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caro\Desktop\"/>
    </mc:Choice>
  </mc:AlternateContent>
  <xr:revisionPtr revIDLastSave="0" documentId="8_{487CA519-E9A1-4101-904C-00AD48D22DA9}" xr6:coauthVersionLast="47" xr6:coauthVersionMax="47" xr10:uidLastSave="{00000000-0000-0000-0000-000000000000}"/>
  <bookViews>
    <workbookView xWindow="-108" yWindow="-108" windowWidth="23256" windowHeight="12456" activeTab="2" xr2:uid="{B04D059F-B01D-4BA8-B457-6EFB66DE2432}"/>
  </bookViews>
  <sheets>
    <sheet name="Dashboard" sheetId="8" r:id="rId1"/>
    <sheet name="Table_Price" sheetId="2" r:id="rId2"/>
    <sheet name="Table_FCN" sheetId="7" r:id="rId3"/>
    <sheet name="Table_Dispatch" sheetId="3" r:id="rId4"/>
    <sheet name="ListaSuspensa" sheetId="9" state="hidden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827" i="2" l="1"/>
  <c r="E1827" i="2"/>
  <c r="F1827" i="2"/>
  <c r="F1828" i="2" s="1"/>
  <c r="F1829" i="2" s="1"/>
  <c r="G1827" i="2"/>
  <c r="H1827" i="2"/>
  <c r="I1827" i="2"/>
  <c r="J1827" i="2"/>
  <c r="J1828" i="2" s="1"/>
  <c r="J1829" i="2" s="1"/>
  <c r="J1830" i="2" s="1"/>
  <c r="J1831" i="2" s="1"/>
  <c r="J1832" i="2" s="1"/>
  <c r="J1833" i="2" s="1"/>
  <c r="D1828" i="2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 s="1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 s="1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E1828" i="2"/>
  <c r="G1828" i="2"/>
  <c r="G1829" i="2" s="1"/>
  <c r="G1830" i="2" s="1"/>
  <c r="H1828" i="2"/>
  <c r="I1828" i="2"/>
  <c r="E1829" i="2"/>
  <c r="E1830" i="2" s="1"/>
  <c r="E1831" i="2" s="1"/>
  <c r="E1832" i="2" s="1"/>
  <c r="E1833" i="2" s="1"/>
  <c r="E1834" i="2" s="1"/>
  <c r="E1835" i="2" s="1"/>
  <c r="E1836" i="2" s="1"/>
  <c r="E1837" i="2" s="1"/>
  <c r="E1838" i="2" s="1"/>
  <c r="E1839" i="2" s="1"/>
  <c r="E1840" i="2" s="1"/>
  <c r="E1841" i="2" s="1"/>
  <c r="E1842" i="2" s="1"/>
  <c r="E1843" i="2" s="1"/>
  <c r="E1844" i="2" s="1"/>
  <c r="E1845" i="2" s="1"/>
  <c r="E1846" i="2" s="1"/>
  <c r="E1847" i="2" s="1"/>
  <c r="E1848" i="2" s="1"/>
  <c r="E1849" i="2" s="1"/>
  <c r="E1850" i="2" s="1"/>
  <c r="E1851" i="2" s="1"/>
  <c r="E1852" i="2" s="1"/>
  <c r="E1853" i="2" s="1"/>
  <c r="E1854" i="2" s="1"/>
  <c r="E1855" i="2" s="1"/>
  <c r="E1856" i="2" s="1"/>
  <c r="E1857" i="2" s="1"/>
  <c r="E1858" i="2" s="1"/>
  <c r="E1859" i="2" s="1"/>
  <c r="E1860" i="2" s="1"/>
  <c r="E1861" i="2" s="1"/>
  <c r="E1862" i="2" s="1"/>
  <c r="E1863" i="2" s="1"/>
  <c r="E1864" i="2" s="1"/>
  <c r="E1865" i="2" s="1"/>
  <c r="E1866" i="2" s="1"/>
  <c r="E1867" i="2" s="1"/>
  <c r="E1868" i="2" s="1"/>
  <c r="E1869" i="2" s="1"/>
  <c r="E1870" i="2" s="1"/>
  <c r="E1871" i="2" s="1"/>
  <c r="E1872" i="2" s="1"/>
  <c r="E1873" i="2" s="1"/>
  <c r="E1874" i="2" s="1"/>
  <c r="E1875" i="2" s="1"/>
  <c r="E1876" i="2" s="1"/>
  <c r="E1877" i="2" s="1"/>
  <c r="E1878" i="2" s="1"/>
  <c r="E1879" i="2" s="1"/>
  <c r="E1880" i="2" s="1"/>
  <c r="E1881" i="2" s="1"/>
  <c r="E1882" i="2" s="1"/>
  <c r="E1883" i="2" s="1"/>
  <c r="E1884" i="2" s="1"/>
  <c r="E1885" i="2" s="1"/>
  <c r="E1886" i="2" s="1"/>
  <c r="E1887" i="2" s="1"/>
  <c r="E1888" i="2" s="1"/>
  <c r="E1889" i="2" s="1"/>
  <c r="E1890" i="2" s="1"/>
  <c r="E1891" i="2" s="1"/>
  <c r="E1892" i="2" s="1"/>
  <c r="E1893" i="2" s="1"/>
  <c r="E1894" i="2" s="1"/>
  <c r="E1895" i="2" s="1"/>
  <c r="E1896" i="2" s="1"/>
  <c r="E1897" i="2" s="1"/>
  <c r="E1898" i="2" s="1"/>
  <c r="E1899" i="2" s="1"/>
  <c r="E1900" i="2" s="1"/>
  <c r="E1901" i="2" s="1"/>
  <c r="E1902" i="2" s="1"/>
  <c r="E1903" i="2" s="1"/>
  <c r="E1904" i="2" s="1"/>
  <c r="E1905" i="2" s="1"/>
  <c r="E1906" i="2" s="1"/>
  <c r="E1907" i="2" s="1"/>
  <c r="E1908" i="2" s="1"/>
  <c r="E1909" i="2" s="1"/>
  <c r="E1910" i="2" s="1"/>
  <c r="E1911" i="2" s="1"/>
  <c r="E1912" i="2" s="1"/>
  <c r="E1913" i="2" s="1"/>
  <c r="E1914" i="2" s="1"/>
  <c r="E1915" i="2" s="1"/>
  <c r="E1916" i="2" s="1"/>
  <c r="E1917" i="2" s="1"/>
  <c r="E1918" i="2" s="1"/>
  <c r="E1919" i="2" s="1"/>
  <c r="E1920" i="2" s="1"/>
  <c r="E1921" i="2" s="1"/>
  <c r="E1922" i="2" s="1"/>
  <c r="E1923" i="2" s="1"/>
  <c r="E1924" i="2" s="1"/>
  <c r="H1829" i="2"/>
  <c r="H1830" i="2" s="1"/>
  <c r="H1831" i="2" s="1"/>
  <c r="H1832" i="2" s="1"/>
  <c r="H1833" i="2" s="1"/>
  <c r="H1834" i="2" s="1"/>
  <c r="H1835" i="2" s="1"/>
  <c r="H1836" i="2" s="1"/>
  <c r="H1837" i="2" s="1"/>
  <c r="H1838" i="2" s="1"/>
  <c r="H1839" i="2" s="1"/>
  <c r="H1840" i="2" s="1"/>
  <c r="H1841" i="2" s="1"/>
  <c r="H1842" i="2" s="1"/>
  <c r="H1843" i="2" s="1"/>
  <c r="H1844" i="2" s="1"/>
  <c r="H1845" i="2" s="1"/>
  <c r="H1846" i="2" s="1"/>
  <c r="H1847" i="2" s="1"/>
  <c r="H1848" i="2" s="1"/>
  <c r="H1849" i="2" s="1"/>
  <c r="H1850" i="2" s="1"/>
  <c r="H1851" i="2" s="1"/>
  <c r="H1852" i="2" s="1"/>
  <c r="H1853" i="2" s="1"/>
  <c r="H1854" i="2" s="1"/>
  <c r="H1855" i="2" s="1"/>
  <c r="H1856" i="2" s="1"/>
  <c r="H1857" i="2" s="1"/>
  <c r="H1858" i="2" s="1"/>
  <c r="H1859" i="2" s="1"/>
  <c r="H1860" i="2" s="1"/>
  <c r="H1861" i="2" s="1"/>
  <c r="H1862" i="2" s="1"/>
  <c r="H1863" i="2" s="1"/>
  <c r="H1864" i="2" s="1"/>
  <c r="H1865" i="2" s="1"/>
  <c r="H1866" i="2" s="1"/>
  <c r="H1867" i="2" s="1"/>
  <c r="H1868" i="2" s="1"/>
  <c r="H1869" i="2" s="1"/>
  <c r="H1870" i="2" s="1"/>
  <c r="H1871" i="2" s="1"/>
  <c r="H1872" i="2" s="1"/>
  <c r="H1873" i="2" s="1"/>
  <c r="H1874" i="2" s="1"/>
  <c r="H1875" i="2" s="1"/>
  <c r="H1876" i="2" s="1"/>
  <c r="H1877" i="2" s="1"/>
  <c r="H1878" i="2" s="1"/>
  <c r="H1879" i="2" s="1"/>
  <c r="H1880" i="2" s="1"/>
  <c r="H1881" i="2" s="1"/>
  <c r="H1882" i="2" s="1"/>
  <c r="H1883" i="2" s="1"/>
  <c r="H1884" i="2" s="1"/>
  <c r="H1885" i="2" s="1"/>
  <c r="H1886" i="2" s="1"/>
  <c r="H1887" i="2" s="1"/>
  <c r="H1888" i="2" s="1"/>
  <c r="H1889" i="2" s="1"/>
  <c r="H1890" i="2" s="1"/>
  <c r="H1891" i="2" s="1"/>
  <c r="H1892" i="2" s="1"/>
  <c r="H1893" i="2" s="1"/>
  <c r="H1894" i="2" s="1"/>
  <c r="H1895" i="2" s="1"/>
  <c r="H1896" i="2" s="1"/>
  <c r="H1897" i="2" s="1"/>
  <c r="H1898" i="2" s="1"/>
  <c r="H1899" i="2" s="1"/>
  <c r="H1900" i="2" s="1"/>
  <c r="H1901" i="2" s="1"/>
  <c r="H1902" i="2" s="1"/>
  <c r="H1903" i="2" s="1"/>
  <c r="H1904" i="2" s="1"/>
  <c r="H1905" i="2" s="1"/>
  <c r="H1906" i="2" s="1"/>
  <c r="H1907" i="2" s="1"/>
  <c r="H1908" i="2" s="1"/>
  <c r="H1909" i="2" s="1"/>
  <c r="H1910" i="2" s="1"/>
  <c r="H1911" i="2" s="1"/>
  <c r="H1912" i="2" s="1"/>
  <c r="H1913" i="2" s="1"/>
  <c r="H1914" i="2" s="1"/>
  <c r="H1915" i="2" s="1"/>
  <c r="H1916" i="2" s="1"/>
  <c r="H1917" i="2" s="1"/>
  <c r="H1918" i="2" s="1"/>
  <c r="H1919" i="2" s="1"/>
  <c r="H1920" i="2" s="1"/>
  <c r="H1921" i="2" s="1"/>
  <c r="H1922" i="2" s="1"/>
  <c r="H1923" i="2" s="1"/>
  <c r="H1924" i="2" s="1"/>
  <c r="I1829" i="2"/>
  <c r="F1830" i="2"/>
  <c r="F1831" i="2" s="1"/>
  <c r="F1832" i="2" s="1"/>
  <c r="F1833" i="2" s="1"/>
  <c r="F1834" i="2" s="1"/>
  <c r="F1835" i="2" s="1"/>
  <c r="F1836" i="2" s="1"/>
  <c r="F1837" i="2" s="1"/>
  <c r="I1830" i="2"/>
  <c r="I1831" i="2" s="1"/>
  <c r="I1832" i="2" s="1"/>
  <c r="G1831" i="2"/>
  <c r="G1832" i="2" s="1"/>
  <c r="G1833" i="2" s="1"/>
  <c r="G1834" i="2" s="1"/>
  <c r="G1835" i="2" s="1"/>
  <c r="G1836" i="2" s="1"/>
  <c r="G1837" i="2" s="1"/>
  <c r="G1838" i="2" s="1"/>
  <c r="G1839" i="2" s="1"/>
  <c r="G1840" i="2" s="1"/>
  <c r="G1841" i="2" s="1"/>
  <c r="G1842" i="2" s="1"/>
  <c r="G1843" i="2" s="1"/>
  <c r="G1844" i="2" s="1"/>
  <c r="G1845" i="2" s="1"/>
  <c r="G1846" i="2" s="1"/>
  <c r="G1847" i="2" s="1"/>
  <c r="G1848" i="2" s="1"/>
  <c r="G1849" i="2" s="1"/>
  <c r="G1850" i="2" s="1"/>
  <c r="G1851" i="2" s="1"/>
  <c r="G1852" i="2" s="1"/>
  <c r="G1853" i="2" s="1"/>
  <c r="G1854" i="2" s="1"/>
  <c r="G1855" i="2" s="1"/>
  <c r="G1856" i="2" s="1"/>
  <c r="G1857" i="2" s="1"/>
  <c r="G1858" i="2" s="1"/>
  <c r="G1859" i="2" s="1"/>
  <c r="G1860" i="2" s="1"/>
  <c r="G1861" i="2" s="1"/>
  <c r="G1862" i="2" s="1"/>
  <c r="G1863" i="2" s="1"/>
  <c r="G1864" i="2" s="1"/>
  <c r="G1865" i="2" s="1"/>
  <c r="G1866" i="2" s="1"/>
  <c r="G1867" i="2" s="1"/>
  <c r="G1868" i="2" s="1"/>
  <c r="G1869" i="2" s="1"/>
  <c r="G1870" i="2" s="1"/>
  <c r="G1871" i="2" s="1"/>
  <c r="G1872" i="2" s="1"/>
  <c r="G1873" i="2" s="1"/>
  <c r="G1874" i="2" s="1"/>
  <c r="G1875" i="2" s="1"/>
  <c r="G1876" i="2" s="1"/>
  <c r="G1877" i="2" s="1"/>
  <c r="G1878" i="2" s="1"/>
  <c r="G1879" i="2" s="1"/>
  <c r="G1880" i="2" s="1"/>
  <c r="G1881" i="2" s="1"/>
  <c r="G1882" i="2" s="1"/>
  <c r="G1883" i="2" s="1"/>
  <c r="G1884" i="2" s="1"/>
  <c r="G1885" i="2" s="1"/>
  <c r="G1886" i="2" s="1"/>
  <c r="G1887" i="2" s="1"/>
  <c r="G1888" i="2" s="1"/>
  <c r="G1889" i="2" s="1"/>
  <c r="G1890" i="2" s="1"/>
  <c r="G1891" i="2" s="1"/>
  <c r="G1892" i="2" s="1"/>
  <c r="G1893" i="2" s="1"/>
  <c r="G1894" i="2" s="1"/>
  <c r="G1895" i="2" s="1"/>
  <c r="G1896" i="2" s="1"/>
  <c r="G1897" i="2" s="1"/>
  <c r="G1898" i="2" s="1"/>
  <c r="G1899" i="2" s="1"/>
  <c r="G1900" i="2" s="1"/>
  <c r="G1901" i="2" s="1"/>
  <c r="G1902" i="2" s="1"/>
  <c r="G1903" i="2" s="1"/>
  <c r="G1904" i="2" s="1"/>
  <c r="G1905" i="2" s="1"/>
  <c r="G1906" i="2" s="1"/>
  <c r="G1907" i="2" s="1"/>
  <c r="G1908" i="2" s="1"/>
  <c r="G1909" i="2" s="1"/>
  <c r="G1910" i="2" s="1"/>
  <c r="G1911" i="2" s="1"/>
  <c r="G1912" i="2" s="1"/>
  <c r="G1913" i="2" s="1"/>
  <c r="G1914" i="2" s="1"/>
  <c r="G1915" i="2" s="1"/>
  <c r="G1916" i="2" s="1"/>
  <c r="G1917" i="2" s="1"/>
  <c r="G1918" i="2" s="1"/>
  <c r="G1919" i="2" s="1"/>
  <c r="G1920" i="2" s="1"/>
  <c r="G1921" i="2" s="1"/>
  <c r="G1922" i="2" s="1"/>
  <c r="G1923" i="2" s="1"/>
  <c r="G1924" i="2" s="1"/>
  <c r="I1833" i="2"/>
  <c r="I1834" i="2" s="1"/>
  <c r="I1835" i="2" s="1"/>
  <c r="I1836" i="2" s="1"/>
  <c r="I1837" i="2" s="1"/>
  <c r="I1838" i="2" s="1"/>
  <c r="I1839" i="2" s="1"/>
  <c r="I1840" i="2" s="1"/>
  <c r="J1834" i="2"/>
  <c r="J1835" i="2" s="1"/>
  <c r="J1836" i="2" s="1"/>
  <c r="J1837" i="2" s="1"/>
  <c r="J1838" i="2" s="1"/>
  <c r="J1839" i="2" s="1"/>
  <c r="J1840" i="2" s="1"/>
  <c r="J1841" i="2" s="1"/>
  <c r="J1842" i="2" s="1"/>
  <c r="J1843" i="2" s="1"/>
  <c r="J1844" i="2" s="1"/>
  <c r="J1845" i="2" s="1"/>
  <c r="J1846" i="2" s="1"/>
  <c r="J1847" i="2" s="1"/>
  <c r="J1848" i="2" s="1"/>
  <c r="J1849" i="2" s="1"/>
  <c r="J1850" i="2" s="1"/>
  <c r="J1851" i="2" s="1"/>
  <c r="J1852" i="2" s="1"/>
  <c r="J1853" i="2" s="1"/>
  <c r="J1854" i="2" s="1"/>
  <c r="J1855" i="2" s="1"/>
  <c r="J1856" i="2" s="1"/>
  <c r="J1857" i="2" s="1"/>
  <c r="J1858" i="2" s="1"/>
  <c r="J1859" i="2" s="1"/>
  <c r="J1860" i="2" s="1"/>
  <c r="J1861" i="2" s="1"/>
  <c r="J1862" i="2" s="1"/>
  <c r="J1863" i="2" s="1"/>
  <c r="J1864" i="2" s="1"/>
  <c r="J1865" i="2" s="1"/>
  <c r="J1866" i="2" s="1"/>
  <c r="J1867" i="2" s="1"/>
  <c r="J1868" i="2" s="1"/>
  <c r="J1869" i="2" s="1"/>
  <c r="J1870" i="2" s="1"/>
  <c r="J1871" i="2" s="1"/>
  <c r="J1872" i="2" s="1"/>
  <c r="J1873" i="2" s="1"/>
  <c r="J1874" i="2" s="1"/>
  <c r="J1875" i="2" s="1"/>
  <c r="J1876" i="2" s="1"/>
  <c r="J1877" i="2" s="1"/>
  <c r="J1878" i="2" s="1"/>
  <c r="J1879" i="2" s="1"/>
  <c r="J1880" i="2" s="1"/>
  <c r="J1881" i="2" s="1"/>
  <c r="J1882" i="2" s="1"/>
  <c r="J1883" i="2" s="1"/>
  <c r="J1884" i="2" s="1"/>
  <c r="J1885" i="2" s="1"/>
  <c r="J1886" i="2" s="1"/>
  <c r="J1887" i="2" s="1"/>
  <c r="J1888" i="2" s="1"/>
  <c r="J1889" i="2" s="1"/>
  <c r="J1890" i="2" s="1"/>
  <c r="J1891" i="2" s="1"/>
  <c r="J1892" i="2" s="1"/>
  <c r="J1893" i="2" s="1"/>
  <c r="J1894" i="2" s="1"/>
  <c r="J1895" i="2" s="1"/>
  <c r="J1896" i="2" s="1"/>
  <c r="J1897" i="2" s="1"/>
  <c r="J1898" i="2" s="1"/>
  <c r="J1899" i="2" s="1"/>
  <c r="J1900" i="2" s="1"/>
  <c r="J1901" i="2" s="1"/>
  <c r="J1902" i="2" s="1"/>
  <c r="J1903" i="2" s="1"/>
  <c r="J1904" i="2" s="1"/>
  <c r="J1905" i="2" s="1"/>
  <c r="J1906" i="2" s="1"/>
  <c r="J1907" i="2" s="1"/>
  <c r="J1908" i="2" s="1"/>
  <c r="J1909" i="2" s="1"/>
  <c r="J1910" i="2" s="1"/>
  <c r="J1911" i="2" s="1"/>
  <c r="J1912" i="2" s="1"/>
  <c r="J1913" i="2" s="1"/>
  <c r="J1914" i="2" s="1"/>
  <c r="J1915" i="2" s="1"/>
  <c r="J1916" i="2" s="1"/>
  <c r="J1917" i="2" s="1"/>
  <c r="J1918" i="2" s="1"/>
  <c r="J1919" i="2" s="1"/>
  <c r="J1920" i="2" s="1"/>
  <c r="J1921" i="2" s="1"/>
  <c r="J1922" i="2" s="1"/>
  <c r="J1923" i="2" s="1"/>
  <c r="J1924" i="2" s="1"/>
  <c r="F1838" i="2"/>
  <c r="F1839" i="2" s="1"/>
  <c r="F1840" i="2" s="1"/>
  <c r="F1841" i="2" s="1"/>
  <c r="F1842" i="2" s="1"/>
  <c r="F1843" i="2" s="1"/>
  <c r="F1844" i="2" s="1"/>
  <c r="F1845" i="2" s="1"/>
  <c r="F1846" i="2" s="1"/>
  <c r="F1847" i="2" s="1"/>
  <c r="F1848" i="2" s="1"/>
  <c r="F1849" i="2" s="1"/>
  <c r="F1850" i="2" s="1"/>
  <c r="F1851" i="2" s="1"/>
  <c r="F1852" i="2" s="1"/>
  <c r="F1853" i="2" s="1"/>
  <c r="F1854" i="2" s="1"/>
  <c r="F1855" i="2" s="1"/>
  <c r="F1856" i="2" s="1"/>
  <c r="F1857" i="2" s="1"/>
  <c r="F1858" i="2" s="1"/>
  <c r="F1859" i="2" s="1"/>
  <c r="F1860" i="2" s="1"/>
  <c r="F1861" i="2" s="1"/>
  <c r="F1862" i="2" s="1"/>
  <c r="F1863" i="2" s="1"/>
  <c r="F1864" i="2" s="1"/>
  <c r="F1865" i="2" s="1"/>
  <c r="F1866" i="2" s="1"/>
  <c r="F1867" i="2" s="1"/>
  <c r="F1868" i="2" s="1"/>
  <c r="F1869" i="2" s="1"/>
  <c r="F1870" i="2" s="1"/>
  <c r="F1871" i="2" s="1"/>
  <c r="F1872" i="2" s="1"/>
  <c r="F1873" i="2" s="1"/>
  <c r="F1874" i="2" s="1"/>
  <c r="F1875" i="2" s="1"/>
  <c r="F1876" i="2" s="1"/>
  <c r="F1877" i="2" s="1"/>
  <c r="F1878" i="2" s="1"/>
  <c r="F1879" i="2" s="1"/>
  <c r="F1880" i="2" s="1"/>
  <c r="F1881" i="2" s="1"/>
  <c r="F1882" i="2" s="1"/>
  <c r="F1883" i="2" s="1"/>
  <c r="F1884" i="2" s="1"/>
  <c r="F1885" i="2" s="1"/>
  <c r="F1886" i="2" s="1"/>
  <c r="F1887" i="2" s="1"/>
  <c r="F1888" i="2" s="1"/>
  <c r="F1889" i="2" s="1"/>
  <c r="F1890" i="2" s="1"/>
  <c r="F1891" i="2" s="1"/>
  <c r="F1892" i="2" s="1"/>
  <c r="F1893" i="2" s="1"/>
  <c r="F1894" i="2" s="1"/>
  <c r="F1895" i="2" s="1"/>
  <c r="F1896" i="2" s="1"/>
  <c r="F1897" i="2" s="1"/>
  <c r="F1898" i="2" s="1"/>
  <c r="F1899" i="2" s="1"/>
  <c r="F1900" i="2" s="1"/>
  <c r="F1901" i="2" s="1"/>
  <c r="F1902" i="2" s="1"/>
  <c r="F1903" i="2" s="1"/>
  <c r="F1904" i="2" s="1"/>
  <c r="F1905" i="2" s="1"/>
  <c r="F1906" i="2" s="1"/>
  <c r="F1907" i="2" s="1"/>
  <c r="F1908" i="2" s="1"/>
  <c r="F1909" i="2" s="1"/>
  <c r="F1910" i="2" s="1"/>
  <c r="F1911" i="2" s="1"/>
  <c r="F1912" i="2" s="1"/>
  <c r="F1913" i="2" s="1"/>
  <c r="F1914" i="2" s="1"/>
  <c r="F1915" i="2" s="1"/>
  <c r="F1916" i="2" s="1"/>
  <c r="F1917" i="2" s="1"/>
  <c r="F1918" i="2" s="1"/>
  <c r="F1919" i="2" s="1"/>
  <c r="F1920" i="2" s="1"/>
  <c r="F1921" i="2" s="1"/>
  <c r="F1922" i="2" s="1"/>
  <c r="F1923" i="2" s="1"/>
  <c r="F1924" i="2" s="1"/>
  <c r="I1841" i="2"/>
  <c r="I1842" i="2" s="1"/>
  <c r="I1843" i="2" s="1"/>
  <c r="I1844" i="2" s="1"/>
  <c r="I1845" i="2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J1826" i="2"/>
  <c r="I1826" i="2"/>
  <c r="H1826" i="2"/>
  <c r="G1826" i="2"/>
  <c r="F1826" i="2"/>
  <c r="E1826" i="2"/>
  <c r="D1826" i="2"/>
  <c r="D1726" i="2"/>
  <c r="E1726" i="2"/>
  <c r="E1727" i="2" s="1"/>
  <c r="F1726" i="2"/>
  <c r="G1726" i="2"/>
  <c r="G1727" i="2" s="1"/>
  <c r="H1726" i="2"/>
  <c r="H1727" i="2" s="1"/>
  <c r="H1728" i="2" s="1"/>
  <c r="I1726" i="2"/>
  <c r="I1727" i="2" s="1"/>
  <c r="I1728" i="2" s="1"/>
  <c r="I1729" i="2" s="1"/>
  <c r="I1730" i="2" s="1"/>
  <c r="I1731" i="2" s="1"/>
  <c r="J1726" i="2"/>
  <c r="J1727" i="2" s="1"/>
  <c r="J1728" i="2" s="1"/>
  <c r="D1727" i="2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 s="1"/>
  <c r="D1754" i="2" s="1"/>
  <c r="D1755" i="2" s="1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 s="1"/>
  <c r="D1793" i="2" s="1"/>
  <c r="D1794" i="2" s="1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F1727" i="2"/>
  <c r="F1728" i="2" s="1"/>
  <c r="E1728" i="2"/>
  <c r="E1729" i="2" s="1"/>
  <c r="E1730" i="2" s="1"/>
  <c r="E1731" i="2" s="1"/>
  <c r="E1732" i="2" s="1"/>
  <c r="E1733" i="2" s="1"/>
  <c r="E1734" i="2" s="1"/>
  <c r="E1735" i="2" s="1"/>
  <c r="E1736" i="2" s="1"/>
  <c r="E1737" i="2" s="1"/>
  <c r="E1738" i="2" s="1"/>
  <c r="E1739" i="2" s="1"/>
  <c r="E1740" i="2" s="1"/>
  <c r="E1741" i="2" s="1"/>
  <c r="E1742" i="2" s="1"/>
  <c r="E1743" i="2" s="1"/>
  <c r="E1744" i="2" s="1"/>
  <c r="E1745" i="2" s="1"/>
  <c r="E1746" i="2" s="1"/>
  <c r="E1747" i="2" s="1"/>
  <c r="G1728" i="2"/>
  <c r="G1729" i="2" s="1"/>
  <c r="G1730" i="2" s="1"/>
  <c r="F1729" i="2"/>
  <c r="F1730" i="2" s="1"/>
  <c r="F1731" i="2" s="1"/>
  <c r="F1732" i="2" s="1"/>
  <c r="F1733" i="2" s="1"/>
  <c r="F1734" i="2" s="1"/>
  <c r="F1735" i="2" s="1"/>
  <c r="F1736" i="2" s="1"/>
  <c r="F1737" i="2" s="1"/>
  <c r="F1738" i="2" s="1"/>
  <c r="F1739" i="2" s="1"/>
  <c r="F1740" i="2" s="1"/>
  <c r="F1741" i="2" s="1"/>
  <c r="F1742" i="2" s="1"/>
  <c r="F1743" i="2" s="1"/>
  <c r="F1744" i="2" s="1"/>
  <c r="F1745" i="2" s="1"/>
  <c r="F1746" i="2" s="1"/>
  <c r="F1747" i="2" s="1"/>
  <c r="F1748" i="2" s="1"/>
  <c r="F1749" i="2" s="1"/>
  <c r="F1750" i="2" s="1"/>
  <c r="F1751" i="2" s="1"/>
  <c r="F1752" i="2" s="1"/>
  <c r="F1753" i="2" s="1"/>
  <c r="F1754" i="2" s="1"/>
  <c r="F1755" i="2" s="1"/>
  <c r="F1756" i="2" s="1"/>
  <c r="H1729" i="2"/>
  <c r="H1730" i="2" s="1"/>
  <c r="H1731" i="2" s="1"/>
  <c r="H1732" i="2" s="1"/>
  <c r="H1733" i="2" s="1"/>
  <c r="H1734" i="2" s="1"/>
  <c r="H1735" i="2" s="1"/>
  <c r="H1736" i="2" s="1"/>
  <c r="H1737" i="2" s="1"/>
  <c r="H1738" i="2" s="1"/>
  <c r="H1739" i="2" s="1"/>
  <c r="H1740" i="2" s="1"/>
  <c r="H1741" i="2" s="1"/>
  <c r="H1742" i="2" s="1"/>
  <c r="H1743" i="2" s="1"/>
  <c r="H1744" i="2" s="1"/>
  <c r="H1745" i="2" s="1"/>
  <c r="H1746" i="2" s="1"/>
  <c r="H1747" i="2" s="1"/>
  <c r="H1748" i="2" s="1"/>
  <c r="H1749" i="2" s="1"/>
  <c r="H1750" i="2" s="1"/>
  <c r="H1751" i="2" s="1"/>
  <c r="H1752" i="2" s="1"/>
  <c r="H1753" i="2" s="1"/>
  <c r="H1754" i="2" s="1"/>
  <c r="H1755" i="2" s="1"/>
  <c r="H1756" i="2" s="1"/>
  <c r="H1757" i="2" s="1"/>
  <c r="H1758" i="2" s="1"/>
  <c r="H1759" i="2" s="1"/>
  <c r="H1760" i="2" s="1"/>
  <c r="H1761" i="2" s="1"/>
  <c r="H1762" i="2" s="1"/>
  <c r="H1763" i="2" s="1"/>
  <c r="H1764" i="2" s="1"/>
  <c r="H1765" i="2" s="1"/>
  <c r="H1766" i="2" s="1"/>
  <c r="H1767" i="2" s="1"/>
  <c r="H1768" i="2" s="1"/>
  <c r="H1769" i="2" s="1"/>
  <c r="H1770" i="2" s="1"/>
  <c r="H1771" i="2" s="1"/>
  <c r="H1772" i="2" s="1"/>
  <c r="H1773" i="2" s="1"/>
  <c r="H1774" i="2" s="1"/>
  <c r="J1729" i="2"/>
  <c r="J1730" i="2" s="1"/>
  <c r="J1731" i="2" s="1"/>
  <c r="J1732" i="2" s="1"/>
  <c r="J1733" i="2" s="1"/>
  <c r="J1734" i="2" s="1"/>
  <c r="J1735" i="2" s="1"/>
  <c r="J1736" i="2" s="1"/>
  <c r="J1737" i="2" s="1"/>
  <c r="J1738" i="2" s="1"/>
  <c r="J1739" i="2" s="1"/>
  <c r="J1740" i="2" s="1"/>
  <c r="J1741" i="2" s="1"/>
  <c r="J1742" i="2" s="1"/>
  <c r="J1743" i="2" s="1"/>
  <c r="J1744" i="2" s="1"/>
  <c r="J1745" i="2" s="1"/>
  <c r="J1746" i="2" s="1"/>
  <c r="J1747" i="2" s="1"/>
  <c r="J1748" i="2" s="1"/>
  <c r="J1749" i="2" s="1"/>
  <c r="J1750" i="2" s="1"/>
  <c r="J1751" i="2" s="1"/>
  <c r="J1752" i="2" s="1"/>
  <c r="J1753" i="2" s="1"/>
  <c r="J1754" i="2" s="1"/>
  <c r="J1755" i="2" s="1"/>
  <c r="J1756" i="2" s="1"/>
  <c r="J1757" i="2" s="1"/>
  <c r="J1758" i="2" s="1"/>
  <c r="J1759" i="2" s="1"/>
  <c r="J1760" i="2" s="1"/>
  <c r="J1761" i="2" s="1"/>
  <c r="J1762" i="2" s="1"/>
  <c r="J1763" i="2" s="1"/>
  <c r="J1764" i="2" s="1"/>
  <c r="J1765" i="2" s="1"/>
  <c r="J1766" i="2" s="1"/>
  <c r="J1767" i="2" s="1"/>
  <c r="J1768" i="2" s="1"/>
  <c r="J1769" i="2" s="1"/>
  <c r="J1770" i="2" s="1"/>
  <c r="J1771" i="2" s="1"/>
  <c r="J1772" i="2" s="1"/>
  <c r="J1773" i="2" s="1"/>
  <c r="J1774" i="2" s="1"/>
  <c r="J1775" i="2" s="1"/>
  <c r="J1776" i="2" s="1"/>
  <c r="J1777" i="2" s="1"/>
  <c r="J1778" i="2" s="1"/>
  <c r="J1779" i="2" s="1"/>
  <c r="J1780" i="2" s="1"/>
  <c r="J1781" i="2" s="1"/>
  <c r="J1782" i="2" s="1"/>
  <c r="J1783" i="2" s="1"/>
  <c r="J1784" i="2" s="1"/>
  <c r="J1785" i="2" s="1"/>
  <c r="J1786" i="2" s="1"/>
  <c r="J1787" i="2" s="1"/>
  <c r="J1788" i="2" s="1"/>
  <c r="J1789" i="2" s="1"/>
  <c r="J1790" i="2" s="1"/>
  <c r="J1791" i="2" s="1"/>
  <c r="J1792" i="2" s="1"/>
  <c r="J1793" i="2" s="1"/>
  <c r="J1794" i="2" s="1"/>
  <c r="J1795" i="2" s="1"/>
  <c r="J1796" i="2" s="1"/>
  <c r="J1797" i="2" s="1"/>
  <c r="J1798" i="2" s="1"/>
  <c r="J1799" i="2" s="1"/>
  <c r="J1800" i="2" s="1"/>
  <c r="J1801" i="2" s="1"/>
  <c r="J1802" i="2" s="1"/>
  <c r="J1803" i="2" s="1"/>
  <c r="J1804" i="2" s="1"/>
  <c r="J1805" i="2" s="1"/>
  <c r="J1806" i="2" s="1"/>
  <c r="J1807" i="2" s="1"/>
  <c r="J1808" i="2" s="1"/>
  <c r="J1809" i="2" s="1"/>
  <c r="J1810" i="2" s="1"/>
  <c r="J1811" i="2" s="1"/>
  <c r="J1812" i="2" s="1"/>
  <c r="J1813" i="2" s="1"/>
  <c r="J1814" i="2" s="1"/>
  <c r="J1815" i="2" s="1"/>
  <c r="J1816" i="2" s="1"/>
  <c r="J1817" i="2" s="1"/>
  <c r="J1818" i="2" s="1"/>
  <c r="J1819" i="2" s="1"/>
  <c r="J1820" i="2" s="1"/>
  <c r="J1821" i="2" s="1"/>
  <c r="J1822" i="2" s="1"/>
  <c r="J1823" i="2" s="1"/>
  <c r="G1731" i="2"/>
  <c r="G1732" i="2" s="1"/>
  <c r="G1733" i="2" s="1"/>
  <c r="G1734" i="2" s="1"/>
  <c r="G1735" i="2" s="1"/>
  <c r="G1736" i="2" s="1"/>
  <c r="G1737" i="2" s="1"/>
  <c r="G1738" i="2" s="1"/>
  <c r="G1739" i="2" s="1"/>
  <c r="G1740" i="2" s="1"/>
  <c r="G1741" i="2" s="1"/>
  <c r="G1742" i="2" s="1"/>
  <c r="G1743" i="2" s="1"/>
  <c r="G1744" i="2" s="1"/>
  <c r="G1745" i="2" s="1"/>
  <c r="G1746" i="2" s="1"/>
  <c r="G1747" i="2" s="1"/>
  <c r="G1748" i="2" s="1"/>
  <c r="G1749" i="2" s="1"/>
  <c r="G1750" i="2" s="1"/>
  <c r="G1751" i="2" s="1"/>
  <c r="G1752" i="2" s="1"/>
  <c r="G1753" i="2" s="1"/>
  <c r="G1754" i="2" s="1"/>
  <c r="G1755" i="2" s="1"/>
  <c r="G1756" i="2" s="1"/>
  <c r="G1757" i="2" s="1"/>
  <c r="G1758" i="2" s="1"/>
  <c r="G1759" i="2" s="1"/>
  <c r="G1760" i="2" s="1"/>
  <c r="G1761" i="2" s="1"/>
  <c r="G1762" i="2" s="1"/>
  <c r="G1763" i="2" s="1"/>
  <c r="G1764" i="2" s="1"/>
  <c r="G1765" i="2" s="1"/>
  <c r="G1766" i="2" s="1"/>
  <c r="G1767" i="2" s="1"/>
  <c r="G1768" i="2" s="1"/>
  <c r="G1769" i="2" s="1"/>
  <c r="G1770" i="2" s="1"/>
  <c r="G1771" i="2" s="1"/>
  <c r="G1772" i="2" s="1"/>
  <c r="G1773" i="2" s="1"/>
  <c r="G1774" i="2" s="1"/>
  <c r="G1775" i="2" s="1"/>
  <c r="G1776" i="2" s="1"/>
  <c r="G1777" i="2" s="1"/>
  <c r="G1778" i="2" s="1"/>
  <c r="G1779" i="2" s="1"/>
  <c r="G1780" i="2" s="1"/>
  <c r="G1781" i="2" s="1"/>
  <c r="G1782" i="2" s="1"/>
  <c r="G1783" i="2" s="1"/>
  <c r="G1784" i="2" s="1"/>
  <c r="G1785" i="2" s="1"/>
  <c r="G1786" i="2" s="1"/>
  <c r="G1787" i="2" s="1"/>
  <c r="G1788" i="2" s="1"/>
  <c r="G1789" i="2" s="1"/>
  <c r="G1790" i="2" s="1"/>
  <c r="G1791" i="2" s="1"/>
  <c r="G1792" i="2" s="1"/>
  <c r="G1793" i="2" s="1"/>
  <c r="G1794" i="2" s="1"/>
  <c r="G1795" i="2" s="1"/>
  <c r="G1796" i="2" s="1"/>
  <c r="G1797" i="2" s="1"/>
  <c r="G1798" i="2" s="1"/>
  <c r="G1799" i="2" s="1"/>
  <c r="G1800" i="2" s="1"/>
  <c r="G1801" i="2" s="1"/>
  <c r="G1802" i="2" s="1"/>
  <c r="G1803" i="2" s="1"/>
  <c r="G1804" i="2" s="1"/>
  <c r="G1805" i="2" s="1"/>
  <c r="G1806" i="2" s="1"/>
  <c r="G1807" i="2" s="1"/>
  <c r="G1808" i="2" s="1"/>
  <c r="G1809" i="2" s="1"/>
  <c r="G1810" i="2" s="1"/>
  <c r="G1811" i="2" s="1"/>
  <c r="G1812" i="2" s="1"/>
  <c r="G1813" i="2" s="1"/>
  <c r="G1814" i="2" s="1"/>
  <c r="G1815" i="2" s="1"/>
  <c r="G1816" i="2" s="1"/>
  <c r="G1817" i="2" s="1"/>
  <c r="G1818" i="2" s="1"/>
  <c r="G1819" i="2" s="1"/>
  <c r="G1820" i="2" s="1"/>
  <c r="G1821" i="2" s="1"/>
  <c r="G1822" i="2" s="1"/>
  <c r="G1823" i="2" s="1"/>
  <c r="I1732" i="2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E1748" i="2"/>
  <c r="E1749" i="2" s="1"/>
  <c r="E1750" i="2" s="1"/>
  <c r="E1751" i="2" s="1"/>
  <c r="E1752" i="2" s="1"/>
  <c r="E1753" i="2" s="1"/>
  <c r="E1754" i="2"/>
  <c r="E1755" i="2" s="1"/>
  <c r="E1756" i="2" s="1"/>
  <c r="E1757" i="2" s="1"/>
  <c r="E1758" i="2" s="1"/>
  <c r="E1759" i="2" s="1"/>
  <c r="E1760" i="2" s="1"/>
  <c r="E1761" i="2" s="1"/>
  <c r="E1762" i="2" s="1"/>
  <c r="E1763" i="2" s="1"/>
  <c r="E1764" i="2" s="1"/>
  <c r="E1765" i="2" s="1"/>
  <c r="E1766" i="2" s="1"/>
  <c r="E1767" i="2" s="1"/>
  <c r="E1768" i="2" s="1"/>
  <c r="E1769" i="2" s="1"/>
  <c r="E1770" i="2" s="1"/>
  <c r="E1771" i="2" s="1"/>
  <c r="E1772" i="2" s="1"/>
  <c r="E1773" i="2" s="1"/>
  <c r="E1774" i="2" s="1"/>
  <c r="E1775" i="2" s="1"/>
  <c r="E1776" i="2" s="1"/>
  <c r="E1777" i="2" s="1"/>
  <c r="E1778" i="2" s="1"/>
  <c r="E1779" i="2" s="1"/>
  <c r="E1780" i="2" s="1"/>
  <c r="E1781" i="2" s="1"/>
  <c r="E1782" i="2" s="1"/>
  <c r="E1783" i="2" s="1"/>
  <c r="E1784" i="2" s="1"/>
  <c r="E1785" i="2" s="1"/>
  <c r="E1786" i="2" s="1"/>
  <c r="E1787" i="2" s="1"/>
  <c r="E1788" i="2" s="1"/>
  <c r="E1789" i="2" s="1"/>
  <c r="E1790" i="2" s="1"/>
  <c r="E1791" i="2" s="1"/>
  <c r="E1792" i="2" s="1"/>
  <c r="E1793" i="2" s="1"/>
  <c r="E1794" i="2" s="1"/>
  <c r="E1795" i="2" s="1"/>
  <c r="E1796" i="2" s="1"/>
  <c r="E1797" i="2" s="1"/>
  <c r="E1798" i="2" s="1"/>
  <c r="E1799" i="2" s="1"/>
  <c r="E1800" i="2" s="1"/>
  <c r="E1801" i="2" s="1"/>
  <c r="E1802" i="2" s="1"/>
  <c r="E1803" i="2" s="1"/>
  <c r="E1804" i="2" s="1"/>
  <c r="E1805" i="2" s="1"/>
  <c r="E1806" i="2" s="1"/>
  <c r="E1807" i="2" s="1"/>
  <c r="E1808" i="2" s="1"/>
  <c r="E1809" i="2" s="1"/>
  <c r="E1810" i="2" s="1"/>
  <c r="E1811" i="2" s="1"/>
  <c r="E1812" i="2" s="1"/>
  <c r="E1813" i="2" s="1"/>
  <c r="E1814" i="2" s="1"/>
  <c r="E1815" i="2" s="1"/>
  <c r="E1816" i="2" s="1"/>
  <c r="E1817" i="2" s="1"/>
  <c r="E1818" i="2" s="1"/>
  <c r="E1819" i="2" s="1"/>
  <c r="E1820" i="2" s="1"/>
  <c r="E1821" i="2" s="1"/>
  <c r="E1822" i="2" s="1"/>
  <c r="E1823" i="2" s="1"/>
  <c r="F1757" i="2"/>
  <c r="F1758" i="2" s="1"/>
  <c r="F1759" i="2" s="1"/>
  <c r="F1760" i="2" s="1"/>
  <c r="F1761" i="2" s="1"/>
  <c r="F1762" i="2" s="1"/>
  <c r="F1763" i="2" s="1"/>
  <c r="F1764" i="2" s="1"/>
  <c r="F1765" i="2" s="1"/>
  <c r="F1766" i="2" s="1"/>
  <c r="F1767" i="2" s="1"/>
  <c r="F1768" i="2" s="1"/>
  <c r="F1769" i="2" s="1"/>
  <c r="F1770" i="2" s="1"/>
  <c r="F1771" i="2" s="1"/>
  <c r="F1772" i="2" s="1"/>
  <c r="F1773" i="2" s="1"/>
  <c r="F1774" i="2" s="1"/>
  <c r="F1775" i="2" s="1"/>
  <c r="F1776" i="2" s="1"/>
  <c r="F1777" i="2" s="1"/>
  <c r="F1778" i="2" s="1"/>
  <c r="F1779" i="2" s="1"/>
  <c r="F1780" i="2" s="1"/>
  <c r="F1781" i="2" s="1"/>
  <c r="F1782" i="2" s="1"/>
  <c r="F1783" i="2" s="1"/>
  <c r="F1784" i="2" s="1"/>
  <c r="F1785" i="2" s="1"/>
  <c r="F1786" i="2" s="1"/>
  <c r="F1787" i="2" s="1"/>
  <c r="F1788" i="2" s="1"/>
  <c r="F1789" i="2" s="1"/>
  <c r="F1790" i="2" s="1"/>
  <c r="F1791" i="2" s="1"/>
  <c r="F1792" i="2" s="1"/>
  <c r="F1793" i="2" s="1"/>
  <c r="F1794" i="2" s="1"/>
  <c r="F1795" i="2" s="1"/>
  <c r="F1796" i="2" s="1"/>
  <c r="F1797" i="2" s="1"/>
  <c r="F1798" i="2" s="1"/>
  <c r="F1799" i="2" s="1"/>
  <c r="F1800" i="2" s="1"/>
  <c r="F1801" i="2" s="1"/>
  <c r="F1802" i="2" s="1"/>
  <c r="F1803" i="2" s="1"/>
  <c r="F1804" i="2" s="1"/>
  <c r="F1805" i="2" s="1"/>
  <c r="F1806" i="2" s="1"/>
  <c r="F1807" i="2" s="1"/>
  <c r="F1808" i="2" s="1"/>
  <c r="F1809" i="2" s="1"/>
  <c r="F1810" i="2" s="1"/>
  <c r="F1811" i="2" s="1"/>
  <c r="F1812" i="2" s="1"/>
  <c r="F1813" i="2" s="1"/>
  <c r="F1814" i="2" s="1"/>
  <c r="F1815" i="2" s="1"/>
  <c r="F1816" i="2" s="1"/>
  <c r="F1817" i="2" s="1"/>
  <c r="F1818" i="2" s="1"/>
  <c r="F1819" i="2" s="1"/>
  <c r="F1820" i="2" s="1"/>
  <c r="F1821" i="2" s="1"/>
  <c r="F1822" i="2" s="1"/>
  <c r="F1823" i="2" s="1"/>
  <c r="H1775" i="2"/>
  <c r="H1776" i="2" s="1"/>
  <c r="H1777" i="2" s="1"/>
  <c r="H1778" i="2" s="1"/>
  <c r="H1779" i="2" s="1"/>
  <c r="H1780" i="2" s="1"/>
  <c r="H1781" i="2"/>
  <c r="H1782" i="2" s="1"/>
  <c r="H1783" i="2" s="1"/>
  <c r="H1784" i="2" s="1"/>
  <c r="H1785" i="2" s="1"/>
  <c r="H1786" i="2" s="1"/>
  <c r="H1787" i="2" s="1"/>
  <c r="H1788" i="2" s="1"/>
  <c r="H1789" i="2" s="1"/>
  <c r="H1790" i="2" s="1"/>
  <c r="H1791" i="2" s="1"/>
  <c r="H1792" i="2" s="1"/>
  <c r="H1793" i="2" s="1"/>
  <c r="H1794" i="2" s="1"/>
  <c r="H1795" i="2" s="1"/>
  <c r="H1796" i="2" s="1"/>
  <c r="H1797" i="2" s="1"/>
  <c r="H1798" i="2" s="1"/>
  <c r="H1799" i="2" s="1"/>
  <c r="H1800" i="2" s="1"/>
  <c r="H1801" i="2" s="1"/>
  <c r="H1802" i="2" s="1"/>
  <c r="H1803" i="2" s="1"/>
  <c r="H1804" i="2" s="1"/>
  <c r="H1805" i="2" s="1"/>
  <c r="H1806" i="2" s="1"/>
  <c r="H1807" i="2" s="1"/>
  <c r="H1808" i="2" s="1"/>
  <c r="H1809" i="2" s="1"/>
  <c r="H1810" i="2" s="1"/>
  <c r="H1811" i="2" s="1"/>
  <c r="H1812" i="2" s="1"/>
  <c r="H1813" i="2" s="1"/>
  <c r="H1814" i="2" s="1"/>
  <c r="H1815" i="2" s="1"/>
  <c r="H1816" i="2" s="1"/>
  <c r="H1817" i="2" s="1"/>
  <c r="H1818" i="2" s="1"/>
  <c r="H1819" i="2" s="1"/>
  <c r="H1820" i="2" s="1"/>
  <c r="H1821" i="2" s="1"/>
  <c r="H1822" i="2" s="1"/>
  <c r="H1823" i="2" s="1"/>
  <c r="J1725" i="2"/>
  <c r="I1725" i="2"/>
  <c r="H1725" i="2"/>
  <c r="G1725" i="2"/>
  <c r="F1725" i="2"/>
  <c r="E1725" i="2"/>
  <c r="D1725" i="2"/>
  <c r="D1625" i="2"/>
  <c r="E1625" i="2"/>
  <c r="E1626" i="2" s="1"/>
  <c r="F1625" i="2"/>
  <c r="G1625" i="2"/>
  <c r="G1626" i="2" s="1"/>
  <c r="H1625" i="2"/>
  <c r="H1626" i="2" s="1"/>
  <c r="H1627" i="2" s="1"/>
  <c r="H1628" i="2" s="1"/>
  <c r="H1629" i="2" s="1"/>
  <c r="H1630" i="2" s="1"/>
  <c r="H1631" i="2" s="1"/>
  <c r="H1632" i="2" s="1"/>
  <c r="H1633" i="2" s="1"/>
  <c r="H1634" i="2" s="1"/>
  <c r="H1635" i="2" s="1"/>
  <c r="H1636" i="2" s="1"/>
  <c r="H1637" i="2" s="1"/>
  <c r="H1638" i="2" s="1"/>
  <c r="H1639" i="2" s="1"/>
  <c r="H1640" i="2" s="1"/>
  <c r="H1641" i="2" s="1"/>
  <c r="H1642" i="2" s="1"/>
  <c r="H1643" i="2" s="1"/>
  <c r="H1644" i="2" s="1"/>
  <c r="H1645" i="2" s="1"/>
  <c r="H1646" i="2" s="1"/>
  <c r="H1647" i="2" s="1"/>
  <c r="H1648" i="2" s="1"/>
  <c r="H1649" i="2" s="1"/>
  <c r="H1650" i="2" s="1"/>
  <c r="H1651" i="2" s="1"/>
  <c r="H1652" i="2" s="1"/>
  <c r="H1653" i="2" s="1"/>
  <c r="H1654" i="2" s="1"/>
  <c r="H1655" i="2" s="1"/>
  <c r="H1656" i="2" s="1"/>
  <c r="H1657" i="2" s="1"/>
  <c r="H1658" i="2" s="1"/>
  <c r="H1659" i="2" s="1"/>
  <c r="H1660" i="2" s="1"/>
  <c r="H1661" i="2" s="1"/>
  <c r="H1662" i="2" s="1"/>
  <c r="H1663" i="2" s="1"/>
  <c r="H1664" i="2" s="1"/>
  <c r="H1665" i="2" s="1"/>
  <c r="H1666" i="2" s="1"/>
  <c r="H1667" i="2" s="1"/>
  <c r="H1668" i="2" s="1"/>
  <c r="H1669" i="2" s="1"/>
  <c r="H1670" i="2" s="1"/>
  <c r="H1671" i="2" s="1"/>
  <c r="H1672" i="2" s="1"/>
  <c r="H1673" i="2" s="1"/>
  <c r="H1674" i="2" s="1"/>
  <c r="H1675" i="2" s="1"/>
  <c r="H1676" i="2" s="1"/>
  <c r="H1677" i="2" s="1"/>
  <c r="H1678" i="2" s="1"/>
  <c r="H1679" i="2" s="1"/>
  <c r="H1680" i="2" s="1"/>
  <c r="H1681" i="2" s="1"/>
  <c r="H1682" i="2" s="1"/>
  <c r="H1683" i="2" s="1"/>
  <c r="H1684" i="2" s="1"/>
  <c r="H1685" i="2" s="1"/>
  <c r="H1686" i="2" s="1"/>
  <c r="H1687" i="2" s="1"/>
  <c r="H1688" i="2" s="1"/>
  <c r="H1689" i="2" s="1"/>
  <c r="H1690" i="2" s="1"/>
  <c r="H1691" i="2" s="1"/>
  <c r="H1692" i="2" s="1"/>
  <c r="H1693" i="2" s="1"/>
  <c r="H1694" i="2" s="1"/>
  <c r="H1695" i="2" s="1"/>
  <c r="H1696" i="2" s="1"/>
  <c r="H1697" i="2" s="1"/>
  <c r="H1698" i="2" s="1"/>
  <c r="H1699" i="2" s="1"/>
  <c r="H1700" i="2" s="1"/>
  <c r="H1701" i="2" s="1"/>
  <c r="H1702" i="2" s="1"/>
  <c r="H1703" i="2" s="1"/>
  <c r="H1704" i="2" s="1"/>
  <c r="H1705" i="2" s="1"/>
  <c r="H1706" i="2" s="1"/>
  <c r="H1707" i="2" s="1"/>
  <c r="H1708" i="2" s="1"/>
  <c r="H1709" i="2" s="1"/>
  <c r="H1710" i="2" s="1"/>
  <c r="H1711" i="2" s="1"/>
  <c r="H1712" i="2" s="1"/>
  <c r="H1713" i="2" s="1"/>
  <c r="H1714" i="2" s="1"/>
  <c r="H1715" i="2" s="1"/>
  <c r="H1716" i="2" s="1"/>
  <c r="H1717" i="2" s="1"/>
  <c r="H1718" i="2" s="1"/>
  <c r="H1719" i="2" s="1"/>
  <c r="H1720" i="2" s="1"/>
  <c r="H1721" i="2" s="1"/>
  <c r="H1722" i="2" s="1"/>
  <c r="I1625" i="2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J1625" i="2"/>
  <c r="J1626" i="2" s="1"/>
  <c r="J1627" i="2" s="1"/>
  <c r="J1628" i="2" s="1"/>
  <c r="J1629" i="2" s="1"/>
  <c r="J1630" i="2" s="1"/>
  <c r="J1631" i="2" s="1"/>
  <c r="J1632" i="2" s="1"/>
  <c r="J1633" i="2" s="1"/>
  <c r="J1634" i="2" s="1"/>
  <c r="J1635" i="2" s="1"/>
  <c r="J1636" i="2" s="1"/>
  <c r="J1637" i="2" s="1"/>
  <c r="J1638" i="2" s="1"/>
  <c r="J1639" i="2" s="1"/>
  <c r="J1640" i="2" s="1"/>
  <c r="J1641" i="2" s="1"/>
  <c r="J1642" i="2" s="1"/>
  <c r="J1643" i="2" s="1"/>
  <c r="J1644" i="2" s="1"/>
  <c r="J1645" i="2" s="1"/>
  <c r="J1646" i="2" s="1"/>
  <c r="J1647" i="2" s="1"/>
  <c r="J1648" i="2" s="1"/>
  <c r="J1649" i="2" s="1"/>
  <c r="J1650" i="2" s="1"/>
  <c r="J1651" i="2" s="1"/>
  <c r="J1652" i="2" s="1"/>
  <c r="J1653" i="2" s="1"/>
  <c r="J1654" i="2" s="1"/>
  <c r="J1655" i="2" s="1"/>
  <c r="J1656" i="2" s="1"/>
  <c r="J1657" i="2" s="1"/>
  <c r="J1658" i="2" s="1"/>
  <c r="J1659" i="2" s="1"/>
  <c r="J1660" i="2" s="1"/>
  <c r="J1661" i="2" s="1"/>
  <c r="J1662" i="2" s="1"/>
  <c r="J1663" i="2" s="1"/>
  <c r="J1664" i="2" s="1"/>
  <c r="J1665" i="2" s="1"/>
  <c r="J1666" i="2" s="1"/>
  <c r="J1667" i="2" s="1"/>
  <c r="J1668" i="2" s="1"/>
  <c r="J1669" i="2" s="1"/>
  <c r="J1670" i="2" s="1"/>
  <c r="J1671" i="2" s="1"/>
  <c r="J1672" i="2" s="1"/>
  <c r="J1673" i="2" s="1"/>
  <c r="J1674" i="2" s="1"/>
  <c r="J1675" i="2" s="1"/>
  <c r="J1676" i="2" s="1"/>
  <c r="J1677" i="2" s="1"/>
  <c r="J1678" i="2" s="1"/>
  <c r="J1679" i="2" s="1"/>
  <c r="J1680" i="2" s="1"/>
  <c r="J1681" i="2" s="1"/>
  <c r="J1682" i="2" s="1"/>
  <c r="J1683" i="2" s="1"/>
  <c r="J1684" i="2" s="1"/>
  <c r="J1685" i="2" s="1"/>
  <c r="J1686" i="2" s="1"/>
  <c r="J1687" i="2" s="1"/>
  <c r="J1688" i="2" s="1"/>
  <c r="J1689" i="2" s="1"/>
  <c r="J1690" i="2" s="1"/>
  <c r="J1691" i="2" s="1"/>
  <c r="J1692" i="2" s="1"/>
  <c r="J1693" i="2" s="1"/>
  <c r="J1694" i="2" s="1"/>
  <c r="J1695" i="2" s="1"/>
  <c r="J1696" i="2" s="1"/>
  <c r="J1697" i="2" s="1"/>
  <c r="J1698" i="2" s="1"/>
  <c r="J1699" i="2" s="1"/>
  <c r="J1700" i="2" s="1"/>
  <c r="J1701" i="2" s="1"/>
  <c r="J1702" i="2" s="1"/>
  <c r="J1703" i="2" s="1"/>
  <c r="J1704" i="2" s="1"/>
  <c r="J1705" i="2" s="1"/>
  <c r="J1706" i="2" s="1"/>
  <c r="J1707" i="2" s="1"/>
  <c r="J1708" i="2" s="1"/>
  <c r="J1709" i="2" s="1"/>
  <c r="J1710" i="2" s="1"/>
  <c r="J1711" i="2" s="1"/>
  <c r="J1712" i="2" s="1"/>
  <c r="J1713" i="2" s="1"/>
  <c r="J1714" i="2" s="1"/>
  <c r="J1715" i="2" s="1"/>
  <c r="J1716" i="2" s="1"/>
  <c r="J1717" i="2" s="1"/>
  <c r="J1718" i="2" s="1"/>
  <c r="J1719" i="2" s="1"/>
  <c r="J1720" i="2" s="1"/>
  <c r="J1721" i="2" s="1"/>
  <c r="J1722" i="2" s="1"/>
  <c r="D1626" i="2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 s="1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 s="1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 s="1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F1626" i="2"/>
  <c r="F1627" i="2" s="1"/>
  <c r="E1627" i="2"/>
  <c r="E1628" i="2" s="1"/>
  <c r="G1627" i="2"/>
  <c r="G1628" i="2" s="1"/>
  <c r="G1629" i="2" s="1"/>
  <c r="G1630" i="2" s="1"/>
  <c r="G1631" i="2" s="1"/>
  <c r="G1632" i="2" s="1"/>
  <c r="G1633" i="2" s="1"/>
  <c r="G1634" i="2" s="1"/>
  <c r="G1635" i="2" s="1"/>
  <c r="G1636" i="2" s="1"/>
  <c r="G1637" i="2" s="1"/>
  <c r="G1638" i="2" s="1"/>
  <c r="G1639" i="2" s="1"/>
  <c r="G1640" i="2" s="1"/>
  <c r="G1641" i="2" s="1"/>
  <c r="G1642" i="2" s="1"/>
  <c r="G1643" i="2" s="1"/>
  <c r="G1644" i="2" s="1"/>
  <c r="G1645" i="2" s="1"/>
  <c r="G1646" i="2" s="1"/>
  <c r="G1647" i="2" s="1"/>
  <c r="G1648" i="2" s="1"/>
  <c r="G1649" i="2" s="1"/>
  <c r="G1650" i="2" s="1"/>
  <c r="G1651" i="2" s="1"/>
  <c r="G1652" i="2" s="1"/>
  <c r="G1653" i="2" s="1"/>
  <c r="G1654" i="2" s="1"/>
  <c r="G1655" i="2" s="1"/>
  <c r="G1656" i="2" s="1"/>
  <c r="G1657" i="2" s="1"/>
  <c r="G1658" i="2" s="1"/>
  <c r="G1659" i="2" s="1"/>
  <c r="G1660" i="2" s="1"/>
  <c r="G1661" i="2" s="1"/>
  <c r="G1662" i="2" s="1"/>
  <c r="G1663" i="2" s="1"/>
  <c r="G1664" i="2" s="1"/>
  <c r="G1665" i="2" s="1"/>
  <c r="G1666" i="2" s="1"/>
  <c r="G1667" i="2" s="1"/>
  <c r="G1668" i="2" s="1"/>
  <c r="G1669" i="2" s="1"/>
  <c r="G1670" i="2" s="1"/>
  <c r="G1671" i="2" s="1"/>
  <c r="G1672" i="2" s="1"/>
  <c r="G1673" i="2" s="1"/>
  <c r="G1674" i="2" s="1"/>
  <c r="G1675" i="2" s="1"/>
  <c r="G1676" i="2" s="1"/>
  <c r="G1677" i="2" s="1"/>
  <c r="G1678" i="2" s="1"/>
  <c r="G1679" i="2" s="1"/>
  <c r="G1680" i="2" s="1"/>
  <c r="G1681" i="2" s="1"/>
  <c r="G1682" i="2" s="1"/>
  <c r="G1683" i="2" s="1"/>
  <c r="G1684" i="2" s="1"/>
  <c r="G1685" i="2" s="1"/>
  <c r="G1686" i="2" s="1"/>
  <c r="G1687" i="2" s="1"/>
  <c r="G1688" i="2" s="1"/>
  <c r="G1689" i="2" s="1"/>
  <c r="G1690" i="2" s="1"/>
  <c r="G1691" i="2" s="1"/>
  <c r="G1692" i="2" s="1"/>
  <c r="G1693" i="2" s="1"/>
  <c r="G1694" i="2" s="1"/>
  <c r="G1695" i="2" s="1"/>
  <c r="G1696" i="2" s="1"/>
  <c r="G1697" i="2" s="1"/>
  <c r="G1698" i="2" s="1"/>
  <c r="G1699" i="2" s="1"/>
  <c r="G1700" i="2" s="1"/>
  <c r="G1701" i="2" s="1"/>
  <c r="G1702" i="2" s="1"/>
  <c r="G1703" i="2" s="1"/>
  <c r="G1704" i="2" s="1"/>
  <c r="G1705" i="2" s="1"/>
  <c r="G1706" i="2" s="1"/>
  <c r="G1707" i="2" s="1"/>
  <c r="G1708" i="2" s="1"/>
  <c r="G1709" i="2" s="1"/>
  <c r="G1710" i="2" s="1"/>
  <c r="G1711" i="2" s="1"/>
  <c r="G1712" i="2" s="1"/>
  <c r="G1713" i="2" s="1"/>
  <c r="G1714" i="2" s="1"/>
  <c r="G1715" i="2" s="1"/>
  <c r="G1716" i="2" s="1"/>
  <c r="G1717" i="2" s="1"/>
  <c r="G1718" i="2" s="1"/>
  <c r="G1719" i="2" s="1"/>
  <c r="G1720" i="2" s="1"/>
  <c r="G1721" i="2" s="1"/>
  <c r="G1722" i="2" s="1"/>
  <c r="F1628" i="2"/>
  <c r="F1629" i="2" s="1"/>
  <c r="F1630" i="2" s="1"/>
  <c r="F1631" i="2" s="1"/>
  <c r="F1632" i="2" s="1"/>
  <c r="F1633" i="2" s="1"/>
  <c r="F1634" i="2" s="1"/>
  <c r="F1635" i="2" s="1"/>
  <c r="F1636" i="2" s="1"/>
  <c r="F1637" i="2" s="1"/>
  <c r="F1638" i="2" s="1"/>
  <c r="F1639" i="2" s="1"/>
  <c r="F1640" i="2" s="1"/>
  <c r="F1641" i="2" s="1"/>
  <c r="F1642" i="2" s="1"/>
  <c r="F1643" i="2" s="1"/>
  <c r="F1644" i="2" s="1"/>
  <c r="F1645" i="2" s="1"/>
  <c r="F1646" i="2" s="1"/>
  <c r="F1647" i="2" s="1"/>
  <c r="F1648" i="2" s="1"/>
  <c r="F1649" i="2" s="1"/>
  <c r="F1650" i="2" s="1"/>
  <c r="F1651" i="2" s="1"/>
  <c r="F1652" i="2" s="1"/>
  <c r="F1653" i="2" s="1"/>
  <c r="F1654" i="2" s="1"/>
  <c r="F1655" i="2" s="1"/>
  <c r="F1656" i="2" s="1"/>
  <c r="F1657" i="2" s="1"/>
  <c r="F1658" i="2" s="1"/>
  <c r="F1659" i="2" s="1"/>
  <c r="F1660" i="2" s="1"/>
  <c r="F1661" i="2" s="1"/>
  <c r="F1662" i="2" s="1"/>
  <c r="F1663" i="2" s="1"/>
  <c r="F1664" i="2" s="1"/>
  <c r="F1665" i="2" s="1"/>
  <c r="F1666" i="2" s="1"/>
  <c r="F1667" i="2" s="1"/>
  <c r="F1668" i="2" s="1"/>
  <c r="F1669" i="2" s="1"/>
  <c r="F1670" i="2" s="1"/>
  <c r="F1671" i="2" s="1"/>
  <c r="F1672" i="2" s="1"/>
  <c r="F1673" i="2" s="1"/>
  <c r="F1674" i="2" s="1"/>
  <c r="F1675" i="2" s="1"/>
  <c r="F1676" i="2" s="1"/>
  <c r="F1677" i="2" s="1"/>
  <c r="F1678" i="2" s="1"/>
  <c r="F1679" i="2" s="1"/>
  <c r="F1680" i="2" s="1"/>
  <c r="F1681" i="2" s="1"/>
  <c r="F1682" i="2" s="1"/>
  <c r="F1683" i="2" s="1"/>
  <c r="F1684" i="2" s="1"/>
  <c r="F1685" i="2" s="1"/>
  <c r="F1686" i="2" s="1"/>
  <c r="F1687" i="2" s="1"/>
  <c r="F1688" i="2" s="1"/>
  <c r="F1689" i="2" s="1"/>
  <c r="F1690" i="2" s="1"/>
  <c r="F1691" i="2" s="1"/>
  <c r="F1692" i="2" s="1"/>
  <c r="F1693" i="2" s="1"/>
  <c r="F1694" i="2" s="1"/>
  <c r="F1695" i="2" s="1"/>
  <c r="F1696" i="2" s="1"/>
  <c r="F1697" i="2" s="1"/>
  <c r="F1698" i="2" s="1"/>
  <c r="F1699" i="2" s="1"/>
  <c r="F1700" i="2" s="1"/>
  <c r="F1701" i="2" s="1"/>
  <c r="F1702" i="2" s="1"/>
  <c r="F1703" i="2" s="1"/>
  <c r="F1704" i="2" s="1"/>
  <c r="F1705" i="2" s="1"/>
  <c r="F1706" i="2" s="1"/>
  <c r="F1707" i="2" s="1"/>
  <c r="F1708" i="2" s="1"/>
  <c r="F1709" i="2" s="1"/>
  <c r="F1710" i="2" s="1"/>
  <c r="F1711" i="2" s="1"/>
  <c r="F1712" i="2" s="1"/>
  <c r="F1713" i="2" s="1"/>
  <c r="F1714" i="2" s="1"/>
  <c r="F1715" i="2" s="1"/>
  <c r="F1716" i="2" s="1"/>
  <c r="F1717" i="2" s="1"/>
  <c r="F1718" i="2" s="1"/>
  <c r="F1719" i="2" s="1"/>
  <c r="F1720" i="2" s="1"/>
  <c r="F1721" i="2" s="1"/>
  <c r="F1722" i="2" s="1"/>
  <c r="E1629" i="2"/>
  <c r="E1630" i="2" s="1"/>
  <c r="E1631" i="2" s="1"/>
  <c r="E1632" i="2" s="1"/>
  <c r="E1633" i="2" s="1"/>
  <c r="E1634" i="2" s="1"/>
  <c r="E1635" i="2" s="1"/>
  <c r="E1636" i="2" s="1"/>
  <c r="E1637" i="2" s="1"/>
  <c r="E1638" i="2" s="1"/>
  <c r="E1639" i="2" s="1"/>
  <c r="E1640" i="2" s="1"/>
  <c r="E1641" i="2" s="1"/>
  <c r="E1642" i="2" s="1"/>
  <c r="E1643" i="2" s="1"/>
  <c r="E1644" i="2" s="1"/>
  <c r="E1645" i="2" s="1"/>
  <c r="E1646" i="2" s="1"/>
  <c r="E1647" i="2" s="1"/>
  <c r="E1648" i="2" s="1"/>
  <c r="E1649" i="2" s="1"/>
  <c r="E1650" i="2" s="1"/>
  <c r="E1651" i="2" s="1"/>
  <c r="E1652" i="2" s="1"/>
  <c r="E1653" i="2" s="1"/>
  <c r="E1654" i="2" s="1"/>
  <c r="E1655" i="2" s="1"/>
  <c r="E1656" i="2" s="1"/>
  <c r="E1657" i="2" s="1"/>
  <c r="E1658" i="2" s="1"/>
  <c r="E1659" i="2" s="1"/>
  <c r="E1660" i="2" s="1"/>
  <c r="E1661" i="2" s="1"/>
  <c r="E1662" i="2" s="1"/>
  <c r="E1663" i="2" s="1"/>
  <c r="E1664" i="2" s="1"/>
  <c r="E1665" i="2" s="1"/>
  <c r="E1666" i="2" s="1"/>
  <c r="E1667" i="2" s="1"/>
  <c r="E1668" i="2" s="1"/>
  <c r="E1669" i="2" s="1"/>
  <c r="E1670" i="2" s="1"/>
  <c r="E1671" i="2" s="1"/>
  <c r="E1672" i="2" s="1"/>
  <c r="E1673" i="2" s="1"/>
  <c r="E1674" i="2" s="1"/>
  <c r="E1675" i="2" s="1"/>
  <c r="E1676" i="2" s="1"/>
  <c r="E1677" i="2" s="1"/>
  <c r="E1678" i="2" s="1"/>
  <c r="E1679" i="2" s="1"/>
  <c r="E1680" i="2" s="1"/>
  <c r="E1681" i="2" s="1"/>
  <c r="E1682" i="2" s="1"/>
  <c r="E1683" i="2" s="1"/>
  <c r="E1684" i="2" s="1"/>
  <c r="E1685" i="2" s="1"/>
  <c r="E1686" i="2" s="1"/>
  <c r="E1687" i="2" s="1"/>
  <c r="E1688" i="2" s="1"/>
  <c r="E1689" i="2" s="1"/>
  <c r="E1690" i="2" s="1"/>
  <c r="E1691" i="2" s="1"/>
  <c r="E1692" i="2" s="1"/>
  <c r="E1693" i="2" s="1"/>
  <c r="E1694" i="2" s="1"/>
  <c r="E1695" i="2" s="1"/>
  <c r="E1696" i="2" s="1"/>
  <c r="E1697" i="2" s="1"/>
  <c r="E1698" i="2" s="1"/>
  <c r="E1699" i="2" s="1"/>
  <c r="E1700" i="2" s="1"/>
  <c r="E1701" i="2" s="1"/>
  <c r="E1702" i="2" s="1"/>
  <c r="E1703" i="2" s="1"/>
  <c r="E1704" i="2" s="1"/>
  <c r="E1705" i="2" s="1"/>
  <c r="E1706" i="2" s="1"/>
  <c r="E1707" i="2" s="1"/>
  <c r="E1708" i="2" s="1"/>
  <c r="E1709" i="2" s="1"/>
  <c r="E1710" i="2" s="1"/>
  <c r="E1711" i="2" s="1"/>
  <c r="E1712" i="2" s="1"/>
  <c r="E1713" i="2" s="1"/>
  <c r="E1714" i="2" s="1"/>
  <c r="E1715" i="2" s="1"/>
  <c r="E1716" i="2" s="1"/>
  <c r="E1717" i="2" s="1"/>
  <c r="E1718" i="2" s="1"/>
  <c r="E1719" i="2" s="1"/>
  <c r="E1720" i="2" s="1"/>
  <c r="E1721" i="2" s="1"/>
  <c r="E1722" i="2" s="1"/>
  <c r="J1624" i="2"/>
  <c r="I1624" i="2"/>
  <c r="H1624" i="2"/>
  <c r="G1624" i="2"/>
  <c r="F1624" i="2"/>
  <c r="E1624" i="2"/>
  <c r="D1624" i="2"/>
  <c r="D1524" i="2"/>
  <c r="E1524" i="2"/>
  <c r="E1525" i="2" s="1"/>
  <c r="F1524" i="2"/>
  <c r="G1524" i="2"/>
  <c r="G1525" i="2" s="1"/>
  <c r="G1526" i="2" s="1"/>
  <c r="G1527" i="2" s="1"/>
  <c r="H1524" i="2"/>
  <c r="H1525" i="2" s="1"/>
  <c r="H1526" i="2" s="1"/>
  <c r="H1527" i="2" s="1"/>
  <c r="H1528" i="2" s="1"/>
  <c r="H1529" i="2" s="1"/>
  <c r="H1530" i="2" s="1"/>
  <c r="H1531" i="2" s="1"/>
  <c r="H1532" i="2" s="1"/>
  <c r="H1533" i="2" s="1"/>
  <c r="H1534" i="2" s="1"/>
  <c r="H1535" i="2" s="1"/>
  <c r="H1536" i="2" s="1"/>
  <c r="H1537" i="2" s="1"/>
  <c r="H1538" i="2" s="1"/>
  <c r="H1539" i="2" s="1"/>
  <c r="H1540" i="2" s="1"/>
  <c r="H1541" i="2" s="1"/>
  <c r="H1542" i="2" s="1"/>
  <c r="H1543" i="2" s="1"/>
  <c r="H1544" i="2" s="1"/>
  <c r="H1545" i="2" s="1"/>
  <c r="H1546" i="2" s="1"/>
  <c r="H1547" i="2" s="1"/>
  <c r="H1548" i="2" s="1"/>
  <c r="H1549" i="2" s="1"/>
  <c r="H1550" i="2" s="1"/>
  <c r="H1551" i="2" s="1"/>
  <c r="H1552" i="2" s="1"/>
  <c r="H1553" i="2" s="1"/>
  <c r="H1554" i="2" s="1"/>
  <c r="H1555" i="2" s="1"/>
  <c r="H1556" i="2" s="1"/>
  <c r="H1557" i="2" s="1"/>
  <c r="H1558" i="2" s="1"/>
  <c r="H1559" i="2" s="1"/>
  <c r="H1560" i="2" s="1"/>
  <c r="H1561" i="2" s="1"/>
  <c r="H1562" i="2" s="1"/>
  <c r="H1563" i="2" s="1"/>
  <c r="H1564" i="2" s="1"/>
  <c r="H1565" i="2" s="1"/>
  <c r="H1566" i="2" s="1"/>
  <c r="H1567" i="2" s="1"/>
  <c r="H1568" i="2" s="1"/>
  <c r="H1569" i="2" s="1"/>
  <c r="H1570" i="2" s="1"/>
  <c r="H1571" i="2" s="1"/>
  <c r="H1572" i="2" s="1"/>
  <c r="H1573" i="2" s="1"/>
  <c r="H1574" i="2" s="1"/>
  <c r="H1575" i="2" s="1"/>
  <c r="H1576" i="2" s="1"/>
  <c r="H1577" i="2" s="1"/>
  <c r="H1578" i="2" s="1"/>
  <c r="H1579" i="2" s="1"/>
  <c r="H1580" i="2" s="1"/>
  <c r="H1581" i="2" s="1"/>
  <c r="H1582" i="2" s="1"/>
  <c r="H1583" i="2" s="1"/>
  <c r="H1584" i="2" s="1"/>
  <c r="H1585" i="2" s="1"/>
  <c r="H1586" i="2" s="1"/>
  <c r="H1587" i="2" s="1"/>
  <c r="H1588" i="2" s="1"/>
  <c r="H1589" i="2" s="1"/>
  <c r="H1590" i="2" s="1"/>
  <c r="H1591" i="2" s="1"/>
  <c r="H1592" i="2" s="1"/>
  <c r="H1593" i="2" s="1"/>
  <c r="H1594" i="2" s="1"/>
  <c r="H1595" i="2" s="1"/>
  <c r="H1596" i="2" s="1"/>
  <c r="H1597" i="2" s="1"/>
  <c r="H1598" i="2" s="1"/>
  <c r="H1599" i="2" s="1"/>
  <c r="H1600" i="2" s="1"/>
  <c r="H1601" i="2" s="1"/>
  <c r="H1602" i="2" s="1"/>
  <c r="H1603" i="2" s="1"/>
  <c r="H1604" i="2" s="1"/>
  <c r="H1605" i="2" s="1"/>
  <c r="H1606" i="2" s="1"/>
  <c r="H1607" i="2" s="1"/>
  <c r="H1608" i="2" s="1"/>
  <c r="H1609" i="2" s="1"/>
  <c r="H1610" i="2" s="1"/>
  <c r="H1611" i="2" s="1"/>
  <c r="H1612" i="2" s="1"/>
  <c r="H1613" i="2" s="1"/>
  <c r="H1614" i="2" s="1"/>
  <c r="H1615" i="2" s="1"/>
  <c r="H1616" i="2" s="1"/>
  <c r="H1617" i="2" s="1"/>
  <c r="H1618" i="2" s="1"/>
  <c r="H1619" i="2" s="1"/>
  <c r="H1620" i="2" s="1"/>
  <c r="H1621" i="2" s="1"/>
  <c r="I1524" i="2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J1524" i="2"/>
  <c r="J1525" i="2" s="1"/>
  <c r="J1526" i="2" s="1"/>
  <c r="J1527" i="2" s="1"/>
  <c r="J1528" i="2" s="1"/>
  <c r="J1529" i="2" s="1"/>
  <c r="J1530" i="2" s="1"/>
  <c r="J1531" i="2" s="1"/>
  <c r="J1532" i="2" s="1"/>
  <c r="J1533" i="2" s="1"/>
  <c r="J1534" i="2" s="1"/>
  <c r="J1535" i="2" s="1"/>
  <c r="J1536" i="2" s="1"/>
  <c r="J1537" i="2" s="1"/>
  <c r="J1538" i="2" s="1"/>
  <c r="J1539" i="2" s="1"/>
  <c r="J1540" i="2" s="1"/>
  <c r="J1541" i="2" s="1"/>
  <c r="J1542" i="2" s="1"/>
  <c r="J1543" i="2" s="1"/>
  <c r="J1544" i="2" s="1"/>
  <c r="J1545" i="2" s="1"/>
  <c r="J1546" i="2" s="1"/>
  <c r="J1547" i="2" s="1"/>
  <c r="J1548" i="2" s="1"/>
  <c r="J1549" i="2" s="1"/>
  <c r="J1550" i="2" s="1"/>
  <c r="J1551" i="2" s="1"/>
  <c r="J1552" i="2" s="1"/>
  <c r="J1553" i="2" s="1"/>
  <c r="J1554" i="2" s="1"/>
  <c r="J1555" i="2" s="1"/>
  <c r="J1556" i="2" s="1"/>
  <c r="J1557" i="2" s="1"/>
  <c r="J1558" i="2" s="1"/>
  <c r="J1559" i="2" s="1"/>
  <c r="J1560" i="2" s="1"/>
  <c r="J1561" i="2" s="1"/>
  <c r="J1562" i="2" s="1"/>
  <c r="J1563" i="2" s="1"/>
  <c r="J1564" i="2" s="1"/>
  <c r="J1565" i="2" s="1"/>
  <c r="J1566" i="2" s="1"/>
  <c r="J1567" i="2" s="1"/>
  <c r="J1568" i="2" s="1"/>
  <c r="J1569" i="2" s="1"/>
  <c r="J1570" i="2" s="1"/>
  <c r="J1571" i="2" s="1"/>
  <c r="J1572" i="2" s="1"/>
  <c r="J1573" i="2" s="1"/>
  <c r="J1574" i="2" s="1"/>
  <c r="J1575" i="2" s="1"/>
  <c r="J1576" i="2" s="1"/>
  <c r="J1577" i="2" s="1"/>
  <c r="J1578" i="2" s="1"/>
  <c r="J1579" i="2" s="1"/>
  <c r="J1580" i="2" s="1"/>
  <c r="J1581" i="2" s="1"/>
  <c r="J1582" i="2" s="1"/>
  <c r="J1583" i="2" s="1"/>
  <c r="J1584" i="2" s="1"/>
  <c r="J1585" i="2" s="1"/>
  <c r="J1586" i="2" s="1"/>
  <c r="J1587" i="2" s="1"/>
  <c r="J1588" i="2" s="1"/>
  <c r="J1589" i="2" s="1"/>
  <c r="J1590" i="2" s="1"/>
  <c r="J1591" i="2" s="1"/>
  <c r="J1592" i="2" s="1"/>
  <c r="J1593" i="2" s="1"/>
  <c r="J1594" i="2" s="1"/>
  <c r="J1595" i="2" s="1"/>
  <c r="J1596" i="2" s="1"/>
  <c r="J1597" i="2" s="1"/>
  <c r="J1598" i="2" s="1"/>
  <c r="J1599" i="2" s="1"/>
  <c r="J1600" i="2" s="1"/>
  <c r="J1601" i="2" s="1"/>
  <c r="J1602" i="2" s="1"/>
  <c r="J1603" i="2" s="1"/>
  <c r="J1604" i="2" s="1"/>
  <c r="J1605" i="2" s="1"/>
  <c r="J1606" i="2" s="1"/>
  <c r="J1607" i="2" s="1"/>
  <c r="J1608" i="2" s="1"/>
  <c r="J1609" i="2" s="1"/>
  <c r="J1610" i="2" s="1"/>
  <c r="J1611" i="2" s="1"/>
  <c r="J1612" i="2" s="1"/>
  <c r="J1613" i="2" s="1"/>
  <c r="J1614" i="2" s="1"/>
  <c r="J1615" i="2" s="1"/>
  <c r="J1616" i="2" s="1"/>
  <c r="J1617" i="2" s="1"/>
  <c r="J1618" i="2" s="1"/>
  <c r="J1619" i="2" s="1"/>
  <c r="J1620" i="2" s="1"/>
  <c r="J1621" i="2" s="1"/>
  <c r="D1525" i="2"/>
  <c r="D1526" i="2" s="1"/>
  <c r="D1527" i="2" s="1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 s="1"/>
  <c r="D1553" i="2" s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 s="1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 s="1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F1525" i="2"/>
  <c r="F1526" i="2" s="1"/>
  <c r="E1526" i="2"/>
  <c r="E1527" i="2" s="1"/>
  <c r="F1527" i="2"/>
  <c r="E1528" i="2"/>
  <c r="E1529" i="2" s="1"/>
  <c r="E1530" i="2" s="1"/>
  <c r="E1531" i="2" s="1"/>
  <c r="E1532" i="2" s="1"/>
  <c r="E1533" i="2" s="1"/>
  <c r="E1534" i="2" s="1"/>
  <c r="E1535" i="2" s="1"/>
  <c r="E1536" i="2" s="1"/>
  <c r="E1537" i="2" s="1"/>
  <c r="E1538" i="2" s="1"/>
  <c r="E1539" i="2" s="1"/>
  <c r="E1540" i="2" s="1"/>
  <c r="E1541" i="2" s="1"/>
  <c r="E1542" i="2" s="1"/>
  <c r="E1543" i="2" s="1"/>
  <c r="E1544" i="2" s="1"/>
  <c r="E1545" i="2" s="1"/>
  <c r="E1546" i="2" s="1"/>
  <c r="E1547" i="2" s="1"/>
  <c r="E1548" i="2" s="1"/>
  <c r="E1549" i="2" s="1"/>
  <c r="E1550" i="2" s="1"/>
  <c r="E1551" i="2" s="1"/>
  <c r="E1552" i="2" s="1"/>
  <c r="E1553" i="2" s="1"/>
  <c r="E1554" i="2" s="1"/>
  <c r="E1555" i="2" s="1"/>
  <c r="E1556" i="2" s="1"/>
  <c r="E1557" i="2" s="1"/>
  <c r="E1558" i="2" s="1"/>
  <c r="E1559" i="2" s="1"/>
  <c r="E1560" i="2" s="1"/>
  <c r="E1561" i="2" s="1"/>
  <c r="E1562" i="2" s="1"/>
  <c r="E1563" i="2" s="1"/>
  <c r="E1564" i="2" s="1"/>
  <c r="E1565" i="2" s="1"/>
  <c r="E1566" i="2" s="1"/>
  <c r="E1567" i="2" s="1"/>
  <c r="E1568" i="2" s="1"/>
  <c r="E1569" i="2" s="1"/>
  <c r="E1570" i="2" s="1"/>
  <c r="E1571" i="2" s="1"/>
  <c r="E1572" i="2" s="1"/>
  <c r="E1573" i="2" s="1"/>
  <c r="E1574" i="2" s="1"/>
  <c r="E1575" i="2" s="1"/>
  <c r="E1576" i="2" s="1"/>
  <c r="E1577" i="2" s="1"/>
  <c r="E1578" i="2" s="1"/>
  <c r="E1579" i="2" s="1"/>
  <c r="E1580" i="2" s="1"/>
  <c r="E1581" i="2" s="1"/>
  <c r="E1582" i="2" s="1"/>
  <c r="E1583" i="2" s="1"/>
  <c r="E1584" i="2" s="1"/>
  <c r="E1585" i="2" s="1"/>
  <c r="E1586" i="2" s="1"/>
  <c r="E1587" i="2" s="1"/>
  <c r="E1588" i="2" s="1"/>
  <c r="E1589" i="2" s="1"/>
  <c r="E1590" i="2" s="1"/>
  <c r="E1591" i="2" s="1"/>
  <c r="E1592" i="2" s="1"/>
  <c r="E1593" i="2" s="1"/>
  <c r="E1594" i="2" s="1"/>
  <c r="E1595" i="2" s="1"/>
  <c r="E1596" i="2" s="1"/>
  <c r="E1597" i="2" s="1"/>
  <c r="E1598" i="2" s="1"/>
  <c r="E1599" i="2" s="1"/>
  <c r="E1600" i="2" s="1"/>
  <c r="E1601" i="2" s="1"/>
  <c r="E1602" i="2" s="1"/>
  <c r="E1603" i="2" s="1"/>
  <c r="E1604" i="2" s="1"/>
  <c r="E1605" i="2" s="1"/>
  <c r="E1606" i="2" s="1"/>
  <c r="E1607" i="2" s="1"/>
  <c r="E1608" i="2" s="1"/>
  <c r="E1609" i="2" s="1"/>
  <c r="E1610" i="2" s="1"/>
  <c r="E1611" i="2" s="1"/>
  <c r="E1612" i="2" s="1"/>
  <c r="E1613" i="2" s="1"/>
  <c r="E1614" i="2" s="1"/>
  <c r="E1615" i="2" s="1"/>
  <c r="E1616" i="2" s="1"/>
  <c r="E1617" i="2" s="1"/>
  <c r="E1618" i="2" s="1"/>
  <c r="E1619" i="2" s="1"/>
  <c r="E1620" i="2" s="1"/>
  <c r="E1621" i="2" s="1"/>
  <c r="F1528" i="2"/>
  <c r="F1529" i="2" s="1"/>
  <c r="G1528" i="2"/>
  <c r="G1529" i="2" s="1"/>
  <c r="F1530" i="2"/>
  <c r="F1531" i="2" s="1"/>
  <c r="F1532" i="2" s="1"/>
  <c r="F1533" i="2" s="1"/>
  <c r="F1534" i="2" s="1"/>
  <c r="G1530" i="2"/>
  <c r="G1531" i="2" s="1"/>
  <c r="G1532" i="2" s="1"/>
  <c r="G1533" i="2" s="1"/>
  <c r="G1534" i="2" s="1"/>
  <c r="G1535" i="2" s="1"/>
  <c r="G1536" i="2" s="1"/>
  <c r="G1537" i="2" s="1"/>
  <c r="G1538" i="2" s="1"/>
  <c r="G1539" i="2" s="1"/>
  <c r="G1540" i="2" s="1"/>
  <c r="G1541" i="2" s="1"/>
  <c r="G1542" i="2" s="1"/>
  <c r="G1543" i="2" s="1"/>
  <c r="G1544" i="2" s="1"/>
  <c r="G1545" i="2" s="1"/>
  <c r="G1546" i="2" s="1"/>
  <c r="G1547" i="2" s="1"/>
  <c r="G1548" i="2" s="1"/>
  <c r="G1549" i="2" s="1"/>
  <c r="G1550" i="2" s="1"/>
  <c r="G1551" i="2" s="1"/>
  <c r="G1552" i="2" s="1"/>
  <c r="G1553" i="2" s="1"/>
  <c r="G1554" i="2" s="1"/>
  <c r="G1555" i="2" s="1"/>
  <c r="G1556" i="2" s="1"/>
  <c r="G1557" i="2" s="1"/>
  <c r="G1558" i="2" s="1"/>
  <c r="G1559" i="2" s="1"/>
  <c r="G1560" i="2" s="1"/>
  <c r="G1561" i="2" s="1"/>
  <c r="G1562" i="2" s="1"/>
  <c r="G1563" i="2" s="1"/>
  <c r="G1564" i="2" s="1"/>
  <c r="G1565" i="2" s="1"/>
  <c r="G1566" i="2" s="1"/>
  <c r="G1567" i="2" s="1"/>
  <c r="G1568" i="2" s="1"/>
  <c r="G1569" i="2" s="1"/>
  <c r="G1570" i="2" s="1"/>
  <c r="G1571" i="2" s="1"/>
  <c r="G1572" i="2" s="1"/>
  <c r="G1573" i="2" s="1"/>
  <c r="G1574" i="2" s="1"/>
  <c r="G1575" i="2" s="1"/>
  <c r="G1576" i="2" s="1"/>
  <c r="G1577" i="2" s="1"/>
  <c r="G1578" i="2" s="1"/>
  <c r="G1579" i="2" s="1"/>
  <c r="G1580" i="2" s="1"/>
  <c r="G1581" i="2" s="1"/>
  <c r="G1582" i="2" s="1"/>
  <c r="G1583" i="2" s="1"/>
  <c r="G1584" i="2" s="1"/>
  <c r="G1585" i="2" s="1"/>
  <c r="G1586" i="2" s="1"/>
  <c r="G1587" i="2" s="1"/>
  <c r="G1588" i="2" s="1"/>
  <c r="G1589" i="2" s="1"/>
  <c r="G1590" i="2" s="1"/>
  <c r="G1591" i="2" s="1"/>
  <c r="G1592" i="2" s="1"/>
  <c r="G1593" i="2" s="1"/>
  <c r="G1594" i="2" s="1"/>
  <c r="G1595" i="2" s="1"/>
  <c r="G1596" i="2" s="1"/>
  <c r="G1597" i="2" s="1"/>
  <c r="G1598" i="2" s="1"/>
  <c r="G1599" i="2" s="1"/>
  <c r="G1600" i="2" s="1"/>
  <c r="G1601" i="2" s="1"/>
  <c r="G1602" i="2" s="1"/>
  <c r="G1603" i="2" s="1"/>
  <c r="G1604" i="2" s="1"/>
  <c r="G1605" i="2" s="1"/>
  <c r="G1606" i="2" s="1"/>
  <c r="G1607" i="2" s="1"/>
  <c r="G1608" i="2" s="1"/>
  <c r="G1609" i="2" s="1"/>
  <c r="G1610" i="2" s="1"/>
  <c r="G1611" i="2" s="1"/>
  <c r="G1612" i="2" s="1"/>
  <c r="G1613" i="2" s="1"/>
  <c r="G1614" i="2" s="1"/>
  <c r="G1615" i="2" s="1"/>
  <c r="G1616" i="2" s="1"/>
  <c r="G1617" i="2" s="1"/>
  <c r="G1618" i="2" s="1"/>
  <c r="G1619" i="2" s="1"/>
  <c r="G1620" i="2" s="1"/>
  <c r="G1621" i="2" s="1"/>
  <c r="F1535" i="2"/>
  <c r="F1536" i="2" s="1"/>
  <c r="F1537" i="2" s="1"/>
  <c r="F1538" i="2" s="1"/>
  <c r="F1539" i="2" s="1"/>
  <c r="F1540" i="2" s="1"/>
  <c r="F1541" i="2" s="1"/>
  <c r="F1542" i="2" s="1"/>
  <c r="F1543" i="2" s="1"/>
  <c r="F1544" i="2" s="1"/>
  <c r="F1545" i="2" s="1"/>
  <c r="F1546" i="2" s="1"/>
  <c r="F1547" i="2" s="1"/>
  <c r="F1548" i="2" s="1"/>
  <c r="F1549" i="2" s="1"/>
  <c r="F1550" i="2" s="1"/>
  <c r="F1551" i="2" s="1"/>
  <c r="F1552" i="2" s="1"/>
  <c r="F1553" i="2" s="1"/>
  <c r="F1554" i="2" s="1"/>
  <c r="F1555" i="2" s="1"/>
  <c r="F1556" i="2" s="1"/>
  <c r="F1557" i="2" s="1"/>
  <c r="F1558" i="2" s="1"/>
  <c r="F1559" i="2" s="1"/>
  <c r="F1560" i="2" s="1"/>
  <c r="F1561" i="2" s="1"/>
  <c r="F1562" i="2" s="1"/>
  <c r="F1563" i="2" s="1"/>
  <c r="F1564" i="2" s="1"/>
  <c r="F1565" i="2" s="1"/>
  <c r="F1566" i="2" s="1"/>
  <c r="F1567" i="2" s="1"/>
  <c r="F1568" i="2" s="1"/>
  <c r="F1569" i="2" s="1"/>
  <c r="F1570" i="2" s="1"/>
  <c r="F1571" i="2" s="1"/>
  <c r="F1572" i="2" s="1"/>
  <c r="F1573" i="2" s="1"/>
  <c r="F1574" i="2" s="1"/>
  <c r="F1575" i="2" s="1"/>
  <c r="F1576" i="2" s="1"/>
  <c r="F1577" i="2" s="1"/>
  <c r="F1578" i="2" s="1"/>
  <c r="F1579" i="2"/>
  <c r="F1580" i="2" s="1"/>
  <c r="F1581" i="2" s="1"/>
  <c r="F1582" i="2" s="1"/>
  <c r="F1583" i="2" s="1"/>
  <c r="F1584" i="2" s="1"/>
  <c r="F1585" i="2"/>
  <c r="F1586" i="2" s="1"/>
  <c r="F1587" i="2" s="1"/>
  <c r="F1588" i="2" s="1"/>
  <c r="F1589" i="2" s="1"/>
  <c r="F1590" i="2" s="1"/>
  <c r="F1591" i="2" s="1"/>
  <c r="F1592" i="2" s="1"/>
  <c r="F1593" i="2" s="1"/>
  <c r="F1594" i="2" s="1"/>
  <c r="F1595" i="2" s="1"/>
  <c r="F1596" i="2" s="1"/>
  <c r="F1597" i="2" s="1"/>
  <c r="F1598" i="2" s="1"/>
  <c r="F1599" i="2" s="1"/>
  <c r="F1600" i="2" s="1"/>
  <c r="F1601" i="2" s="1"/>
  <c r="F1602" i="2" s="1"/>
  <c r="F1603" i="2" s="1"/>
  <c r="F1604" i="2" s="1"/>
  <c r="F1605" i="2" s="1"/>
  <c r="F1606" i="2" s="1"/>
  <c r="F1607" i="2" s="1"/>
  <c r="F1608" i="2" s="1"/>
  <c r="F1609" i="2" s="1"/>
  <c r="F1610" i="2" s="1"/>
  <c r="F1611" i="2" s="1"/>
  <c r="F1612" i="2" s="1"/>
  <c r="F1613" i="2" s="1"/>
  <c r="F1614" i="2" s="1"/>
  <c r="F1615" i="2" s="1"/>
  <c r="F1616" i="2" s="1"/>
  <c r="F1617" i="2" s="1"/>
  <c r="F1618" i="2" s="1"/>
  <c r="F1619" i="2" s="1"/>
  <c r="F1620" i="2" s="1"/>
  <c r="F1621" i="2" s="1"/>
  <c r="J1523" i="2"/>
  <c r="I1523" i="2"/>
  <c r="H1523" i="2"/>
  <c r="G1523" i="2"/>
  <c r="F1523" i="2"/>
  <c r="E1523" i="2"/>
  <c r="D1523" i="2"/>
  <c r="D1423" i="2"/>
  <c r="E1423" i="2"/>
  <c r="E1424" i="2" s="1"/>
  <c r="F1423" i="2"/>
  <c r="G1423" i="2"/>
  <c r="G1424" i="2" s="1"/>
  <c r="G1425" i="2" s="1"/>
  <c r="G1426" i="2" s="1"/>
  <c r="H1423" i="2"/>
  <c r="H1424" i="2" s="1"/>
  <c r="H1425" i="2" s="1"/>
  <c r="H1426" i="2" s="1"/>
  <c r="H1427" i="2" s="1"/>
  <c r="H1428" i="2" s="1"/>
  <c r="H1429" i="2" s="1"/>
  <c r="H1430" i="2" s="1"/>
  <c r="H1431" i="2" s="1"/>
  <c r="H1432" i="2" s="1"/>
  <c r="H1433" i="2" s="1"/>
  <c r="H1434" i="2" s="1"/>
  <c r="H1435" i="2" s="1"/>
  <c r="H1436" i="2" s="1"/>
  <c r="H1437" i="2" s="1"/>
  <c r="H1438" i="2" s="1"/>
  <c r="H1439" i="2" s="1"/>
  <c r="H1440" i="2" s="1"/>
  <c r="H1441" i="2" s="1"/>
  <c r="H1442" i="2" s="1"/>
  <c r="H1443" i="2" s="1"/>
  <c r="H1444" i="2" s="1"/>
  <c r="H1445" i="2" s="1"/>
  <c r="H1446" i="2" s="1"/>
  <c r="H1447" i="2" s="1"/>
  <c r="H1448" i="2" s="1"/>
  <c r="H1449" i="2" s="1"/>
  <c r="H1450" i="2" s="1"/>
  <c r="H1451" i="2" s="1"/>
  <c r="H1452" i="2" s="1"/>
  <c r="H1453" i="2" s="1"/>
  <c r="H1454" i="2" s="1"/>
  <c r="H1455" i="2" s="1"/>
  <c r="H1456" i="2" s="1"/>
  <c r="H1457" i="2" s="1"/>
  <c r="H1458" i="2" s="1"/>
  <c r="H1459" i="2" s="1"/>
  <c r="H1460" i="2" s="1"/>
  <c r="H1461" i="2" s="1"/>
  <c r="H1462" i="2" s="1"/>
  <c r="H1463" i="2" s="1"/>
  <c r="H1464" i="2" s="1"/>
  <c r="H1465" i="2" s="1"/>
  <c r="H1466" i="2" s="1"/>
  <c r="H1467" i="2" s="1"/>
  <c r="H1468" i="2" s="1"/>
  <c r="H1469" i="2" s="1"/>
  <c r="H1470" i="2" s="1"/>
  <c r="H1471" i="2" s="1"/>
  <c r="H1472" i="2" s="1"/>
  <c r="H1473" i="2" s="1"/>
  <c r="H1474" i="2" s="1"/>
  <c r="H1475" i="2" s="1"/>
  <c r="H1476" i="2" s="1"/>
  <c r="H1477" i="2" s="1"/>
  <c r="H1478" i="2" s="1"/>
  <c r="H1479" i="2" s="1"/>
  <c r="H1480" i="2" s="1"/>
  <c r="H1481" i="2" s="1"/>
  <c r="H1482" i="2" s="1"/>
  <c r="H1483" i="2" s="1"/>
  <c r="H1484" i="2" s="1"/>
  <c r="H1485" i="2" s="1"/>
  <c r="H1486" i="2" s="1"/>
  <c r="H1487" i="2" s="1"/>
  <c r="H1488" i="2" s="1"/>
  <c r="H1489" i="2" s="1"/>
  <c r="H1490" i="2" s="1"/>
  <c r="H1491" i="2" s="1"/>
  <c r="H1492" i="2" s="1"/>
  <c r="H1493" i="2" s="1"/>
  <c r="H1494" i="2" s="1"/>
  <c r="H1495" i="2" s="1"/>
  <c r="H1496" i="2" s="1"/>
  <c r="H1497" i="2" s="1"/>
  <c r="H1498" i="2" s="1"/>
  <c r="H1499" i="2" s="1"/>
  <c r="H1500" i="2" s="1"/>
  <c r="H1501" i="2" s="1"/>
  <c r="H1502" i="2" s="1"/>
  <c r="H1503" i="2" s="1"/>
  <c r="H1504" i="2" s="1"/>
  <c r="H1505" i="2" s="1"/>
  <c r="H1506" i="2" s="1"/>
  <c r="H1507" i="2" s="1"/>
  <c r="H1508" i="2" s="1"/>
  <c r="H1509" i="2" s="1"/>
  <c r="H1510" i="2" s="1"/>
  <c r="H1511" i="2" s="1"/>
  <c r="H1512" i="2" s="1"/>
  <c r="H1513" i="2" s="1"/>
  <c r="H1514" i="2" s="1"/>
  <c r="H1515" i="2" s="1"/>
  <c r="H1516" i="2" s="1"/>
  <c r="H1517" i="2" s="1"/>
  <c r="H1518" i="2" s="1"/>
  <c r="H1519" i="2" s="1"/>
  <c r="H1520" i="2" s="1"/>
  <c r="I1423" i="2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J1423" i="2"/>
  <c r="J1424" i="2" s="1"/>
  <c r="J1425" i="2" s="1"/>
  <c r="J1426" i="2" s="1"/>
  <c r="J1427" i="2" s="1"/>
  <c r="J1428" i="2" s="1"/>
  <c r="J1429" i="2" s="1"/>
  <c r="J1430" i="2" s="1"/>
  <c r="J1431" i="2" s="1"/>
  <c r="J1432" i="2" s="1"/>
  <c r="J1433" i="2" s="1"/>
  <c r="J1434" i="2" s="1"/>
  <c r="J1435" i="2" s="1"/>
  <c r="J1436" i="2" s="1"/>
  <c r="J1437" i="2" s="1"/>
  <c r="J1438" i="2" s="1"/>
  <c r="J1439" i="2" s="1"/>
  <c r="J1440" i="2" s="1"/>
  <c r="J1441" i="2" s="1"/>
  <c r="J1442" i="2" s="1"/>
  <c r="J1443" i="2" s="1"/>
  <c r="J1444" i="2" s="1"/>
  <c r="J1445" i="2" s="1"/>
  <c r="J1446" i="2" s="1"/>
  <c r="J1447" i="2" s="1"/>
  <c r="J1448" i="2" s="1"/>
  <c r="J1449" i="2" s="1"/>
  <c r="J1450" i="2" s="1"/>
  <c r="J1451" i="2" s="1"/>
  <c r="J1452" i="2" s="1"/>
  <c r="J1453" i="2" s="1"/>
  <c r="J1454" i="2" s="1"/>
  <c r="J1455" i="2" s="1"/>
  <c r="J1456" i="2" s="1"/>
  <c r="J1457" i="2" s="1"/>
  <c r="J1458" i="2" s="1"/>
  <c r="J1459" i="2" s="1"/>
  <c r="J1460" i="2" s="1"/>
  <c r="J1461" i="2" s="1"/>
  <c r="J1462" i="2" s="1"/>
  <c r="J1463" i="2" s="1"/>
  <c r="J1464" i="2" s="1"/>
  <c r="J1465" i="2" s="1"/>
  <c r="J1466" i="2" s="1"/>
  <c r="J1467" i="2" s="1"/>
  <c r="J1468" i="2" s="1"/>
  <c r="J1469" i="2" s="1"/>
  <c r="J1470" i="2" s="1"/>
  <c r="J1471" i="2" s="1"/>
  <c r="J1472" i="2" s="1"/>
  <c r="J1473" i="2" s="1"/>
  <c r="J1474" i="2" s="1"/>
  <c r="J1475" i="2" s="1"/>
  <c r="J1476" i="2" s="1"/>
  <c r="J1477" i="2" s="1"/>
  <c r="J1478" i="2" s="1"/>
  <c r="J1479" i="2" s="1"/>
  <c r="J1480" i="2" s="1"/>
  <c r="J1481" i="2" s="1"/>
  <c r="J1482" i="2" s="1"/>
  <c r="J1483" i="2" s="1"/>
  <c r="J1484" i="2" s="1"/>
  <c r="J1485" i="2" s="1"/>
  <c r="J1486" i="2" s="1"/>
  <c r="J1487" i="2" s="1"/>
  <c r="J1488" i="2" s="1"/>
  <c r="J1489" i="2" s="1"/>
  <c r="J1490" i="2" s="1"/>
  <c r="J1491" i="2" s="1"/>
  <c r="J1492" i="2" s="1"/>
  <c r="J1493" i="2" s="1"/>
  <c r="J1494" i="2" s="1"/>
  <c r="J1495" i="2" s="1"/>
  <c r="J1496" i="2" s="1"/>
  <c r="J1497" i="2" s="1"/>
  <c r="J1498" i="2" s="1"/>
  <c r="J1499" i="2" s="1"/>
  <c r="J1500" i="2" s="1"/>
  <c r="J1501" i="2" s="1"/>
  <c r="J1502" i="2" s="1"/>
  <c r="J1503" i="2" s="1"/>
  <c r="J1504" i="2" s="1"/>
  <c r="J1505" i="2" s="1"/>
  <c r="J1506" i="2" s="1"/>
  <c r="J1507" i="2" s="1"/>
  <c r="J1508" i="2" s="1"/>
  <c r="J1509" i="2" s="1"/>
  <c r="J1510" i="2" s="1"/>
  <c r="J1511" i="2" s="1"/>
  <c r="J1512" i="2" s="1"/>
  <c r="J1513" i="2" s="1"/>
  <c r="J1514" i="2" s="1"/>
  <c r="J1515" i="2" s="1"/>
  <c r="J1516" i="2" s="1"/>
  <c r="J1517" i="2" s="1"/>
  <c r="J1518" i="2" s="1"/>
  <c r="J1519" i="2" s="1"/>
  <c r="J1520" i="2" s="1"/>
  <c r="D1424" i="2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 s="1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 s="1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 s="1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F1424" i="2"/>
  <c r="F1425" i="2" s="1"/>
  <c r="E1425" i="2"/>
  <c r="E1426" i="2" s="1"/>
  <c r="F1426" i="2"/>
  <c r="E1427" i="2"/>
  <c r="E1428" i="2" s="1"/>
  <c r="E1429" i="2" s="1"/>
  <c r="E1430" i="2" s="1"/>
  <c r="E1431" i="2" s="1"/>
  <c r="E1432" i="2" s="1"/>
  <c r="E1433" i="2" s="1"/>
  <c r="E1434" i="2" s="1"/>
  <c r="E1435" i="2" s="1"/>
  <c r="E1436" i="2" s="1"/>
  <c r="E1437" i="2" s="1"/>
  <c r="E1438" i="2" s="1"/>
  <c r="E1439" i="2" s="1"/>
  <c r="E1440" i="2" s="1"/>
  <c r="E1441" i="2" s="1"/>
  <c r="E1442" i="2" s="1"/>
  <c r="E1443" i="2" s="1"/>
  <c r="E1444" i="2" s="1"/>
  <c r="E1445" i="2" s="1"/>
  <c r="E1446" i="2" s="1"/>
  <c r="E1447" i="2" s="1"/>
  <c r="E1448" i="2" s="1"/>
  <c r="E1449" i="2" s="1"/>
  <c r="E1450" i="2" s="1"/>
  <c r="E1451" i="2" s="1"/>
  <c r="E1452" i="2" s="1"/>
  <c r="E1453" i="2" s="1"/>
  <c r="E1454" i="2" s="1"/>
  <c r="E1455" i="2" s="1"/>
  <c r="E1456" i="2" s="1"/>
  <c r="E1457" i="2" s="1"/>
  <c r="E1458" i="2" s="1"/>
  <c r="E1459" i="2" s="1"/>
  <c r="E1460" i="2" s="1"/>
  <c r="E1461" i="2" s="1"/>
  <c r="E1462" i="2" s="1"/>
  <c r="E1463" i="2" s="1"/>
  <c r="E1464" i="2" s="1"/>
  <c r="E1465" i="2" s="1"/>
  <c r="E1466" i="2" s="1"/>
  <c r="E1467" i="2" s="1"/>
  <c r="E1468" i="2" s="1"/>
  <c r="E1469" i="2" s="1"/>
  <c r="E1470" i="2" s="1"/>
  <c r="E1471" i="2" s="1"/>
  <c r="E1472" i="2" s="1"/>
  <c r="E1473" i="2" s="1"/>
  <c r="E1474" i="2" s="1"/>
  <c r="E1475" i="2" s="1"/>
  <c r="E1476" i="2" s="1"/>
  <c r="E1477" i="2" s="1"/>
  <c r="E1478" i="2" s="1"/>
  <c r="E1479" i="2" s="1"/>
  <c r="E1480" i="2" s="1"/>
  <c r="E1481" i="2" s="1"/>
  <c r="E1482" i="2" s="1"/>
  <c r="E1483" i="2" s="1"/>
  <c r="E1484" i="2" s="1"/>
  <c r="E1485" i="2" s="1"/>
  <c r="E1486" i="2" s="1"/>
  <c r="E1487" i="2" s="1"/>
  <c r="E1488" i="2" s="1"/>
  <c r="E1489" i="2" s="1"/>
  <c r="E1490" i="2" s="1"/>
  <c r="E1491" i="2" s="1"/>
  <c r="E1492" i="2" s="1"/>
  <c r="E1493" i="2" s="1"/>
  <c r="E1494" i="2" s="1"/>
  <c r="E1495" i="2" s="1"/>
  <c r="E1496" i="2" s="1"/>
  <c r="E1497" i="2" s="1"/>
  <c r="E1498" i="2" s="1"/>
  <c r="E1499" i="2" s="1"/>
  <c r="E1500" i="2" s="1"/>
  <c r="E1501" i="2" s="1"/>
  <c r="E1502" i="2" s="1"/>
  <c r="E1503" i="2" s="1"/>
  <c r="E1504" i="2" s="1"/>
  <c r="E1505" i="2" s="1"/>
  <c r="E1506" i="2" s="1"/>
  <c r="E1507" i="2" s="1"/>
  <c r="E1508" i="2" s="1"/>
  <c r="E1509" i="2" s="1"/>
  <c r="E1510" i="2" s="1"/>
  <c r="E1511" i="2" s="1"/>
  <c r="E1512" i="2" s="1"/>
  <c r="E1513" i="2" s="1"/>
  <c r="E1514" i="2" s="1"/>
  <c r="E1515" i="2" s="1"/>
  <c r="E1516" i="2" s="1"/>
  <c r="E1517" i="2" s="1"/>
  <c r="E1518" i="2" s="1"/>
  <c r="E1519" i="2" s="1"/>
  <c r="E1520" i="2" s="1"/>
  <c r="F1427" i="2"/>
  <c r="F1428" i="2" s="1"/>
  <c r="G1427" i="2"/>
  <c r="G1428" i="2" s="1"/>
  <c r="F1429" i="2"/>
  <c r="F1430" i="2" s="1"/>
  <c r="F1431" i="2" s="1"/>
  <c r="F1432" i="2" s="1"/>
  <c r="F1433" i="2" s="1"/>
  <c r="G1429" i="2"/>
  <c r="G1430" i="2" s="1"/>
  <c r="G1431" i="2" s="1"/>
  <c r="G1432" i="2" s="1"/>
  <c r="G1433" i="2" s="1"/>
  <c r="G1434" i="2" s="1"/>
  <c r="G1435" i="2" s="1"/>
  <c r="G1436" i="2" s="1"/>
  <c r="G1437" i="2" s="1"/>
  <c r="G1438" i="2" s="1"/>
  <c r="G1439" i="2" s="1"/>
  <c r="G1440" i="2" s="1"/>
  <c r="G1441" i="2" s="1"/>
  <c r="G1442" i="2" s="1"/>
  <c r="G1443" i="2" s="1"/>
  <c r="G1444" i="2" s="1"/>
  <c r="G1445" i="2" s="1"/>
  <c r="G1446" i="2" s="1"/>
  <c r="G1447" i="2" s="1"/>
  <c r="G1448" i="2" s="1"/>
  <c r="G1449" i="2" s="1"/>
  <c r="G1450" i="2" s="1"/>
  <c r="G1451" i="2" s="1"/>
  <c r="G1452" i="2" s="1"/>
  <c r="G1453" i="2" s="1"/>
  <c r="G1454" i="2" s="1"/>
  <c r="G1455" i="2" s="1"/>
  <c r="G1456" i="2" s="1"/>
  <c r="G1457" i="2" s="1"/>
  <c r="G1458" i="2" s="1"/>
  <c r="G1459" i="2" s="1"/>
  <c r="G1460" i="2" s="1"/>
  <c r="G1461" i="2" s="1"/>
  <c r="G1462" i="2" s="1"/>
  <c r="G1463" i="2" s="1"/>
  <c r="G1464" i="2" s="1"/>
  <c r="G1465" i="2" s="1"/>
  <c r="G1466" i="2" s="1"/>
  <c r="G1467" i="2" s="1"/>
  <c r="G1468" i="2" s="1"/>
  <c r="G1469" i="2" s="1"/>
  <c r="G1470" i="2" s="1"/>
  <c r="G1471" i="2" s="1"/>
  <c r="G1472" i="2" s="1"/>
  <c r="G1473" i="2" s="1"/>
  <c r="G1474" i="2" s="1"/>
  <c r="G1475" i="2" s="1"/>
  <c r="G1476" i="2" s="1"/>
  <c r="G1477" i="2" s="1"/>
  <c r="G1478" i="2" s="1"/>
  <c r="G1479" i="2" s="1"/>
  <c r="G1480" i="2" s="1"/>
  <c r="G1481" i="2" s="1"/>
  <c r="G1482" i="2" s="1"/>
  <c r="G1483" i="2" s="1"/>
  <c r="G1484" i="2" s="1"/>
  <c r="G1485" i="2" s="1"/>
  <c r="G1486" i="2" s="1"/>
  <c r="G1487" i="2" s="1"/>
  <c r="G1488" i="2" s="1"/>
  <c r="G1489" i="2" s="1"/>
  <c r="G1490" i="2" s="1"/>
  <c r="G1491" i="2" s="1"/>
  <c r="G1492" i="2" s="1"/>
  <c r="G1493" i="2" s="1"/>
  <c r="G1494" i="2" s="1"/>
  <c r="G1495" i="2" s="1"/>
  <c r="G1496" i="2" s="1"/>
  <c r="G1497" i="2" s="1"/>
  <c r="G1498" i="2" s="1"/>
  <c r="G1499" i="2" s="1"/>
  <c r="G1500" i="2" s="1"/>
  <c r="G1501" i="2" s="1"/>
  <c r="G1502" i="2" s="1"/>
  <c r="G1503" i="2" s="1"/>
  <c r="G1504" i="2" s="1"/>
  <c r="G1505" i="2" s="1"/>
  <c r="G1506" i="2" s="1"/>
  <c r="G1507" i="2" s="1"/>
  <c r="G1508" i="2" s="1"/>
  <c r="G1509" i="2" s="1"/>
  <c r="G1510" i="2" s="1"/>
  <c r="G1511" i="2" s="1"/>
  <c r="G1512" i="2" s="1"/>
  <c r="G1513" i="2" s="1"/>
  <c r="G1514" i="2" s="1"/>
  <c r="G1515" i="2" s="1"/>
  <c r="G1516" i="2" s="1"/>
  <c r="G1517" i="2" s="1"/>
  <c r="G1518" i="2" s="1"/>
  <c r="G1519" i="2" s="1"/>
  <c r="G1520" i="2" s="1"/>
  <c r="F1434" i="2"/>
  <c r="F1435" i="2" s="1"/>
  <c r="F1436" i="2" s="1"/>
  <c r="F1437" i="2" s="1"/>
  <c r="F1438" i="2" s="1"/>
  <c r="F1439" i="2" s="1"/>
  <c r="F1440" i="2" s="1"/>
  <c r="F1441" i="2" s="1"/>
  <c r="F1442" i="2" s="1"/>
  <c r="F1443" i="2" s="1"/>
  <c r="F1444" i="2" s="1"/>
  <c r="F1445" i="2" s="1"/>
  <c r="F1446" i="2" s="1"/>
  <c r="F1447" i="2" s="1"/>
  <c r="F1448" i="2" s="1"/>
  <c r="F1449" i="2" s="1"/>
  <c r="F1450" i="2" s="1"/>
  <c r="F1451" i="2" s="1"/>
  <c r="F1452" i="2" s="1"/>
  <c r="F1453" i="2" s="1"/>
  <c r="F1454" i="2" s="1"/>
  <c r="F1455" i="2" s="1"/>
  <c r="F1456" i="2" s="1"/>
  <c r="F1457" i="2" s="1"/>
  <c r="F1458" i="2" s="1"/>
  <c r="F1459" i="2" s="1"/>
  <c r="F1460" i="2" s="1"/>
  <c r="F1461" i="2" s="1"/>
  <c r="F1462" i="2" s="1"/>
  <c r="F1463" i="2" s="1"/>
  <c r="F1464" i="2" s="1"/>
  <c r="F1465" i="2" s="1"/>
  <c r="F1466" i="2" s="1"/>
  <c r="F1467" i="2" s="1"/>
  <c r="F1468" i="2" s="1"/>
  <c r="F1469" i="2" s="1"/>
  <c r="F1470" i="2" s="1"/>
  <c r="F1471" i="2" s="1"/>
  <c r="F1472" i="2" s="1"/>
  <c r="F1473" i="2" s="1"/>
  <c r="F1474" i="2" s="1"/>
  <c r="F1475" i="2" s="1"/>
  <c r="F1476" i="2" s="1"/>
  <c r="F1477" i="2" s="1"/>
  <c r="F1478" i="2" s="1"/>
  <c r="F1479" i="2" s="1"/>
  <c r="F1480" i="2" s="1"/>
  <c r="F1481" i="2" s="1"/>
  <c r="F1482" i="2" s="1"/>
  <c r="F1483" i="2" s="1"/>
  <c r="F1484" i="2" s="1"/>
  <c r="F1485" i="2" s="1"/>
  <c r="F1486" i="2" s="1"/>
  <c r="F1487" i="2" s="1"/>
  <c r="F1488" i="2" s="1"/>
  <c r="F1489" i="2" s="1"/>
  <c r="F1490" i="2" s="1"/>
  <c r="F1491" i="2" s="1"/>
  <c r="F1492" i="2" s="1"/>
  <c r="F1493" i="2" s="1"/>
  <c r="F1494" i="2" s="1"/>
  <c r="F1495" i="2" s="1"/>
  <c r="F1496" i="2" s="1"/>
  <c r="F1497" i="2" s="1"/>
  <c r="F1498" i="2" s="1"/>
  <c r="F1499" i="2" s="1"/>
  <c r="F1500" i="2" s="1"/>
  <c r="F1501" i="2" s="1"/>
  <c r="F1502" i="2" s="1"/>
  <c r="F1503" i="2" s="1"/>
  <c r="F1504" i="2" s="1"/>
  <c r="F1505" i="2" s="1"/>
  <c r="F1506" i="2" s="1"/>
  <c r="F1507" i="2" s="1"/>
  <c r="F1508" i="2" s="1"/>
  <c r="F1509" i="2" s="1"/>
  <c r="F1510" i="2" s="1"/>
  <c r="F1511" i="2" s="1"/>
  <c r="F1512" i="2" s="1"/>
  <c r="F1513" i="2" s="1"/>
  <c r="F1514" i="2" s="1"/>
  <c r="F1515" i="2" s="1"/>
  <c r="F1516" i="2" s="1"/>
  <c r="F1517" i="2" s="1"/>
  <c r="F1518" i="2" s="1"/>
  <c r="F1519" i="2" s="1"/>
  <c r="F1520" i="2" s="1"/>
  <c r="J1422" i="2"/>
  <c r="I1422" i="2"/>
  <c r="H1422" i="2"/>
  <c r="G1422" i="2"/>
  <c r="F1422" i="2"/>
  <c r="E1422" i="2"/>
  <c r="D1422" i="2"/>
  <c r="D1322" i="2"/>
  <c r="E1322" i="2"/>
  <c r="E1323" i="2" s="1"/>
  <c r="E1324" i="2" s="1"/>
  <c r="E1325" i="2" s="1"/>
  <c r="E1326" i="2" s="1"/>
  <c r="E1327" i="2" s="1"/>
  <c r="E1328" i="2" s="1"/>
  <c r="E1329" i="2" s="1"/>
  <c r="E1330" i="2" s="1"/>
  <c r="E1331" i="2" s="1"/>
  <c r="E1332" i="2" s="1"/>
  <c r="E1333" i="2" s="1"/>
  <c r="E1334" i="2" s="1"/>
  <c r="E1335" i="2" s="1"/>
  <c r="E1336" i="2" s="1"/>
  <c r="E1337" i="2" s="1"/>
  <c r="E1338" i="2" s="1"/>
  <c r="E1339" i="2" s="1"/>
  <c r="E1340" i="2" s="1"/>
  <c r="E1341" i="2" s="1"/>
  <c r="E1342" i="2" s="1"/>
  <c r="E1343" i="2" s="1"/>
  <c r="E1344" i="2" s="1"/>
  <c r="E1345" i="2" s="1"/>
  <c r="E1346" i="2" s="1"/>
  <c r="E1347" i="2" s="1"/>
  <c r="E1348" i="2" s="1"/>
  <c r="E1349" i="2" s="1"/>
  <c r="E1350" i="2" s="1"/>
  <c r="E1351" i="2" s="1"/>
  <c r="E1352" i="2" s="1"/>
  <c r="E1353" i="2" s="1"/>
  <c r="E1354" i="2" s="1"/>
  <c r="E1355" i="2" s="1"/>
  <c r="E1356" i="2" s="1"/>
  <c r="E1357" i="2" s="1"/>
  <c r="E1358" i="2" s="1"/>
  <c r="E1359" i="2" s="1"/>
  <c r="E1360" i="2" s="1"/>
  <c r="E1361" i="2" s="1"/>
  <c r="E1362" i="2" s="1"/>
  <c r="E1363" i="2" s="1"/>
  <c r="E1364" i="2" s="1"/>
  <c r="E1365" i="2" s="1"/>
  <c r="E1366" i="2" s="1"/>
  <c r="E1367" i="2" s="1"/>
  <c r="E1368" i="2" s="1"/>
  <c r="E1369" i="2" s="1"/>
  <c r="E1370" i="2" s="1"/>
  <c r="E1371" i="2" s="1"/>
  <c r="E1372" i="2" s="1"/>
  <c r="E1373" i="2" s="1"/>
  <c r="E1374" i="2" s="1"/>
  <c r="E1375" i="2" s="1"/>
  <c r="E1376" i="2" s="1"/>
  <c r="E1377" i="2" s="1"/>
  <c r="E1378" i="2" s="1"/>
  <c r="E1379" i="2" s="1"/>
  <c r="E1380" i="2" s="1"/>
  <c r="E1381" i="2" s="1"/>
  <c r="E1382" i="2" s="1"/>
  <c r="F1322" i="2"/>
  <c r="F1323" i="2" s="1"/>
  <c r="F1324" i="2" s="1"/>
  <c r="G1322" i="2"/>
  <c r="G1323" i="2" s="1"/>
  <c r="G1324" i="2" s="1"/>
  <c r="G1325" i="2" s="1"/>
  <c r="H1322" i="2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I1322" i="2"/>
  <c r="J1322" i="2"/>
  <c r="J1323" i="2" s="1"/>
  <c r="J1324" i="2" s="1"/>
  <c r="J1325" i="2" s="1"/>
  <c r="J1326" i="2" s="1"/>
  <c r="J1327" i="2" s="1"/>
  <c r="J1328" i="2" s="1"/>
  <c r="J1329" i="2" s="1"/>
  <c r="J1330" i="2" s="1"/>
  <c r="J1331" i="2" s="1"/>
  <c r="J1332" i="2" s="1"/>
  <c r="J1333" i="2" s="1"/>
  <c r="J1334" i="2" s="1"/>
  <c r="J1335" i="2" s="1"/>
  <c r="J1336" i="2" s="1"/>
  <c r="J1337" i="2" s="1"/>
  <c r="J1338" i="2" s="1"/>
  <c r="J1339" i="2" s="1"/>
  <c r="J1340" i="2" s="1"/>
  <c r="J1341" i="2" s="1"/>
  <c r="J1342" i="2" s="1"/>
  <c r="J1343" i="2" s="1"/>
  <c r="J1344" i="2" s="1"/>
  <c r="J1345" i="2" s="1"/>
  <c r="J1346" i="2" s="1"/>
  <c r="J1347" i="2" s="1"/>
  <c r="J1348" i="2" s="1"/>
  <c r="J1349" i="2" s="1"/>
  <c r="J1350" i="2" s="1"/>
  <c r="J1351" i="2" s="1"/>
  <c r="J1352" i="2" s="1"/>
  <c r="J1353" i="2" s="1"/>
  <c r="J1354" i="2" s="1"/>
  <c r="J1355" i="2" s="1"/>
  <c r="J1356" i="2" s="1"/>
  <c r="J1357" i="2" s="1"/>
  <c r="J1358" i="2" s="1"/>
  <c r="J1359" i="2" s="1"/>
  <c r="J1360" i="2" s="1"/>
  <c r="J1361" i="2" s="1"/>
  <c r="J1362" i="2" s="1"/>
  <c r="J1363" i="2" s="1"/>
  <c r="J1364" i="2" s="1"/>
  <c r="J1365" i="2" s="1"/>
  <c r="J1366" i="2" s="1"/>
  <c r="J1367" i="2" s="1"/>
  <c r="J1368" i="2" s="1"/>
  <c r="J1369" i="2" s="1"/>
  <c r="J1370" i="2" s="1"/>
  <c r="J1371" i="2" s="1"/>
  <c r="J1372" i="2" s="1"/>
  <c r="J1373" i="2" s="1"/>
  <c r="J1374" i="2" s="1"/>
  <c r="J1375" i="2" s="1"/>
  <c r="J1376" i="2" s="1"/>
  <c r="J1377" i="2" s="1"/>
  <c r="J1378" i="2" s="1"/>
  <c r="J1379" i="2" s="1"/>
  <c r="J1380" i="2" s="1"/>
  <c r="J1381" i="2" s="1"/>
  <c r="J1382" i="2" s="1"/>
  <c r="J1383" i="2" s="1"/>
  <c r="J1384" i="2" s="1"/>
  <c r="J1385" i="2" s="1"/>
  <c r="J1386" i="2" s="1"/>
  <c r="J1387" i="2" s="1"/>
  <c r="J1388" i="2" s="1"/>
  <c r="J1389" i="2" s="1"/>
  <c r="J1390" i="2" s="1"/>
  <c r="J1391" i="2" s="1"/>
  <c r="J1392" i="2" s="1"/>
  <c r="J1393" i="2" s="1"/>
  <c r="J1394" i="2" s="1"/>
  <c r="J1395" i="2" s="1"/>
  <c r="J1396" i="2" s="1"/>
  <c r="J1397" i="2" s="1"/>
  <c r="J1398" i="2" s="1"/>
  <c r="J1399" i="2" s="1"/>
  <c r="J1400" i="2" s="1"/>
  <c r="J1401" i="2" s="1"/>
  <c r="J1402" i="2" s="1"/>
  <c r="J1403" i="2" s="1"/>
  <c r="J1404" i="2" s="1"/>
  <c r="J1405" i="2" s="1"/>
  <c r="J1406" i="2" s="1"/>
  <c r="J1407" i="2" s="1"/>
  <c r="J1408" i="2" s="1"/>
  <c r="J1409" i="2" s="1"/>
  <c r="J1410" i="2" s="1"/>
  <c r="J1411" i="2" s="1"/>
  <c r="J1412" i="2" s="1"/>
  <c r="J1413" i="2" s="1"/>
  <c r="J1414" i="2" s="1"/>
  <c r="J1415" i="2" s="1"/>
  <c r="J1416" i="2" s="1"/>
  <c r="J1417" i="2" s="1"/>
  <c r="J1418" i="2" s="1"/>
  <c r="J1419" i="2" s="1"/>
  <c r="D1323" i="2"/>
  <c r="I1323" i="2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D1324" i="2"/>
  <c r="D1325" i="2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 s="1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 s="1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F1325" i="2"/>
  <c r="F1326" i="2" s="1"/>
  <c r="F1327" i="2" s="1"/>
  <c r="F1328" i="2" s="1"/>
  <c r="F1329" i="2" s="1"/>
  <c r="F1330" i="2" s="1"/>
  <c r="F1331" i="2" s="1"/>
  <c r="F1332" i="2" s="1"/>
  <c r="F1333" i="2" s="1"/>
  <c r="F1334" i="2" s="1"/>
  <c r="F1335" i="2" s="1"/>
  <c r="F1336" i="2" s="1"/>
  <c r="F1337" i="2" s="1"/>
  <c r="F1338" i="2" s="1"/>
  <c r="F1339" i="2" s="1"/>
  <c r="F1340" i="2" s="1"/>
  <c r="F1341" i="2" s="1"/>
  <c r="F1342" i="2" s="1"/>
  <c r="F1343" i="2" s="1"/>
  <c r="F1344" i="2" s="1"/>
  <c r="F1345" i="2" s="1"/>
  <c r="F1346" i="2" s="1"/>
  <c r="F1347" i="2" s="1"/>
  <c r="F1348" i="2" s="1"/>
  <c r="F1349" i="2" s="1"/>
  <c r="F1350" i="2" s="1"/>
  <c r="F1351" i="2" s="1"/>
  <c r="F1352" i="2" s="1"/>
  <c r="F1353" i="2" s="1"/>
  <c r="F1354" i="2" s="1"/>
  <c r="F1355" i="2" s="1"/>
  <c r="F1356" i="2" s="1"/>
  <c r="F1357" i="2" s="1"/>
  <c r="F1358" i="2" s="1"/>
  <c r="F1359" i="2" s="1"/>
  <c r="F1360" i="2" s="1"/>
  <c r="F1361" i="2" s="1"/>
  <c r="F1362" i="2" s="1"/>
  <c r="F1363" i="2" s="1"/>
  <c r="F1364" i="2" s="1"/>
  <c r="F1365" i="2" s="1"/>
  <c r="F1366" i="2" s="1"/>
  <c r="F1367" i="2" s="1"/>
  <c r="F1368" i="2" s="1"/>
  <c r="F1369" i="2" s="1"/>
  <c r="F1370" i="2" s="1"/>
  <c r="F1371" i="2" s="1"/>
  <c r="F1372" i="2" s="1"/>
  <c r="F1373" i="2" s="1"/>
  <c r="F1374" i="2" s="1"/>
  <c r="F1375" i="2" s="1"/>
  <c r="F1376" i="2" s="1"/>
  <c r="F1377" i="2" s="1"/>
  <c r="F1378" i="2" s="1"/>
  <c r="F1379" i="2" s="1"/>
  <c r="F1380" i="2" s="1"/>
  <c r="F1381" i="2" s="1"/>
  <c r="F1382" i="2" s="1"/>
  <c r="F1383" i="2" s="1"/>
  <c r="F1384" i="2" s="1"/>
  <c r="F1385" i="2" s="1"/>
  <c r="F1386" i="2" s="1"/>
  <c r="F1387" i="2" s="1"/>
  <c r="F1388" i="2" s="1"/>
  <c r="F1389" i="2" s="1"/>
  <c r="F1390" i="2" s="1"/>
  <c r="F1391" i="2" s="1"/>
  <c r="F1392" i="2" s="1"/>
  <c r="F1393" i="2" s="1"/>
  <c r="F1394" i="2" s="1"/>
  <c r="F1395" i="2" s="1"/>
  <c r="F1396" i="2" s="1"/>
  <c r="F1397" i="2" s="1"/>
  <c r="F1398" i="2" s="1"/>
  <c r="F1399" i="2" s="1"/>
  <c r="F1400" i="2" s="1"/>
  <c r="F1401" i="2" s="1"/>
  <c r="F1402" i="2" s="1"/>
  <c r="F1403" i="2" s="1"/>
  <c r="F1404" i="2" s="1"/>
  <c r="F1405" i="2" s="1"/>
  <c r="F1406" i="2" s="1"/>
  <c r="F1407" i="2" s="1"/>
  <c r="F1408" i="2" s="1"/>
  <c r="F1409" i="2" s="1"/>
  <c r="F1410" i="2" s="1"/>
  <c r="F1411" i="2" s="1"/>
  <c r="F1412" i="2" s="1"/>
  <c r="F1413" i="2" s="1"/>
  <c r="F1414" i="2" s="1"/>
  <c r="F1415" i="2" s="1"/>
  <c r="F1416" i="2" s="1"/>
  <c r="F1417" i="2" s="1"/>
  <c r="F1418" i="2" s="1"/>
  <c r="F1419" i="2" s="1"/>
  <c r="G1326" i="2"/>
  <c r="G1327" i="2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1400" i="2" s="1"/>
  <c r="G1401" i="2" s="1"/>
  <c r="G1402" i="2" s="1"/>
  <c r="G1403" i="2" s="1"/>
  <c r="G1404" i="2" s="1"/>
  <c r="G1405" i="2" s="1"/>
  <c r="G1406" i="2" s="1"/>
  <c r="G1407" i="2" s="1"/>
  <c r="G1408" i="2" s="1"/>
  <c r="G1409" i="2" s="1"/>
  <c r="G1410" i="2" s="1"/>
  <c r="G1411" i="2" s="1"/>
  <c r="G1412" i="2" s="1"/>
  <c r="G1413" i="2" s="1"/>
  <c r="G1414" i="2" s="1"/>
  <c r="G1415" i="2" s="1"/>
  <c r="G1416" i="2" s="1"/>
  <c r="G1417" i="2" s="1"/>
  <c r="G1418" i="2" s="1"/>
  <c r="G1419" i="2" s="1"/>
  <c r="D1374" i="2"/>
  <c r="D1375" i="2" s="1"/>
  <c r="D1376" i="2" s="1"/>
  <c r="D1377" i="2" s="1"/>
  <c r="D1378" i="2" s="1"/>
  <c r="D1379" i="2" s="1"/>
  <c r="D1380" i="2" s="1"/>
  <c r="D1381" i="2" s="1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 s="1"/>
  <c r="D1415" i="2" s="1"/>
  <c r="D1416" i="2" s="1"/>
  <c r="D1417" i="2" s="1"/>
  <c r="D1418" i="2" s="1"/>
  <c r="D1419" i="2" s="1"/>
  <c r="H1378" i="2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H1400" i="2" s="1"/>
  <c r="H1401" i="2" s="1"/>
  <c r="H1402" i="2" s="1"/>
  <c r="H1403" i="2" s="1"/>
  <c r="H1404" i="2" s="1"/>
  <c r="H1405" i="2" s="1"/>
  <c r="H1406" i="2" s="1"/>
  <c r="H1407" i="2" s="1"/>
  <c r="H1408" i="2" s="1"/>
  <c r="H1409" i="2" s="1"/>
  <c r="H1410" i="2" s="1"/>
  <c r="H1411" i="2" s="1"/>
  <c r="H1412" i="2" s="1"/>
  <c r="H1413" i="2" s="1"/>
  <c r="H1414" i="2" s="1"/>
  <c r="H1415" i="2" s="1"/>
  <c r="H1416" i="2" s="1"/>
  <c r="H1417" i="2" s="1"/>
  <c r="H1418" i="2" s="1"/>
  <c r="H1419" i="2" s="1"/>
  <c r="E1383" i="2"/>
  <c r="E1384" i="2" s="1"/>
  <c r="E1385" i="2" s="1"/>
  <c r="E1386" i="2" s="1"/>
  <c r="E1387" i="2" s="1"/>
  <c r="E1388" i="2" s="1"/>
  <c r="E1389" i="2" s="1"/>
  <c r="E1390" i="2" s="1"/>
  <c r="E1391" i="2" s="1"/>
  <c r="E1392" i="2" s="1"/>
  <c r="E1393" i="2" s="1"/>
  <c r="E1394" i="2" s="1"/>
  <c r="E1395" i="2" s="1"/>
  <c r="E1396" i="2" s="1"/>
  <c r="E1397" i="2" s="1"/>
  <c r="E1398" i="2" s="1"/>
  <c r="E1399" i="2" s="1"/>
  <c r="E1400" i="2" s="1"/>
  <c r="E1401" i="2" s="1"/>
  <c r="E1402" i="2" s="1"/>
  <c r="E1403" i="2" s="1"/>
  <c r="E1404" i="2" s="1"/>
  <c r="E1405" i="2" s="1"/>
  <c r="E1406" i="2" s="1"/>
  <c r="E1407" i="2" s="1"/>
  <c r="E1408" i="2" s="1"/>
  <c r="E1409" i="2" s="1"/>
  <c r="E1410" i="2" s="1"/>
  <c r="E1411" i="2" s="1"/>
  <c r="E1412" i="2" s="1"/>
  <c r="E1413" i="2" s="1"/>
  <c r="E1414" i="2" s="1"/>
  <c r="E1415" i="2" s="1"/>
  <c r="E1416" i="2" s="1"/>
  <c r="E1417" i="2" s="1"/>
  <c r="E1418" i="2" s="1"/>
  <c r="E1419" i="2" s="1"/>
  <c r="J1321" i="2"/>
  <c r="I1321" i="2"/>
  <c r="H1321" i="2"/>
  <c r="G1321" i="2"/>
  <c r="F1321" i="2"/>
  <c r="E1321" i="2"/>
  <c r="D1321" i="2"/>
  <c r="D1221" i="2"/>
  <c r="E1221" i="2"/>
  <c r="F1221" i="2"/>
  <c r="F1222" i="2" s="1"/>
  <c r="F1223" i="2" s="1"/>
  <c r="G1221" i="2"/>
  <c r="H1221" i="2"/>
  <c r="I1221" i="2"/>
  <c r="J1221" i="2"/>
  <c r="J1222" i="2" s="1"/>
  <c r="J1223" i="2" s="1"/>
  <c r="J1224" i="2" s="1"/>
  <c r="J1225" i="2" s="1"/>
  <c r="J1226" i="2" s="1"/>
  <c r="J1227" i="2" s="1"/>
  <c r="J1228" i="2" s="1"/>
  <c r="J1229" i="2" s="1"/>
  <c r="J1230" i="2" s="1"/>
  <c r="J1231" i="2" s="1"/>
  <c r="J1232" i="2" s="1"/>
  <c r="J1233" i="2" s="1"/>
  <c r="J1234" i="2" s="1"/>
  <c r="J1235" i="2" s="1"/>
  <c r="J1236" i="2" s="1"/>
  <c r="J1237" i="2" s="1"/>
  <c r="J1238" i="2" s="1"/>
  <c r="J1239" i="2" s="1"/>
  <c r="J1240" i="2" s="1"/>
  <c r="J1241" i="2" s="1"/>
  <c r="J1242" i="2" s="1"/>
  <c r="J1243" i="2" s="1"/>
  <c r="J1244" i="2" s="1"/>
  <c r="J1245" i="2" s="1"/>
  <c r="J1246" i="2" s="1"/>
  <c r="J1247" i="2" s="1"/>
  <c r="J1248" i="2" s="1"/>
  <c r="J1249" i="2" s="1"/>
  <c r="J1250" i="2" s="1"/>
  <c r="J1251" i="2" s="1"/>
  <c r="J1252" i="2" s="1"/>
  <c r="J1253" i="2" s="1"/>
  <c r="J1254" i="2" s="1"/>
  <c r="J1255" i="2" s="1"/>
  <c r="J1256" i="2" s="1"/>
  <c r="J1257" i="2" s="1"/>
  <c r="J1258" i="2" s="1"/>
  <c r="J1259" i="2" s="1"/>
  <c r="J1260" i="2" s="1"/>
  <c r="J1261" i="2" s="1"/>
  <c r="J1262" i="2" s="1"/>
  <c r="J1263" i="2" s="1"/>
  <c r="J1264" i="2" s="1"/>
  <c r="J1265" i="2" s="1"/>
  <c r="J1266" i="2" s="1"/>
  <c r="J1267" i="2" s="1"/>
  <c r="J1268" i="2" s="1"/>
  <c r="J1269" i="2" s="1"/>
  <c r="J1270" i="2" s="1"/>
  <c r="J1271" i="2" s="1"/>
  <c r="J1272" i="2" s="1"/>
  <c r="J1273" i="2" s="1"/>
  <c r="J1274" i="2" s="1"/>
  <c r="J1275" i="2" s="1"/>
  <c r="J1276" i="2" s="1"/>
  <c r="J1277" i="2" s="1"/>
  <c r="J1278" i="2" s="1"/>
  <c r="J1279" i="2" s="1"/>
  <c r="J1280" i="2" s="1"/>
  <c r="J1281" i="2" s="1"/>
  <c r="J1282" i="2" s="1"/>
  <c r="J1283" i="2" s="1"/>
  <c r="J1284" i="2" s="1"/>
  <c r="J1285" i="2" s="1"/>
  <c r="J1286" i="2" s="1"/>
  <c r="J1287" i="2" s="1"/>
  <c r="J1288" i="2" s="1"/>
  <c r="J1289" i="2" s="1"/>
  <c r="J1290" i="2" s="1"/>
  <c r="D1222" i="2"/>
  <c r="D1223" i="2" s="1"/>
  <c r="D1224" i="2" s="1"/>
  <c r="D1225" i="2" s="1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 s="1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 s="1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 s="1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 s="1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E1222" i="2"/>
  <c r="G1222" i="2"/>
  <c r="G1223" i="2" s="1"/>
  <c r="G1224" i="2" s="1"/>
  <c r="H1222" i="2"/>
  <c r="I1222" i="2"/>
  <c r="E1223" i="2"/>
  <c r="E1224" i="2" s="1"/>
  <c r="E1225" i="2" s="1"/>
  <c r="E1226" i="2" s="1"/>
  <c r="E1227" i="2" s="1"/>
  <c r="E1228" i="2" s="1"/>
  <c r="E1229" i="2" s="1"/>
  <c r="E1230" i="2" s="1"/>
  <c r="E1231" i="2" s="1"/>
  <c r="E1232" i="2" s="1"/>
  <c r="E1233" i="2" s="1"/>
  <c r="E1234" i="2" s="1"/>
  <c r="E1235" i="2" s="1"/>
  <c r="E1236" i="2" s="1"/>
  <c r="E1237" i="2" s="1"/>
  <c r="E1238" i="2" s="1"/>
  <c r="E1239" i="2" s="1"/>
  <c r="E1240" i="2" s="1"/>
  <c r="E1241" i="2" s="1"/>
  <c r="E1242" i="2" s="1"/>
  <c r="E1243" i="2" s="1"/>
  <c r="E1244" i="2" s="1"/>
  <c r="E1245" i="2" s="1"/>
  <c r="E1246" i="2" s="1"/>
  <c r="E1247" i="2" s="1"/>
  <c r="E1248" i="2" s="1"/>
  <c r="E1249" i="2" s="1"/>
  <c r="E1250" i="2" s="1"/>
  <c r="E1251" i="2" s="1"/>
  <c r="E1252" i="2" s="1"/>
  <c r="E1253" i="2" s="1"/>
  <c r="E1254" i="2" s="1"/>
  <c r="E1255" i="2" s="1"/>
  <c r="E1256" i="2" s="1"/>
  <c r="E1257" i="2" s="1"/>
  <c r="E1258" i="2" s="1"/>
  <c r="E1259" i="2" s="1"/>
  <c r="E1260" i="2" s="1"/>
  <c r="E1261" i="2" s="1"/>
  <c r="E1262" i="2" s="1"/>
  <c r="E1263" i="2" s="1"/>
  <c r="E1264" i="2" s="1"/>
  <c r="E1265" i="2" s="1"/>
  <c r="E1266" i="2" s="1"/>
  <c r="E1267" i="2" s="1"/>
  <c r="E1268" i="2" s="1"/>
  <c r="E1269" i="2" s="1"/>
  <c r="E1270" i="2" s="1"/>
  <c r="E1271" i="2" s="1"/>
  <c r="E1272" i="2" s="1"/>
  <c r="E1273" i="2" s="1"/>
  <c r="E1274" i="2" s="1"/>
  <c r="E1275" i="2" s="1"/>
  <c r="E1276" i="2" s="1"/>
  <c r="E1277" i="2" s="1"/>
  <c r="E1278" i="2" s="1"/>
  <c r="E1279" i="2" s="1"/>
  <c r="E1280" i="2" s="1"/>
  <c r="E1281" i="2" s="1"/>
  <c r="E1282" i="2" s="1"/>
  <c r="E1283" i="2" s="1"/>
  <c r="E1284" i="2" s="1"/>
  <c r="E1285" i="2" s="1"/>
  <c r="E1286" i="2" s="1"/>
  <c r="E1287" i="2" s="1"/>
  <c r="E1288" i="2" s="1"/>
  <c r="E1289" i="2" s="1"/>
  <c r="E1290" i="2" s="1"/>
  <c r="E1291" i="2" s="1"/>
  <c r="E1292" i="2" s="1"/>
  <c r="E1293" i="2" s="1"/>
  <c r="E1294" i="2" s="1"/>
  <c r="E1295" i="2" s="1"/>
  <c r="E1296" i="2" s="1"/>
  <c r="E1297" i="2" s="1"/>
  <c r="E1298" i="2" s="1"/>
  <c r="E1299" i="2" s="1"/>
  <c r="E1300" i="2" s="1"/>
  <c r="E1301" i="2" s="1"/>
  <c r="E1302" i="2" s="1"/>
  <c r="E1303" i="2" s="1"/>
  <c r="H1223" i="2"/>
  <c r="H1224" i="2" s="1"/>
  <c r="H1225" i="2" s="1"/>
  <c r="I1223" i="2"/>
  <c r="F1224" i="2"/>
  <c r="I1224" i="2"/>
  <c r="I1225" i="2" s="1"/>
  <c r="I1226" i="2" s="1"/>
  <c r="F1225" i="2"/>
  <c r="F1226" i="2" s="1"/>
  <c r="F1227" i="2" s="1"/>
  <c r="F1228" i="2" s="1"/>
  <c r="F1229" i="2" s="1"/>
  <c r="F1230" i="2" s="1"/>
  <c r="F1231" i="2" s="1"/>
  <c r="F1232" i="2" s="1"/>
  <c r="F1233" i="2" s="1"/>
  <c r="F1234" i="2" s="1"/>
  <c r="F1235" i="2" s="1"/>
  <c r="F1236" i="2" s="1"/>
  <c r="F1237" i="2" s="1"/>
  <c r="F1238" i="2" s="1"/>
  <c r="F1239" i="2" s="1"/>
  <c r="F1240" i="2" s="1"/>
  <c r="F1241" i="2" s="1"/>
  <c r="F1242" i="2" s="1"/>
  <c r="F1243" i="2" s="1"/>
  <c r="F1244" i="2" s="1"/>
  <c r="F1245" i="2" s="1"/>
  <c r="F1246" i="2" s="1"/>
  <c r="F1247" i="2" s="1"/>
  <c r="F1248" i="2" s="1"/>
  <c r="F1249" i="2" s="1"/>
  <c r="F1250" i="2" s="1"/>
  <c r="F1251" i="2" s="1"/>
  <c r="F1252" i="2" s="1"/>
  <c r="F1253" i="2" s="1"/>
  <c r="F1254" i="2" s="1"/>
  <c r="F1255" i="2" s="1"/>
  <c r="F1256" i="2" s="1"/>
  <c r="F1257" i="2" s="1"/>
  <c r="F1258" i="2" s="1"/>
  <c r="F1259" i="2" s="1"/>
  <c r="F1260" i="2" s="1"/>
  <c r="F1261" i="2" s="1"/>
  <c r="F1262" i="2" s="1"/>
  <c r="F1263" i="2" s="1"/>
  <c r="F1264" i="2" s="1"/>
  <c r="F1265" i="2" s="1"/>
  <c r="F1266" i="2" s="1"/>
  <c r="F1267" i="2" s="1"/>
  <c r="F1268" i="2" s="1"/>
  <c r="F1269" i="2" s="1"/>
  <c r="F1270" i="2" s="1"/>
  <c r="F1271" i="2" s="1"/>
  <c r="F1272" i="2" s="1"/>
  <c r="F1273" i="2" s="1"/>
  <c r="F1274" i="2" s="1"/>
  <c r="F1275" i="2" s="1"/>
  <c r="F1276" i="2" s="1"/>
  <c r="F1277" i="2" s="1"/>
  <c r="F1278" i="2" s="1"/>
  <c r="F1279" i="2" s="1"/>
  <c r="F1280" i="2" s="1"/>
  <c r="F1281" i="2" s="1"/>
  <c r="F1282" i="2" s="1"/>
  <c r="F1283" i="2" s="1"/>
  <c r="F1284" i="2" s="1"/>
  <c r="F1285" i="2" s="1"/>
  <c r="F1286" i="2" s="1"/>
  <c r="F1287" i="2" s="1"/>
  <c r="F1288" i="2" s="1"/>
  <c r="F1289" i="2" s="1"/>
  <c r="F1290" i="2" s="1"/>
  <c r="F1291" i="2" s="1"/>
  <c r="F1292" i="2" s="1"/>
  <c r="F1293" i="2" s="1"/>
  <c r="F1294" i="2" s="1"/>
  <c r="F1295" i="2" s="1"/>
  <c r="F1296" i="2" s="1"/>
  <c r="F1297" i="2" s="1"/>
  <c r="F1298" i="2" s="1"/>
  <c r="F1299" i="2" s="1"/>
  <c r="F1300" i="2" s="1"/>
  <c r="F1301" i="2" s="1"/>
  <c r="F1302" i="2" s="1"/>
  <c r="F1303" i="2" s="1"/>
  <c r="F1304" i="2" s="1"/>
  <c r="F1305" i="2" s="1"/>
  <c r="F1306" i="2" s="1"/>
  <c r="F1307" i="2" s="1"/>
  <c r="F1308" i="2" s="1"/>
  <c r="F1309" i="2" s="1"/>
  <c r="F1310" i="2" s="1"/>
  <c r="F1311" i="2" s="1"/>
  <c r="F1312" i="2" s="1"/>
  <c r="F1313" i="2" s="1"/>
  <c r="F1314" i="2" s="1"/>
  <c r="F1315" i="2" s="1"/>
  <c r="F1316" i="2" s="1"/>
  <c r="F1317" i="2" s="1"/>
  <c r="F1318" i="2" s="1"/>
  <c r="G1225" i="2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H1226" i="2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I1227" i="2"/>
  <c r="I1228" i="2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G1290" i="2"/>
  <c r="G1291" i="2" s="1"/>
  <c r="G1292" i="2" s="1"/>
  <c r="J1291" i="2"/>
  <c r="J1292" i="2" s="1"/>
  <c r="J1293" i="2" s="1"/>
  <c r="J1294" i="2" s="1"/>
  <c r="J1295" i="2" s="1"/>
  <c r="J1296" i="2" s="1"/>
  <c r="J1297" i="2" s="1"/>
  <c r="J1298" i="2" s="1"/>
  <c r="J1299" i="2" s="1"/>
  <c r="J1300" i="2" s="1"/>
  <c r="J1301" i="2" s="1"/>
  <c r="J1302" i="2" s="1"/>
  <c r="J1303" i="2" s="1"/>
  <c r="J1304" i="2" s="1"/>
  <c r="J1305" i="2" s="1"/>
  <c r="J1306" i="2" s="1"/>
  <c r="J1307" i="2" s="1"/>
  <c r="J1308" i="2" s="1"/>
  <c r="J1309" i="2" s="1"/>
  <c r="J1310" i="2" s="1"/>
  <c r="J1311" i="2" s="1"/>
  <c r="J1312" i="2" s="1"/>
  <c r="J1313" i="2" s="1"/>
  <c r="J1314" i="2" s="1"/>
  <c r="J1315" i="2" s="1"/>
  <c r="J1316" i="2" s="1"/>
  <c r="J1317" i="2" s="1"/>
  <c r="J1318" i="2" s="1"/>
  <c r="G1293" i="2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H1299" i="2"/>
  <c r="H1300" i="2" s="1"/>
  <c r="H1301" i="2" s="1"/>
  <c r="H1302" i="2"/>
  <c r="H1303" i="2" s="1"/>
  <c r="H1304" i="2" s="1"/>
  <c r="E1304" i="2"/>
  <c r="E1305" i="2" s="1"/>
  <c r="E1306" i="2" s="1"/>
  <c r="E1307" i="2" s="1"/>
  <c r="E1308" i="2" s="1"/>
  <c r="E1309" i="2" s="1"/>
  <c r="E1310" i="2" s="1"/>
  <c r="E1311" i="2" s="1"/>
  <c r="E1312" i="2" s="1"/>
  <c r="E1313" i="2" s="1"/>
  <c r="E1314" i="2" s="1"/>
  <c r="E1315" i="2" s="1"/>
  <c r="E1316" i="2" s="1"/>
  <c r="E1317" i="2" s="1"/>
  <c r="E1318" i="2" s="1"/>
  <c r="H1305" i="2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J1220" i="2"/>
  <c r="I1220" i="2"/>
  <c r="H1220" i="2"/>
  <c r="G1220" i="2"/>
  <c r="F1220" i="2"/>
  <c r="E1220" i="2"/>
  <c r="D1220" i="2"/>
  <c r="D1120" i="2"/>
  <c r="E1120" i="2"/>
  <c r="E1121" i="2" s="1"/>
  <c r="F1120" i="2"/>
  <c r="G1120" i="2"/>
  <c r="G1121" i="2" s="1"/>
  <c r="H1120" i="2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I1120" i="2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J1120" i="2"/>
  <c r="J1121" i="2" s="1"/>
  <c r="J1122" i="2" s="1"/>
  <c r="J1123" i="2" s="1"/>
  <c r="J1124" i="2" s="1"/>
  <c r="J1125" i="2" s="1"/>
  <c r="J1126" i="2" s="1"/>
  <c r="J1127" i="2" s="1"/>
  <c r="J1128" i="2" s="1"/>
  <c r="J1129" i="2" s="1"/>
  <c r="J1130" i="2" s="1"/>
  <c r="J1131" i="2" s="1"/>
  <c r="J1132" i="2" s="1"/>
  <c r="J1133" i="2" s="1"/>
  <c r="J1134" i="2" s="1"/>
  <c r="J1135" i="2" s="1"/>
  <c r="J1136" i="2" s="1"/>
  <c r="J1137" i="2" s="1"/>
  <c r="J1138" i="2" s="1"/>
  <c r="J1139" i="2" s="1"/>
  <c r="J1140" i="2" s="1"/>
  <c r="J1141" i="2" s="1"/>
  <c r="J1142" i="2" s="1"/>
  <c r="J1143" i="2" s="1"/>
  <c r="J1144" i="2" s="1"/>
  <c r="J1145" i="2" s="1"/>
  <c r="J1146" i="2" s="1"/>
  <c r="J1147" i="2" s="1"/>
  <c r="J1148" i="2" s="1"/>
  <c r="J1149" i="2" s="1"/>
  <c r="J1150" i="2" s="1"/>
  <c r="J1151" i="2" s="1"/>
  <c r="J1152" i="2" s="1"/>
  <c r="J1153" i="2" s="1"/>
  <c r="J1154" i="2" s="1"/>
  <c r="J1155" i="2" s="1"/>
  <c r="J1156" i="2" s="1"/>
  <c r="J1157" i="2" s="1"/>
  <c r="J1158" i="2" s="1"/>
  <c r="J1159" i="2" s="1"/>
  <c r="J1160" i="2" s="1"/>
  <c r="J1161" i="2" s="1"/>
  <c r="J1162" i="2" s="1"/>
  <c r="J1163" i="2" s="1"/>
  <c r="J1164" i="2" s="1"/>
  <c r="J1165" i="2" s="1"/>
  <c r="J1166" i="2" s="1"/>
  <c r="J1167" i="2" s="1"/>
  <c r="J1168" i="2" s="1"/>
  <c r="J1169" i="2" s="1"/>
  <c r="J1170" i="2" s="1"/>
  <c r="J1171" i="2" s="1"/>
  <c r="J1172" i="2" s="1"/>
  <c r="J1173" i="2" s="1"/>
  <c r="J1174" i="2" s="1"/>
  <c r="J1175" i="2" s="1"/>
  <c r="J1176" i="2" s="1"/>
  <c r="J1177" i="2" s="1"/>
  <c r="J1178" i="2" s="1"/>
  <c r="J1179" i="2" s="1"/>
  <c r="J1180" i="2" s="1"/>
  <c r="J1181" i="2" s="1"/>
  <c r="J1182" i="2" s="1"/>
  <c r="J1183" i="2" s="1"/>
  <c r="J1184" i="2" s="1"/>
  <c r="J1185" i="2" s="1"/>
  <c r="J1186" i="2" s="1"/>
  <c r="J1187" i="2" s="1"/>
  <c r="J1188" i="2" s="1"/>
  <c r="J1189" i="2" s="1"/>
  <c r="J1190" i="2" s="1"/>
  <c r="J1191" i="2" s="1"/>
  <c r="J1192" i="2" s="1"/>
  <c r="J1193" i="2" s="1"/>
  <c r="J1194" i="2" s="1"/>
  <c r="J1195" i="2" s="1"/>
  <c r="J1196" i="2" s="1"/>
  <c r="J1197" i="2" s="1"/>
  <c r="J1198" i="2" s="1"/>
  <c r="J1199" i="2" s="1"/>
  <c r="J1200" i="2" s="1"/>
  <c r="J1201" i="2" s="1"/>
  <c r="J1202" i="2" s="1"/>
  <c r="J1203" i="2" s="1"/>
  <c r="J1204" i="2" s="1"/>
  <c r="J1205" i="2" s="1"/>
  <c r="J1206" i="2" s="1"/>
  <c r="J1207" i="2" s="1"/>
  <c r="J1208" i="2" s="1"/>
  <c r="J1209" i="2" s="1"/>
  <c r="J1210" i="2" s="1"/>
  <c r="J1211" i="2" s="1"/>
  <c r="J1212" i="2" s="1"/>
  <c r="J1213" i="2" s="1"/>
  <c r="J1214" i="2" s="1"/>
  <c r="J1215" i="2" s="1"/>
  <c r="J1216" i="2" s="1"/>
  <c r="J1217" i="2" s="1"/>
  <c r="D1121" i="2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 s="1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 s="1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 s="1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 s="1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 s="1"/>
  <c r="D1209" i="2" s="1"/>
  <c r="D1210" i="2" s="1"/>
  <c r="D1211" i="2" s="1"/>
  <c r="D1212" i="2" s="1"/>
  <c r="D1213" i="2" s="1"/>
  <c r="D1214" i="2" s="1"/>
  <c r="D1215" i="2" s="1"/>
  <c r="D1216" i="2" s="1"/>
  <c r="D1217" i="2" s="1"/>
  <c r="F1121" i="2"/>
  <c r="F1122" i="2" s="1"/>
  <c r="E1122" i="2"/>
  <c r="E1123" i="2" s="1"/>
  <c r="G1122" i="2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F1123" i="2"/>
  <c r="F1124" i="2" s="1"/>
  <c r="F1125" i="2" s="1"/>
  <c r="F1126" i="2" s="1"/>
  <c r="F1127" i="2" s="1"/>
  <c r="F1128" i="2" s="1"/>
  <c r="F1129" i="2" s="1"/>
  <c r="F1130" i="2" s="1"/>
  <c r="F1131" i="2" s="1"/>
  <c r="F1132" i="2" s="1"/>
  <c r="F1133" i="2" s="1"/>
  <c r="F1134" i="2" s="1"/>
  <c r="F1135" i="2" s="1"/>
  <c r="F1136" i="2" s="1"/>
  <c r="F1137" i="2" s="1"/>
  <c r="F1138" i="2" s="1"/>
  <c r="F1139" i="2" s="1"/>
  <c r="F1140" i="2" s="1"/>
  <c r="F1141" i="2" s="1"/>
  <c r="F1142" i="2" s="1"/>
  <c r="F1143" i="2" s="1"/>
  <c r="F1144" i="2" s="1"/>
  <c r="F1145" i="2" s="1"/>
  <c r="F1146" i="2" s="1"/>
  <c r="F1147" i="2" s="1"/>
  <c r="F1148" i="2" s="1"/>
  <c r="F1149" i="2" s="1"/>
  <c r="F1150" i="2" s="1"/>
  <c r="F1151" i="2" s="1"/>
  <c r="F1152" i="2" s="1"/>
  <c r="F1153" i="2" s="1"/>
  <c r="F1154" i="2" s="1"/>
  <c r="F1155" i="2" s="1"/>
  <c r="F1156" i="2" s="1"/>
  <c r="F1157" i="2" s="1"/>
  <c r="F1158" i="2" s="1"/>
  <c r="F1159" i="2" s="1"/>
  <c r="F1160" i="2" s="1"/>
  <c r="F1161" i="2" s="1"/>
  <c r="F1162" i="2" s="1"/>
  <c r="F1163" i="2" s="1"/>
  <c r="F1164" i="2" s="1"/>
  <c r="F1165" i="2" s="1"/>
  <c r="F1166" i="2" s="1"/>
  <c r="F1167" i="2" s="1"/>
  <c r="F1168" i="2" s="1"/>
  <c r="F1169" i="2" s="1"/>
  <c r="F1170" i="2" s="1"/>
  <c r="F1171" i="2" s="1"/>
  <c r="F1172" i="2" s="1"/>
  <c r="F1173" i="2" s="1"/>
  <c r="F1174" i="2" s="1"/>
  <c r="F1175" i="2" s="1"/>
  <c r="F1176" i="2" s="1"/>
  <c r="F1177" i="2" s="1"/>
  <c r="F1178" i="2" s="1"/>
  <c r="F1179" i="2" s="1"/>
  <c r="F1180" i="2" s="1"/>
  <c r="F1181" i="2" s="1"/>
  <c r="F1182" i="2" s="1"/>
  <c r="F1183" i="2" s="1"/>
  <c r="F1184" i="2" s="1"/>
  <c r="F1185" i="2" s="1"/>
  <c r="F1186" i="2" s="1"/>
  <c r="F1187" i="2" s="1"/>
  <c r="F1188" i="2" s="1"/>
  <c r="F1189" i="2" s="1"/>
  <c r="F1190" i="2" s="1"/>
  <c r="F1191" i="2" s="1"/>
  <c r="F1192" i="2" s="1"/>
  <c r="F1193" i="2" s="1"/>
  <c r="F1194" i="2" s="1"/>
  <c r="F1195" i="2" s="1"/>
  <c r="F1196" i="2" s="1"/>
  <c r="F1197" i="2" s="1"/>
  <c r="F1198" i="2" s="1"/>
  <c r="F1199" i="2" s="1"/>
  <c r="F1200" i="2" s="1"/>
  <c r="F1201" i="2" s="1"/>
  <c r="F1202" i="2" s="1"/>
  <c r="F1203" i="2" s="1"/>
  <c r="F1204" i="2" s="1"/>
  <c r="F1205" i="2" s="1"/>
  <c r="F1206" i="2" s="1"/>
  <c r="F1207" i="2" s="1"/>
  <c r="F1208" i="2" s="1"/>
  <c r="F1209" i="2" s="1"/>
  <c r="F1210" i="2" s="1"/>
  <c r="F1211" i="2" s="1"/>
  <c r="F1212" i="2" s="1"/>
  <c r="F1213" i="2" s="1"/>
  <c r="F1214" i="2" s="1"/>
  <c r="F1215" i="2" s="1"/>
  <c r="F1216" i="2" s="1"/>
  <c r="F1217" i="2" s="1"/>
  <c r="E1124" i="2"/>
  <c r="E1125" i="2" s="1"/>
  <c r="E1126" i="2" s="1"/>
  <c r="E1127" i="2" s="1"/>
  <c r="E1128" i="2" s="1"/>
  <c r="E1129" i="2" s="1"/>
  <c r="E1130" i="2" s="1"/>
  <c r="E1131" i="2" s="1"/>
  <c r="E1132" i="2" s="1"/>
  <c r="E1133" i="2" s="1"/>
  <c r="E1134" i="2" s="1"/>
  <c r="E1135" i="2" s="1"/>
  <c r="E1136" i="2" s="1"/>
  <c r="E1137" i="2" s="1"/>
  <c r="E1138" i="2" s="1"/>
  <c r="E1139" i="2" s="1"/>
  <c r="E1140" i="2" s="1"/>
  <c r="E1141" i="2" s="1"/>
  <c r="E1142" i="2" s="1"/>
  <c r="E1143" i="2" s="1"/>
  <c r="E1144" i="2" s="1"/>
  <c r="E1145" i="2" s="1"/>
  <c r="E1146" i="2" s="1"/>
  <c r="E1147" i="2" s="1"/>
  <c r="E1148" i="2" s="1"/>
  <c r="E1149" i="2" s="1"/>
  <c r="E1150" i="2" s="1"/>
  <c r="E1151" i="2" s="1"/>
  <c r="E1152" i="2" s="1"/>
  <c r="E1153" i="2" s="1"/>
  <c r="E1154" i="2" s="1"/>
  <c r="E1155" i="2" s="1"/>
  <c r="E1156" i="2" s="1"/>
  <c r="E1157" i="2" s="1"/>
  <c r="E1158" i="2" s="1"/>
  <c r="E1159" i="2" s="1"/>
  <c r="E1160" i="2" s="1"/>
  <c r="E1161" i="2" s="1"/>
  <c r="E1162" i="2" s="1"/>
  <c r="E1163" i="2" s="1"/>
  <c r="E1164" i="2" s="1"/>
  <c r="E1165" i="2" s="1"/>
  <c r="E1166" i="2" s="1"/>
  <c r="E1167" i="2" s="1"/>
  <c r="E1168" i="2" s="1"/>
  <c r="E1169" i="2" s="1"/>
  <c r="E1170" i="2" s="1"/>
  <c r="E1171" i="2" s="1"/>
  <c r="E1172" i="2" s="1"/>
  <c r="E1173" i="2" s="1"/>
  <c r="E1174" i="2" s="1"/>
  <c r="E1175" i="2" s="1"/>
  <c r="E1176" i="2" s="1"/>
  <c r="E1177" i="2" s="1"/>
  <c r="E1178" i="2" s="1"/>
  <c r="E1179" i="2" s="1"/>
  <c r="E1180" i="2" s="1"/>
  <c r="E1181" i="2" s="1"/>
  <c r="E1182" i="2" s="1"/>
  <c r="E1183" i="2" s="1"/>
  <c r="E1184" i="2" s="1"/>
  <c r="E1185" i="2" s="1"/>
  <c r="E1186" i="2" s="1"/>
  <c r="E1187" i="2" s="1"/>
  <c r="E1188" i="2" s="1"/>
  <c r="E1189" i="2" s="1"/>
  <c r="E1190" i="2" s="1"/>
  <c r="E1191" i="2" s="1"/>
  <c r="E1192" i="2" s="1"/>
  <c r="E1193" i="2" s="1"/>
  <c r="E1194" i="2" s="1"/>
  <c r="E1195" i="2" s="1"/>
  <c r="E1196" i="2" s="1"/>
  <c r="E1197" i="2" s="1"/>
  <c r="E1198" i="2" s="1"/>
  <c r="E1199" i="2" s="1"/>
  <c r="E1200" i="2" s="1"/>
  <c r="E1201" i="2" s="1"/>
  <c r="E1202" i="2" s="1"/>
  <c r="E1203" i="2" s="1"/>
  <c r="E1204" i="2" s="1"/>
  <c r="E1205" i="2" s="1"/>
  <c r="E1206" i="2" s="1"/>
  <c r="E1207" i="2" s="1"/>
  <c r="E1208" i="2" s="1"/>
  <c r="E1209" i="2" s="1"/>
  <c r="E1210" i="2" s="1"/>
  <c r="E1211" i="2" s="1"/>
  <c r="E1212" i="2" s="1"/>
  <c r="E1213" i="2" s="1"/>
  <c r="E1214" i="2" s="1"/>
  <c r="E1215" i="2" s="1"/>
  <c r="E1216" i="2" s="1"/>
  <c r="E1217" i="2" s="1"/>
  <c r="J1119" i="2"/>
  <c r="I1119" i="2"/>
  <c r="H1119" i="2"/>
  <c r="G1119" i="2"/>
  <c r="F1119" i="2"/>
  <c r="E1119" i="2"/>
  <c r="D1119" i="2"/>
  <c r="D1019" i="2"/>
  <c r="E1019" i="2"/>
  <c r="E1020" i="2" s="1"/>
  <c r="F1019" i="2"/>
  <c r="G1019" i="2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H1019" i="2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I1019" i="2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J1019" i="2"/>
  <c r="J1020" i="2" s="1"/>
  <c r="J1021" i="2" s="1"/>
  <c r="J1022" i="2" s="1"/>
  <c r="J1023" i="2" s="1"/>
  <c r="J1024" i="2" s="1"/>
  <c r="J1025" i="2" s="1"/>
  <c r="J1026" i="2" s="1"/>
  <c r="J1027" i="2" s="1"/>
  <c r="J1028" i="2" s="1"/>
  <c r="J1029" i="2" s="1"/>
  <c r="J1030" i="2" s="1"/>
  <c r="J1031" i="2" s="1"/>
  <c r="J1032" i="2" s="1"/>
  <c r="J1033" i="2" s="1"/>
  <c r="J1034" i="2" s="1"/>
  <c r="J1035" i="2" s="1"/>
  <c r="J1036" i="2" s="1"/>
  <c r="J1037" i="2" s="1"/>
  <c r="J1038" i="2" s="1"/>
  <c r="J1039" i="2" s="1"/>
  <c r="J1040" i="2" s="1"/>
  <c r="J1041" i="2" s="1"/>
  <c r="J1042" i="2" s="1"/>
  <c r="J1043" i="2" s="1"/>
  <c r="J1044" i="2" s="1"/>
  <c r="J1045" i="2" s="1"/>
  <c r="J1046" i="2" s="1"/>
  <c r="J1047" i="2" s="1"/>
  <c r="J1048" i="2" s="1"/>
  <c r="J1049" i="2" s="1"/>
  <c r="J1050" i="2" s="1"/>
  <c r="J1051" i="2" s="1"/>
  <c r="J1052" i="2" s="1"/>
  <c r="J1053" i="2" s="1"/>
  <c r="J1054" i="2" s="1"/>
  <c r="J1055" i="2" s="1"/>
  <c r="J1056" i="2" s="1"/>
  <c r="J1057" i="2" s="1"/>
  <c r="J1058" i="2" s="1"/>
  <c r="J1059" i="2" s="1"/>
  <c r="J1060" i="2" s="1"/>
  <c r="J1061" i="2" s="1"/>
  <c r="J1062" i="2" s="1"/>
  <c r="J1063" i="2" s="1"/>
  <c r="J1064" i="2" s="1"/>
  <c r="J1065" i="2" s="1"/>
  <c r="J1066" i="2" s="1"/>
  <c r="J1067" i="2" s="1"/>
  <c r="J1068" i="2" s="1"/>
  <c r="J1069" i="2" s="1"/>
  <c r="J1070" i="2" s="1"/>
  <c r="J1071" i="2" s="1"/>
  <c r="J1072" i="2" s="1"/>
  <c r="J1073" i="2" s="1"/>
  <c r="J1074" i="2" s="1"/>
  <c r="J1075" i="2" s="1"/>
  <c r="J1076" i="2" s="1"/>
  <c r="J1077" i="2" s="1"/>
  <c r="J1078" i="2" s="1"/>
  <c r="J1079" i="2" s="1"/>
  <c r="J1080" i="2" s="1"/>
  <c r="J1081" i="2" s="1"/>
  <c r="J1082" i="2" s="1"/>
  <c r="J1083" i="2" s="1"/>
  <c r="J1084" i="2" s="1"/>
  <c r="J1085" i="2" s="1"/>
  <c r="J1086" i="2" s="1"/>
  <c r="J1087" i="2" s="1"/>
  <c r="J1088" i="2" s="1"/>
  <c r="J1089" i="2" s="1"/>
  <c r="J1090" i="2" s="1"/>
  <c r="J1091" i="2" s="1"/>
  <c r="J1092" i="2" s="1"/>
  <c r="J1093" i="2" s="1"/>
  <c r="J1094" i="2" s="1"/>
  <c r="J1095" i="2" s="1"/>
  <c r="J1096" i="2" s="1"/>
  <c r="J1097" i="2" s="1"/>
  <c r="J1098" i="2" s="1"/>
  <c r="J1099" i="2" s="1"/>
  <c r="J1100" i="2" s="1"/>
  <c r="J1101" i="2" s="1"/>
  <c r="J1102" i="2" s="1"/>
  <c r="J1103" i="2" s="1"/>
  <c r="J1104" i="2" s="1"/>
  <c r="J1105" i="2" s="1"/>
  <c r="J1106" i="2" s="1"/>
  <c r="J1107" i="2" s="1"/>
  <c r="J1108" i="2" s="1"/>
  <c r="J1109" i="2" s="1"/>
  <c r="J1110" i="2" s="1"/>
  <c r="J1111" i="2" s="1"/>
  <c r="J1112" i="2" s="1"/>
  <c r="J1113" i="2" s="1"/>
  <c r="J1114" i="2" s="1"/>
  <c r="J1115" i="2" s="1"/>
  <c r="J1116" i="2" s="1"/>
  <c r="D1020" i="2"/>
  <c r="D1021" i="2" s="1"/>
  <c r="D1022" i="2" s="1"/>
  <c r="D1023" i="2" s="1"/>
  <c r="D1024" i="2" s="1"/>
  <c r="D1025" i="2" s="1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 s="1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 s="1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 s="1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 s="1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F1020" i="2"/>
  <c r="E1021" i="2"/>
  <c r="E1022" i="2" s="1"/>
  <c r="F1021" i="2"/>
  <c r="F1022" i="2"/>
  <c r="E1023" i="2"/>
  <c r="E1024" i="2" s="1"/>
  <c r="F1023" i="2"/>
  <c r="F1024" i="2" s="1"/>
  <c r="F1025" i="2" s="1"/>
  <c r="F1026" i="2" s="1"/>
  <c r="F1027" i="2" s="1"/>
  <c r="F1028" i="2" s="1"/>
  <c r="F1029" i="2" s="1"/>
  <c r="F1030" i="2" s="1"/>
  <c r="F1031" i="2" s="1"/>
  <c r="F1032" i="2" s="1"/>
  <c r="F1033" i="2" s="1"/>
  <c r="F1034" i="2" s="1"/>
  <c r="F1035" i="2" s="1"/>
  <c r="F1036" i="2" s="1"/>
  <c r="F1037" i="2" s="1"/>
  <c r="F1038" i="2" s="1"/>
  <c r="F1039" i="2" s="1"/>
  <c r="F1040" i="2" s="1"/>
  <c r="F1041" i="2" s="1"/>
  <c r="F1042" i="2" s="1"/>
  <c r="F1043" i="2" s="1"/>
  <c r="F1044" i="2" s="1"/>
  <c r="F1045" i="2" s="1"/>
  <c r="F1046" i="2" s="1"/>
  <c r="F1047" i="2" s="1"/>
  <c r="F1048" i="2" s="1"/>
  <c r="F1049" i="2" s="1"/>
  <c r="F1050" i="2" s="1"/>
  <c r="F1051" i="2" s="1"/>
  <c r="F1052" i="2" s="1"/>
  <c r="F1053" i="2" s="1"/>
  <c r="F1054" i="2" s="1"/>
  <c r="F1055" i="2" s="1"/>
  <c r="F1056" i="2" s="1"/>
  <c r="F1057" i="2" s="1"/>
  <c r="F1058" i="2" s="1"/>
  <c r="F1059" i="2" s="1"/>
  <c r="F1060" i="2" s="1"/>
  <c r="F1061" i="2" s="1"/>
  <c r="F1062" i="2" s="1"/>
  <c r="F1063" i="2" s="1"/>
  <c r="F1064" i="2" s="1"/>
  <c r="F1065" i="2" s="1"/>
  <c r="F1066" i="2" s="1"/>
  <c r="F1067" i="2" s="1"/>
  <c r="F1068" i="2" s="1"/>
  <c r="F1069" i="2" s="1"/>
  <c r="F1070" i="2" s="1"/>
  <c r="F1071" i="2" s="1"/>
  <c r="F1072" i="2" s="1"/>
  <c r="F1073" i="2" s="1"/>
  <c r="F1074" i="2" s="1"/>
  <c r="F1075" i="2" s="1"/>
  <c r="F1076" i="2" s="1"/>
  <c r="F1077" i="2" s="1"/>
  <c r="F1078" i="2" s="1"/>
  <c r="F1079" i="2" s="1"/>
  <c r="F1080" i="2" s="1"/>
  <c r="F1081" i="2" s="1"/>
  <c r="F1082" i="2" s="1"/>
  <c r="F1083" i="2" s="1"/>
  <c r="F1084" i="2" s="1"/>
  <c r="F1085" i="2" s="1"/>
  <c r="F1086" i="2" s="1"/>
  <c r="F1087" i="2" s="1"/>
  <c r="F1088" i="2" s="1"/>
  <c r="F1089" i="2" s="1"/>
  <c r="F1090" i="2" s="1"/>
  <c r="F1091" i="2" s="1"/>
  <c r="F1092" i="2" s="1"/>
  <c r="F1093" i="2" s="1"/>
  <c r="F1094" i="2" s="1"/>
  <c r="F1095" i="2" s="1"/>
  <c r="F1096" i="2" s="1"/>
  <c r="F1097" i="2" s="1"/>
  <c r="F1098" i="2" s="1"/>
  <c r="F1099" i="2" s="1"/>
  <c r="F1100" i="2" s="1"/>
  <c r="F1101" i="2" s="1"/>
  <c r="F1102" i="2" s="1"/>
  <c r="F1103" i="2" s="1"/>
  <c r="F1104" i="2" s="1"/>
  <c r="F1105" i="2" s="1"/>
  <c r="F1106" i="2" s="1"/>
  <c r="F1107" i="2" s="1"/>
  <c r="F1108" i="2" s="1"/>
  <c r="F1109" i="2" s="1"/>
  <c r="F1110" i="2" s="1"/>
  <c r="F1111" i="2" s="1"/>
  <c r="F1112" i="2" s="1"/>
  <c r="F1113" i="2" s="1"/>
  <c r="F1114" i="2" s="1"/>
  <c r="F1115" i="2" s="1"/>
  <c r="F1116" i="2" s="1"/>
  <c r="E1025" i="2"/>
  <c r="E1026" i="2" s="1"/>
  <c r="E1027" i="2" s="1"/>
  <c r="E1028" i="2" s="1"/>
  <c r="E1029" i="2" s="1"/>
  <c r="E1030" i="2" s="1"/>
  <c r="E1031" i="2" s="1"/>
  <c r="E1032" i="2" s="1"/>
  <c r="E1033" i="2" s="1"/>
  <c r="E1034" i="2" s="1"/>
  <c r="E1035" i="2" s="1"/>
  <c r="E1036" i="2" s="1"/>
  <c r="E1037" i="2" s="1"/>
  <c r="E1038" i="2" s="1"/>
  <c r="E1039" i="2" s="1"/>
  <c r="E1040" i="2" s="1"/>
  <c r="E1041" i="2" s="1"/>
  <c r="E1042" i="2" s="1"/>
  <c r="E1043" i="2" s="1"/>
  <c r="E1044" i="2" s="1"/>
  <c r="E1045" i="2" s="1"/>
  <c r="E1046" i="2" s="1"/>
  <c r="E1047" i="2" s="1"/>
  <c r="E1048" i="2" s="1"/>
  <c r="E1049" i="2" s="1"/>
  <c r="E1050" i="2" s="1"/>
  <c r="E1051" i="2" s="1"/>
  <c r="E1052" i="2" s="1"/>
  <c r="E1053" i="2" s="1"/>
  <c r="E1054" i="2" s="1"/>
  <c r="E1055" i="2" s="1"/>
  <c r="E1056" i="2" s="1"/>
  <c r="E1057" i="2" s="1"/>
  <c r="E1058" i="2" s="1"/>
  <c r="E1059" i="2" s="1"/>
  <c r="E1060" i="2" s="1"/>
  <c r="E1061" i="2" s="1"/>
  <c r="E1062" i="2" s="1"/>
  <c r="E1063" i="2" s="1"/>
  <c r="E1064" i="2" s="1"/>
  <c r="E1065" i="2" s="1"/>
  <c r="E1066" i="2" s="1"/>
  <c r="E1067" i="2" s="1"/>
  <c r="E1068" i="2" s="1"/>
  <c r="E1069" i="2" s="1"/>
  <c r="E1070" i="2" s="1"/>
  <c r="E1071" i="2" s="1"/>
  <c r="E1072" i="2" s="1"/>
  <c r="E1073" i="2" s="1"/>
  <c r="E1074" i="2" s="1"/>
  <c r="E1075" i="2" s="1"/>
  <c r="E1076" i="2" s="1"/>
  <c r="E1077" i="2" s="1"/>
  <c r="E1078" i="2" s="1"/>
  <c r="E1079" i="2" s="1"/>
  <c r="E1080" i="2" s="1"/>
  <c r="E1081" i="2" s="1"/>
  <c r="E1082" i="2" s="1"/>
  <c r="E1083" i="2" s="1"/>
  <c r="E1084" i="2" s="1"/>
  <c r="E1085" i="2" s="1"/>
  <c r="E1086" i="2" s="1"/>
  <c r="E1087" i="2" s="1"/>
  <c r="E1088" i="2" s="1"/>
  <c r="E1089" i="2" s="1"/>
  <c r="E1090" i="2" s="1"/>
  <c r="E1091" i="2" s="1"/>
  <c r="E1092" i="2" s="1"/>
  <c r="E1093" i="2" s="1"/>
  <c r="E1094" i="2" s="1"/>
  <c r="E1095" i="2" s="1"/>
  <c r="E1096" i="2" s="1"/>
  <c r="E1097" i="2" s="1"/>
  <c r="E1098" i="2" s="1"/>
  <c r="E1099" i="2" s="1"/>
  <c r="E1100" i="2" s="1"/>
  <c r="E1101" i="2" s="1"/>
  <c r="E1102" i="2" s="1"/>
  <c r="E1103" i="2" s="1"/>
  <c r="E1104" i="2" s="1"/>
  <c r="E1105" i="2" s="1"/>
  <c r="E1106" i="2" s="1"/>
  <c r="E1107" i="2" s="1"/>
  <c r="E1108" i="2" s="1"/>
  <c r="E1109" i="2" s="1"/>
  <c r="E1110" i="2" s="1"/>
  <c r="E1111" i="2" s="1"/>
  <c r="E1112" i="2" s="1"/>
  <c r="E1113" i="2" s="1"/>
  <c r="E1114" i="2" s="1"/>
  <c r="E1115" i="2" s="1"/>
  <c r="E1116" i="2" s="1"/>
  <c r="J1018" i="2"/>
  <c r="I1018" i="2"/>
  <c r="H1018" i="2"/>
  <c r="G1018" i="2"/>
  <c r="F1018" i="2"/>
  <c r="E1018" i="2"/>
  <c r="D1018" i="2"/>
  <c r="D918" i="2"/>
  <c r="E918" i="2"/>
  <c r="E919" i="2" s="1"/>
  <c r="F918" i="2"/>
  <c r="G918" i="2"/>
  <c r="G919" i="2" s="1"/>
  <c r="G920" i="2" s="1"/>
  <c r="G921" i="2" s="1"/>
  <c r="H918" i="2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I918" i="2"/>
  <c r="J918" i="2"/>
  <c r="J919" i="2" s="1"/>
  <c r="D919" i="2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 s="1"/>
  <c r="D1013" i="2" s="1"/>
  <c r="D1014" i="2" s="1"/>
  <c r="D1015" i="2" s="1"/>
  <c r="F919" i="2"/>
  <c r="F920" i="2" s="1"/>
  <c r="I919" i="2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E920" i="2"/>
  <c r="J920" i="2"/>
  <c r="J921" i="2" s="1"/>
  <c r="J922" i="2" s="1"/>
  <c r="J923" i="2" s="1"/>
  <c r="J924" i="2" s="1"/>
  <c r="J925" i="2" s="1"/>
  <c r="J926" i="2" s="1"/>
  <c r="J927" i="2" s="1"/>
  <c r="J928" i="2" s="1"/>
  <c r="J929" i="2" s="1"/>
  <c r="J930" i="2" s="1"/>
  <c r="J931" i="2" s="1"/>
  <c r="J932" i="2" s="1"/>
  <c r="J933" i="2" s="1"/>
  <c r="J934" i="2" s="1"/>
  <c r="J935" i="2" s="1"/>
  <c r="J936" i="2" s="1"/>
  <c r="J937" i="2" s="1"/>
  <c r="J938" i="2" s="1"/>
  <c r="J939" i="2" s="1"/>
  <c r="J940" i="2" s="1"/>
  <c r="J941" i="2" s="1"/>
  <c r="J942" i="2" s="1"/>
  <c r="J943" i="2" s="1"/>
  <c r="J944" i="2" s="1"/>
  <c r="J945" i="2" s="1"/>
  <c r="J946" i="2" s="1"/>
  <c r="J947" i="2" s="1"/>
  <c r="J948" i="2" s="1"/>
  <c r="J949" i="2" s="1"/>
  <c r="J950" i="2" s="1"/>
  <c r="J951" i="2" s="1"/>
  <c r="J952" i="2" s="1"/>
  <c r="J953" i="2" s="1"/>
  <c r="J954" i="2" s="1"/>
  <c r="J955" i="2" s="1"/>
  <c r="J956" i="2" s="1"/>
  <c r="J957" i="2" s="1"/>
  <c r="J958" i="2" s="1"/>
  <c r="J959" i="2" s="1"/>
  <c r="J960" i="2" s="1"/>
  <c r="J961" i="2" s="1"/>
  <c r="J962" i="2" s="1"/>
  <c r="J963" i="2" s="1"/>
  <c r="J964" i="2" s="1"/>
  <c r="J965" i="2" s="1"/>
  <c r="J966" i="2" s="1"/>
  <c r="J967" i="2" s="1"/>
  <c r="J968" i="2" s="1"/>
  <c r="J969" i="2" s="1"/>
  <c r="J970" i="2" s="1"/>
  <c r="J971" i="2" s="1"/>
  <c r="J972" i="2" s="1"/>
  <c r="J973" i="2" s="1"/>
  <c r="J974" i="2" s="1"/>
  <c r="J975" i="2" s="1"/>
  <c r="J976" i="2" s="1"/>
  <c r="J977" i="2" s="1"/>
  <c r="J978" i="2" s="1"/>
  <c r="J979" i="2" s="1"/>
  <c r="J980" i="2" s="1"/>
  <c r="J981" i="2" s="1"/>
  <c r="J982" i="2" s="1"/>
  <c r="J983" i="2" s="1"/>
  <c r="J984" i="2" s="1"/>
  <c r="J985" i="2" s="1"/>
  <c r="J986" i="2" s="1"/>
  <c r="J987" i="2" s="1"/>
  <c r="J988" i="2" s="1"/>
  <c r="J989" i="2" s="1"/>
  <c r="J990" i="2" s="1"/>
  <c r="J991" i="2" s="1"/>
  <c r="J992" i="2" s="1"/>
  <c r="J993" i="2" s="1"/>
  <c r="J994" i="2" s="1"/>
  <c r="J995" i="2" s="1"/>
  <c r="J996" i="2" s="1"/>
  <c r="J997" i="2" s="1"/>
  <c r="J998" i="2" s="1"/>
  <c r="J999" i="2" s="1"/>
  <c r="J1000" i="2" s="1"/>
  <c r="J1001" i="2" s="1"/>
  <c r="J1002" i="2" s="1"/>
  <c r="J1003" i="2" s="1"/>
  <c r="J1004" i="2" s="1"/>
  <c r="J1005" i="2" s="1"/>
  <c r="J1006" i="2" s="1"/>
  <c r="J1007" i="2" s="1"/>
  <c r="J1008" i="2" s="1"/>
  <c r="J1009" i="2" s="1"/>
  <c r="J1010" i="2" s="1"/>
  <c r="J1011" i="2" s="1"/>
  <c r="J1012" i="2" s="1"/>
  <c r="J1013" i="2" s="1"/>
  <c r="J1014" i="2" s="1"/>
  <c r="J1015" i="2" s="1"/>
  <c r="E921" i="2"/>
  <c r="E922" i="2" s="1"/>
  <c r="F921" i="2"/>
  <c r="F922" i="2"/>
  <c r="F923" i="2" s="1"/>
  <c r="G922" i="2"/>
  <c r="E923" i="2"/>
  <c r="E924" i="2" s="1"/>
  <c r="E925" i="2" s="1"/>
  <c r="E926" i="2" s="1"/>
  <c r="E927" i="2" s="1"/>
  <c r="E928" i="2" s="1"/>
  <c r="E929" i="2" s="1"/>
  <c r="E930" i="2" s="1"/>
  <c r="E931" i="2" s="1"/>
  <c r="E932" i="2" s="1"/>
  <c r="E933" i="2" s="1"/>
  <c r="E934" i="2" s="1"/>
  <c r="E935" i="2" s="1"/>
  <c r="E936" i="2" s="1"/>
  <c r="E937" i="2" s="1"/>
  <c r="E938" i="2" s="1"/>
  <c r="E939" i="2" s="1"/>
  <c r="E940" i="2" s="1"/>
  <c r="E941" i="2" s="1"/>
  <c r="E942" i="2" s="1"/>
  <c r="E943" i="2" s="1"/>
  <c r="E944" i="2" s="1"/>
  <c r="E945" i="2" s="1"/>
  <c r="E946" i="2" s="1"/>
  <c r="E947" i="2" s="1"/>
  <c r="E948" i="2" s="1"/>
  <c r="E949" i="2" s="1"/>
  <c r="E950" i="2" s="1"/>
  <c r="E951" i="2" s="1"/>
  <c r="E952" i="2" s="1"/>
  <c r="E953" i="2" s="1"/>
  <c r="E954" i="2" s="1"/>
  <c r="E955" i="2" s="1"/>
  <c r="E956" i="2" s="1"/>
  <c r="E957" i="2" s="1"/>
  <c r="E958" i="2" s="1"/>
  <c r="E959" i="2" s="1"/>
  <c r="E960" i="2" s="1"/>
  <c r="E961" i="2" s="1"/>
  <c r="E962" i="2" s="1"/>
  <c r="E963" i="2" s="1"/>
  <c r="E964" i="2" s="1"/>
  <c r="E965" i="2" s="1"/>
  <c r="E966" i="2" s="1"/>
  <c r="E967" i="2" s="1"/>
  <c r="E968" i="2" s="1"/>
  <c r="E969" i="2" s="1"/>
  <c r="E970" i="2" s="1"/>
  <c r="E971" i="2" s="1"/>
  <c r="E972" i="2" s="1"/>
  <c r="E973" i="2" s="1"/>
  <c r="E974" i="2" s="1"/>
  <c r="E975" i="2" s="1"/>
  <c r="E976" i="2" s="1"/>
  <c r="E977" i="2" s="1"/>
  <c r="E978" i="2" s="1"/>
  <c r="E979" i="2" s="1"/>
  <c r="E980" i="2" s="1"/>
  <c r="E981" i="2" s="1"/>
  <c r="E982" i="2" s="1"/>
  <c r="E983" i="2" s="1"/>
  <c r="E984" i="2" s="1"/>
  <c r="E985" i="2" s="1"/>
  <c r="E986" i="2" s="1"/>
  <c r="E987" i="2" s="1"/>
  <c r="E988" i="2" s="1"/>
  <c r="E989" i="2" s="1"/>
  <c r="E990" i="2" s="1"/>
  <c r="E991" i="2" s="1"/>
  <c r="E992" i="2" s="1"/>
  <c r="E993" i="2" s="1"/>
  <c r="E994" i="2" s="1"/>
  <c r="E995" i="2" s="1"/>
  <c r="E996" i="2" s="1"/>
  <c r="E997" i="2" s="1"/>
  <c r="E998" i="2" s="1"/>
  <c r="E999" i="2" s="1"/>
  <c r="E1000" i="2" s="1"/>
  <c r="E1001" i="2" s="1"/>
  <c r="E1002" i="2" s="1"/>
  <c r="E1003" i="2" s="1"/>
  <c r="E1004" i="2" s="1"/>
  <c r="E1005" i="2" s="1"/>
  <c r="E1006" i="2" s="1"/>
  <c r="E1007" i="2" s="1"/>
  <c r="E1008" i="2" s="1"/>
  <c r="E1009" i="2" s="1"/>
  <c r="E1010" i="2" s="1"/>
  <c r="E1011" i="2" s="1"/>
  <c r="E1012" i="2" s="1"/>
  <c r="E1013" i="2" s="1"/>
  <c r="E1014" i="2" s="1"/>
  <c r="E1015" i="2" s="1"/>
  <c r="G923" i="2"/>
  <c r="G924" i="2" s="1"/>
  <c r="F924" i="2"/>
  <c r="F925" i="2" s="1"/>
  <c r="F926" i="2" s="1"/>
  <c r="F927" i="2" s="1"/>
  <c r="F928" i="2" s="1"/>
  <c r="F929" i="2" s="1"/>
  <c r="F930" i="2" s="1"/>
  <c r="F931" i="2" s="1"/>
  <c r="F932" i="2" s="1"/>
  <c r="F933" i="2" s="1"/>
  <c r="F934" i="2" s="1"/>
  <c r="F935" i="2" s="1"/>
  <c r="F936" i="2" s="1"/>
  <c r="F937" i="2" s="1"/>
  <c r="F938" i="2" s="1"/>
  <c r="F939" i="2" s="1"/>
  <c r="F940" i="2" s="1"/>
  <c r="F941" i="2" s="1"/>
  <c r="F942" i="2" s="1"/>
  <c r="F943" i="2" s="1"/>
  <c r="F944" i="2" s="1"/>
  <c r="F945" i="2" s="1"/>
  <c r="F946" i="2" s="1"/>
  <c r="F947" i="2" s="1"/>
  <c r="F948" i="2" s="1"/>
  <c r="F949" i="2" s="1"/>
  <c r="F950" i="2" s="1"/>
  <c r="F951" i="2" s="1"/>
  <c r="F952" i="2" s="1"/>
  <c r="F953" i="2" s="1"/>
  <c r="F954" i="2" s="1"/>
  <c r="F955" i="2" s="1"/>
  <c r="F956" i="2" s="1"/>
  <c r="F957" i="2" s="1"/>
  <c r="F958" i="2" s="1"/>
  <c r="F959" i="2" s="1"/>
  <c r="F960" i="2" s="1"/>
  <c r="F961" i="2" s="1"/>
  <c r="F962" i="2" s="1"/>
  <c r="F963" i="2" s="1"/>
  <c r="F964" i="2" s="1"/>
  <c r="F965" i="2" s="1"/>
  <c r="F966" i="2" s="1"/>
  <c r="F967" i="2" s="1"/>
  <c r="F968" i="2" s="1"/>
  <c r="F969" i="2" s="1"/>
  <c r="F970" i="2" s="1"/>
  <c r="F971" i="2" s="1"/>
  <c r="F972" i="2" s="1"/>
  <c r="F973" i="2" s="1"/>
  <c r="F974" i="2" s="1"/>
  <c r="F975" i="2" s="1"/>
  <c r="F976" i="2" s="1"/>
  <c r="F977" i="2" s="1"/>
  <c r="F978" i="2" s="1"/>
  <c r="F979" i="2" s="1"/>
  <c r="F980" i="2" s="1"/>
  <c r="F981" i="2" s="1"/>
  <c r="F982" i="2" s="1"/>
  <c r="F983" i="2" s="1"/>
  <c r="F984" i="2" s="1"/>
  <c r="F985" i="2" s="1"/>
  <c r="F986" i="2" s="1"/>
  <c r="F987" i="2" s="1"/>
  <c r="F988" i="2" s="1"/>
  <c r="F989" i="2" s="1"/>
  <c r="F990" i="2" s="1"/>
  <c r="F991" i="2" s="1"/>
  <c r="F992" i="2" s="1"/>
  <c r="F993" i="2" s="1"/>
  <c r="F994" i="2" s="1"/>
  <c r="F995" i="2" s="1"/>
  <c r="F996" i="2" s="1"/>
  <c r="F997" i="2" s="1"/>
  <c r="F998" i="2" s="1"/>
  <c r="F999" i="2" s="1"/>
  <c r="F1000" i="2" s="1"/>
  <c r="F1001" i="2" s="1"/>
  <c r="F1002" i="2" s="1"/>
  <c r="F1003" i="2" s="1"/>
  <c r="F1004" i="2" s="1"/>
  <c r="F1005" i="2" s="1"/>
  <c r="F1006" i="2" s="1"/>
  <c r="F1007" i="2" s="1"/>
  <c r="F1008" i="2" s="1"/>
  <c r="F1009" i="2" s="1"/>
  <c r="F1010" i="2" s="1"/>
  <c r="F1011" i="2" s="1"/>
  <c r="F1012" i="2" s="1"/>
  <c r="F1013" i="2" s="1"/>
  <c r="F1014" i="2" s="1"/>
  <c r="F1015" i="2" s="1"/>
  <c r="G925" i="2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J917" i="2"/>
  <c r="I917" i="2"/>
  <c r="H917" i="2"/>
  <c r="G917" i="2"/>
  <c r="F917" i="2"/>
  <c r="E917" i="2"/>
  <c r="D917" i="2"/>
  <c r="D817" i="2"/>
  <c r="E817" i="2"/>
  <c r="E818" i="2" s="1"/>
  <c r="F817" i="2"/>
  <c r="G817" i="2"/>
  <c r="G818" i="2" s="1"/>
  <c r="H817" i="2"/>
  <c r="I817" i="2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J817" i="2"/>
  <c r="J818" i="2" s="1"/>
  <c r="J819" i="2" s="1"/>
  <c r="J820" i="2" s="1"/>
  <c r="J821" i="2" s="1"/>
  <c r="J822" i="2" s="1"/>
  <c r="J823" i="2" s="1"/>
  <c r="J824" i="2" s="1"/>
  <c r="J825" i="2" s="1"/>
  <c r="J826" i="2" s="1"/>
  <c r="J827" i="2" s="1"/>
  <c r="J828" i="2" s="1"/>
  <c r="J829" i="2" s="1"/>
  <c r="J830" i="2" s="1"/>
  <c r="J831" i="2" s="1"/>
  <c r="J832" i="2" s="1"/>
  <c r="J833" i="2" s="1"/>
  <c r="J834" i="2" s="1"/>
  <c r="J835" i="2" s="1"/>
  <c r="J836" i="2" s="1"/>
  <c r="J837" i="2" s="1"/>
  <c r="J838" i="2" s="1"/>
  <c r="J839" i="2" s="1"/>
  <c r="J840" i="2" s="1"/>
  <c r="J841" i="2" s="1"/>
  <c r="J842" i="2" s="1"/>
  <c r="J843" i="2" s="1"/>
  <c r="J844" i="2" s="1"/>
  <c r="J845" i="2" s="1"/>
  <c r="J846" i="2" s="1"/>
  <c r="J847" i="2" s="1"/>
  <c r="J848" i="2" s="1"/>
  <c r="J849" i="2" s="1"/>
  <c r="J850" i="2" s="1"/>
  <c r="J851" i="2" s="1"/>
  <c r="J852" i="2" s="1"/>
  <c r="J853" i="2" s="1"/>
  <c r="J854" i="2" s="1"/>
  <c r="J855" i="2" s="1"/>
  <c r="J856" i="2" s="1"/>
  <c r="J857" i="2" s="1"/>
  <c r="J858" i="2" s="1"/>
  <c r="J859" i="2" s="1"/>
  <c r="J860" i="2" s="1"/>
  <c r="J861" i="2" s="1"/>
  <c r="J862" i="2" s="1"/>
  <c r="J863" i="2" s="1"/>
  <c r="J864" i="2" s="1"/>
  <c r="J865" i="2" s="1"/>
  <c r="J866" i="2" s="1"/>
  <c r="J867" i="2" s="1"/>
  <c r="J868" i="2" s="1"/>
  <c r="J869" i="2" s="1"/>
  <c r="J870" i="2" s="1"/>
  <c r="J871" i="2" s="1"/>
  <c r="J872" i="2" s="1"/>
  <c r="J873" i="2" s="1"/>
  <c r="J874" i="2" s="1"/>
  <c r="J875" i="2" s="1"/>
  <c r="J876" i="2" s="1"/>
  <c r="J877" i="2" s="1"/>
  <c r="J878" i="2" s="1"/>
  <c r="J879" i="2" s="1"/>
  <c r="J880" i="2" s="1"/>
  <c r="J881" i="2" s="1"/>
  <c r="J882" i="2" s="1"/>
  <c r="J883" i="2" s="1"/>
  <c r="J884" i="2" s="1"/>
  <c r="J885" i="2" s="1"/>
  <c r="J886" i="2" s="1"/>
  <c r="J887" i="2" s="1"/>
  <c r="J888" i="2" s="1"/>
  <c r="J889" i="2" s="1"/>
  <c r="J890" i="2" s="1"/>
  <c r="J891" i="2" s="1"/>
  <c r="J892" i="2" s="1"/>
  <c r="J893" i="2" s="1"/>
  <c r="J894" i="2" s="1"/>
  <c r="J895" i="2" s="1"/>
  <c r="J896" i="2" s="1"/>
  <c r="J897" i="2" s="1"/>
  <c r="J898" i="2" s="1"/>
  <c r="J899" i="2" s="1"/>
  <c r="J900" i="2" s="1"/>
  <c r="J901" i="2" s="1"/>
  <c r="J902" i="2" s="1"/>
  <c r="J903" i="2" s="1"/>
  <c r="J904" i="2" s="1"/>
  <c r="J905" i="2" s="1"/>
  <c r="J906" i="2" s="1"/>
  <c r="J907" i="2" s="1"/>
  <c r="J908" i="2" s="1"/>
  <c r="J909" i="2" s="1"/>
  <c r="J910" i="2" s="1"/>
  <c r="J911" i="2" s="1"/>
  <c r="J912" i="2" s="1"/>
  <c r="J913" i="2" s="1"/>
  <c r="J914" i="2" s="1"/>
  <c r="D818" i="2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F818" i="2"/>
  <c r="F819" i="2" s="1"/>
  <c r="H818" i="2"/>
  <c r="H819" i="2" s="1"/>
  <c r="H820" i="2" s="1"/>
  <c r="H821" i="2" s="1"/>
  <c r="H822" i="2" s="1"/>
  <c r="H823" i="2" s="1"/>
  <c r="H824" i="2" s="1"/>
  <c r="E819" i="2"/>
  <c r="E820" i="2" s="1"/>
  <c r="G819" i="2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F820" i="2"/>
  <c r="E821" i="2"/>
  <c r="E822" i="2" s="1"/>
  <c r="E823" i="2" s="1"/>
  <c r="E824" i="2" s="1"/>
  <c r="E825" i="2" s="1"/>
  <c r="E826" i="2" s="1"/>
  <c r="E827" i="2" s="1"/>
  <c r="E828" i="2" s="1"/>
  <c r="E829" i="2" s="1"/>
  <c r="E830" i="2" s="1"/>
  <c r="E831" i="2" s="1"/>
  <c r="E832" i="2" s="1"/>
  <c r="E833" i="2" s="1"/>
  <c r="E834" i="2" s="1"/>
  <c r="E835" i="2" s="1"/>
  <c r="E836" i="2" s="1"/>
  <c r="E837" i="2" s="1"/>
  <c r="E838" i="2" s="1"/>
  <c r="E839" i="2" s="1"/>
  <c r="E840" i="2" s="1"/>
  <c r="E841" i="2" s="1"/>
  <c r="E842" i="2" s="1"/>
  <c r="E843" i="2" s="1"/>
  <c r="E844" i="2" s="1"/>
  <c r="E845" i="2" s="1"/>
  <c r="E846" i="2" s="1"/>
  <c r="E847" i="2" s="1"/>
  <c r="E848" i="2" s="1"/>
  <c r="E849" i="2" s="1"/>
  <c r="E850" i="2" s="1"/>
  <c r="E851" i="2" s="1"/>
  <c r="E852" i="2" s="1"/>
  <c r="E853" i="2" s="1"/>
  <c r="E854" i="2" s="1"/>
  <c r="E855" i="2" s="1"/>
  <c r="E856" i="2" s="1"/>
  <c r="E857" i="2" s="1"/>
  <c r="E858" i="2" s="1"/>
  <c r="E859" i="2" s="1"/>
  <c r="E860" i="2" s="1"/>
  <c r="E861" i="2" s="1"/>
  <c r="E862" i="2" s="1"/>
  <c r="E863" i="2" s="1"/>
  <c r="E864" i="2" s="1"/>
  <c r="E865" i="2" s="1"/>
  <c r="E866" i="2" s="1"/>
  <c r="E867" i="2" s="1"/>
  <c r="E868" i="2" s="1"/>
  <c r="E869" i="2" s="1"/>
  <c r="E870" i="2" s="1"/>
  <c r="E871" i="2" s="1"/>
  <c r="E872" i="2" s="1"/>
  <c r="E873" i="2" s="1"/>
  <c r="E874" i="2" s="1"/>
  <c r="E875" i="2" s="1"/>
  <c r="E876" i="2" s="1"/>
  <c r="E877" i="2" s="1"/>
  <c r="E878" i="2" s="1"/>
  <c r="E879" i="2" s="1"/>
  <c r="E880" i="2" s="1"/>
  <c r="E881" i="2" s="1"/>
  <c r="E882" i="2" s="1"/>
  <c r="E883" i="2" s="1"/>
  <c r="E884" i="2" s="1"/>
  <c r="E885" i="2" s="1"/>
  <c r="E886" i="2" s="1"/>
  <c r="E887" i="2" s="1"/>
  <c r="E888" i="2" s="1"/>
  <c r="E889" i="2" s="1"/>
  <c r="E890" i="2" s="1"/>
  <c r="E891" i="2" s="1"/>
  <c r="E892" i="2" s="1"/>
  <c r="E893" i="2" s="1"/>
  <c r="E894" i="2" s="1"/>
  <c r="E895" i="2" s="1"/>
  <c r="E896" i="2" s="1"/>
  <c r="E897" i="2" s="1"/>
  <c r="E898" i="2" s="1"/>
  <c r="E899" i="2" s="1"/>
  <c r="E900" i="2" s="1"/>
  <c r="E901" i="2" s="1"/>
  <c r="E902" i="2" s="1"/>
  <c r="E903" i="2" s="1"/>
  <c r="E904" i="2" s="1"/>
  <c r="E905" i="2" s="1"/>
  <c r="E906" i="2" s="1"/>
  <c r="E907" i="2" s="1"/>
  <c r="E908" i="2" s="1"/>
  <c r="E909" i="2" s="1"/>
  <c r="E910" i="2" s="1"/>
  <c r="E911" i="2" s="1"/>
  <c r="E912" i="2" s="1"/>
  <c r="E913" i="2" s="1"/>
  <c r="E914" i="2" s="1"/>
  <c r="F821" i="2"/>
  <c r="F822" i="2" s="1"/>
  <c r="F823" i="2" s="1"/>
  <c r="F824" i="2" s="1"/>
  <c r="F825" i="2" s="1"/>
  <c r="F826" i="2" s="1"/>
  <c r="F827" i="2" s="1"/>
  <c r="F828" i="2" s="1"/>
  <c r="F829" i="2" s="1"/>
  <c r="F830" i="2" s="1"/>
  <c r="F831" i="2" s="1"/>
  <c r="F832" i="2" s="1"/>
  <c r="F833" i="2" s="1"/>
  <c r="F834" i="2" s="1"/>
  <c r="F835" i="2" s="1"/>
  <c r="F836" i="2" s="1"/>
  <c r="F837" i="2" s="1"/>
  <c r="F838" i="2" s="1"/>
  <c r="F839" i="2" s="1"/>
  <c r="F840" i="2" s="1"/>
  <c r="F841" i="2" s="1"/>
  <c r="F842" i="2" s="1"/>
  <c r="F843" i="2" s="1"/>
  <c r="F844" i="2" s="1"/>
  <c r="F845" i="2" s="1"/>
  <c r="F846" i="2" s="1"/>
  <c r="F847" i="2" s="1"/>
  <c r="F848" i="2" s="1"/>
  <c r="F849" i="2" s="1"/>
  <c r="F850" i="2" s="1"/>
  <c r="F851" i="2" s="1"/>
  <c r="F852" i="2" s="1"/>
  <c r="F853" i="2" s="1"/>
  <c r="F854" i="2" s="1"/>
  <c r="F855" i="2" s="1"/>
  <c r="F856" i="2" s="1"/>
  <c r="F857" i="2" s="1"/>
  <c r="F858" i="2" s="1"/>
  <c r="F859" i="2" s="1"/>
  <c r="F860" i="2" s="1"/>
  <c r="F861" i="2" s="1"/>
  <c r="F862" i="2" s="1"/>
  <c r="F863" i="2" s="1"/>
  <c r="F864" i="2" s="1"/>
  <c r="F865" i="2" s="1"/>
  <c r="F866" i="2" s="1"/>
  <c r="F867" i="2" s="1"/>
  <c r="F868" i="2" s="1"/>
  <c r="F869" i="2" s="1"/>
  <c r="F870" i="2" s="1"/>
  <c r="F871" i="2" s="1"/>
  <c r="F872" i="2" s="1"/>
  <c r="F873" i="2" s="1"/>
  <c r="F874" i="2" s="1"/>
  <c r="F875" i="2" s="1"/>
  <c r="F876" i="2" s="1"/>
  <c r="F877" i="2" s="1"/>
  <c r="F878" i="2" s="1"/>
  <c r="F879" i="2" s="1"/>
  <c r="F880" i="2" s="1"/>
  <c r="F881" i="2" s="1"/>
  <c r="F882" i="2" s="1"/>
  <c r="F883" i="2" s="1"/>
  <c r="F884" i="2" s="1"/>
  <c r="F885" i="2" s="1"/>
  <c r="F886" i="2" s="1"/>
  <c r="F887" i="2" s="1"/>
  <c r="F888" i="2" s="1"/>
  <c r="F889" i="2" s="1"/>
  <c r="F890" i="2" s="1"/>
  <c r="F891" i="2" s="1"/>
  <c r="F892" i="2" s="1"/>
  <c r="F893" i="2" s="1"/>
  <c r="F894" i="2" s="1"/>
  <c r="F895" i="2" s="1"/>
  <c r="F896" i="2" s="1"/>
  <c r="F897" i="2" s="1"/>
  <c r="F898" i="2" s="1"/>
  <c r="F899" i="2" s="1"/>
  <c r="F900" i="2" s="1"/>
  <c r="F901" i="2" s="1"/>
  <c r="F902" i="2" s="1"/>
  <c r="F903" i="2" s="1"/>
  <c r="F904" i="2" s="1"/>
  <c r="F905" i="2" s="1"/>
  <c r="F906" i="2" s="1"/>
  <c r="F907" i="2" s="1"/>
  <c r="F908" i="2" s="1"/>
  <c r="F909" i="2" s="1"/>
  <c r="F910" i="2" s="1"/>
  <c r="F911" i="2" s="1"/>
  <c r="F912" i="2" s="1"/>
  <c r="F913" i="2" s="1"/>
  <c r="F914" i="2" s="1"/>
  <c r="H825" i="2"/>
  <c r="H826" i="2" s="1"/>
  <c r="H827" i="2" s="1"/>
  <c r="H828" i="2" s="1"/>
  <c r="H829" i="2" s="1"/>
  <c r="H830" i="2" s="1"/>
  <c r="H831" i="2" s="1"/>
  <c r="H832" i="2" s="1"/>
  <c r="H833" i="2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J816" i="2"/>
  <c r="I816" i="2"/>
  <c r="H816" i="2"/>
  <c r="G816" i="2"/>
  <c r="F816" i="2"/>
  <c r="E816" i="2"/>
  <c r="D816" i="2"/>
  <c r="D716" i="2"/>
  <c r="E716" i="2"/>
  <c r="F716" i="2"/>
  <c r="F717" i="2" s="1"/>
  <c r="F718" i="2" s="1"/>
  <c r="G716" i="2"/>
  <c r="G717" i="2" s="1"/>
  <c r="G718" i="2" s="1"/>
  <c r="G719" i="2" s="1"/>
  <c r="H716" i="2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I716" i="2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J716" i="2"/>
  <c r="J717" i="2" s="1"/>
  <c r="J718" i="2" s="1"/>
  <c r="J719" i="2" s="1"/>
  <c r="J720" i="2" s="1"/>
  <c r="J721" i="2" s="1"/>
  <c r="J722" i="2" s="1"/>
  <c r="J723" i="2" s="1"/>
  <c r="J724" i="2" s="1"/>
  <c r="J725" i="2" s="1"/>
  <c r="J726" i="2" s="1"/>
  <c r="J727" i="2" s="1"/>
  <c r="J728" i="2" s="1"/>
  <c r="J729" i="2" s="1"/>
  <c r="J730" i="2" s="1"/>
  <c r="J731" i="2" s="1"/>
  <c r="J732" i="2" s="1"/>
  <c r="J733" i="2" s="1"/>
  <c r="J734" i="2" s="1"/>
  <c r="J735" i="2" s="1"/>
  <c r="J736" i="2" s="1"/>
  <c r="J737" i="2" s="1"/>
  <c r="J738" i="2" s="1"/>
  <c r="J739" i="2" s="1"/>
  <c r="J740" i="2" s="1"/>
  <c r="J741" i="2" s="1"/>
  <c r="J742" i="2" s="1"/>
  <c r="J743" i="2" s="1"/>
  <c r="J744" i="2" s="1"/>
  <c r="J745" i="2" s="1"/>
  <c r="J746" i="2" s="1"/>
  <c r="J747" i="2" s="1"/>
  <c r="J748" i="2" s="1"/>
  <c r="J749" i="2" s="1"/>
  <c r="J750" i="2" s="1"/>
  <c r="J751" i="2" s="1"/>
  <c r="J752" i="2" s="1"/>
  <c r="J753" i="2" s="1"/>
  <c r="J754" i="2" s="1"/>
  <c r="J755" i="2" s="1"/>
  <c r="J756" i="2" s="1"/>
  <c r="J757" i="2" s="1"/>
  <c r="J758" i="2" s="1"/>
  <c r="J759" i="2" s="1"/>
  <c r="J760" i="2" s="1"/>
  <c r="J761" i="2" s="1"/>
  <c r="J762" i="2" s="1"/>
  <c r="J763" i="2" s="1"/>
  <c r="J764" i="2" s="1"/>
  <c r="J765" i="2" s="1"/>
  <c r="J766" i="2" s="1"/>
  <c r="J767" i="2" s="1"/>
  <c r="J768" i="2" s="1"/>
  <c r="J769" i="2" s="1"/>
  <c r="J770" i="2" s="1"/>
  <c r="J771" i="2" s="1"/>
  <c r="J772" i="2" s="1"/>
  <c r="J773" i="2" s="1"/>
  <c r="J774" i="2" s="1"/>
  <c r="J775" i="2" s="1"/>
  <c r="J776" i="2" s="1"/>
  <c r="J777" i="2" s="1"/>
  <c r="J778" i="2" s="1"/>
  <c r="J779" i="2" s="1"/>
  <c r="J780" i="2" s="1"/>
  <c r="J781" i="2" s="1"/>
  <c r="J782" i="2" s="1"/>
  <c r="J783" i="2" s="1"/>
  <c r="J784" i="2" s="1"/>
  <c r="J785" i="2" s="1"/>
  <c r="J786" i="2" s="1"/>
  <c r="J787" i="2" s="1"/>
  <c r="J788" i="2" s="1"/>
  <c r="J789" i="2" s="1"/>
  <c r="J790" i="2" s="1"/>
  <c r="J791" i="2" s="1"/>
  <c r="J792" i="2" s="1"/>
  <c r="J793" i="2" s="1"/>
  <c r="J794" i="2" s="1"/>
  <c r="J795" i="2" s="1"/>
  <c r="J796" i="2" s="1"/>
  <c r="J797" i="2" s="1"/>
  <c r="J798" i="2" s="1"/>
  <c r="J799" i="2" s="1"/>
  <c r="J800" i="2" s="1"/>
  <c r="J801" i="2" s="1"/>
  <c r="J802" i="2" s="1"/>
  <c r="J803" i="2" s="1"/>
  <c r="J804" i="2" s="1"/>
  <c r="J805" i="2" s="1"/>
  <c r="J806" i="2" s="1"/>
  <c r="J807" i="2" s="1"/>
  <c r="J808" i="2" s="1"/>
  <c r="J809" i="2" s="1"/>
  <c r="J810" i="2" s="1"/>
  <c r="J811" i="2" s="1"/>
  <c r="J812" i="2" s="1"/>
  <c r="J813" i="2" s="1"/>
  <c r="D717" i="2"/>
  <c r="E717" i="2"/>
  <c r="D718" i="2"/>
  <c r="E718" i="2"/>
  <c r="E719" i="2" s="1"/>
  <c r="E720" i="2" s="1"/>
  <c r="E721" i="2" s="1"/>
  <c r="E722" i="2" s="1"/>
  <c r="E723" i="2" s="1"/>
  <c r="E724" i="2" s="1"/>
  <c r="E725" i="2" s="1"/>
  <c r="E726" i="2" s="1"/>
  <c r="E727" i="2" s="1"/>
  <c r="E728" i="2" s="1"/>
  <c r="E729" i="2" s="1"/>
  <c r="E730" i="2" s="1"/>
  <c r="E731" i="2" s="1"/>
  <c r="E732" i="2" s="1"/>
  <c r="E733" i="2" s="1"/>
  <c r="E734" i="2" s="1"/>
  <c r="E735" i="2" s="1"/>
  <c r="E736" i="2" s="1"/>
  <c r="E737" i="2" s="1"/>
  <c r="E738" i="2" s="1"/>
  <c r="E739" i="2" s="1"/>
  <c r="E740" i="2" s="1"/>
  <c r="E741" i="2" s="1"/>
  <c r="E742" i="2" s="1"/>
  <c r="E743" i="2" s="1"/>
  <c r="E744" i="2" s="1"/>
  <c r="E745" i="2" s="1"/>
  <c r="E746" i="2" s="1"/>
  <c r="E747" i="2" s="1"/>
  <c r="E748" i="2" s="1"/>
  <c r="E749" i="2" s="1"/>
  <c r="E750" i="2" s="1"/>
  <c r="E751" i="2" s="1"/>
  <c r="E752" i="2" s="1"/>
  <c r="E753" i="2" s="1"/>
  <c r="E754" i="2" s="1"/>
  <c r="E755" i="2" s="1"/>
  <c r="E756" i="2" s="1"/>
  <c r="E757" i="2" s="1"/>
  <c r="E758" i="2" s="1"/>
  <c r="E759" i="2" s="1"/>
  <c r="E760" i="2" s="1"/>
  <c r="E761" i="2" s="1"/>
  <c r="E762" i="2" s="1"/>
  <c r="E763" i="2" s="1"/>
  <c r="E764" i="2" s="1"/>
  <c r="E765" i="2" s="1"/>
  <c r="E766" i="2" s="1"/>
  <c r="E767" i="2" s="1"/>
  <c r="E768" i="2" s="1"/>
  <c r="E769" i="2" s="1"/>
  <c r="E770" i="2" s="1"/>
  <c r="E771" i="2" s="1"/>
  <c r="E772" i="2" s="1"/>
  <c r="E773" i="2" s="1"/>
  <c r="E774" i="2" s="1"/>
  <c r="E775" i="2" s="1"/>
  <c r="E776" i="2" s="1"/>
  <c r="E777" i="2" s="1"/>
  <c r="E778" i="2" s="1"/>
  <c r="E779" i="2" s="1"/>
  <c r="E780" i="2" s="1"/>
  <c r="E781" i="2" s="1"/>
  <c r="E782" i="2" s="1"/>
  <c r="E783" i="2" s="1"/>
  <c r="E784" i="2" s="1"/>
  <c r="E785" i="2" s="1"/>
  <c r="E786" i="2" s="1"/>
  <c r="E787" i="2" s="1"/>
  <c r="E788" i="2" s="1"/>
  <c r="E789" i="2" s="1"/>
  <c r="E790" i="2" s="1"/>
  <c r="E791" i="2" s="1"/>
  <c r="E792" i="2" s="1"/>
  <c r="E793" i="2" s="1"/>
  <c r="E794" i="2" s="1"/>
  <c r="E795" i="2" s="1"/>
  <c r="E796" i="2" s="1"/>
  <c r="E797" i="2" s="1"/>
  <c r="E798" i="2" s="1"/>
  <c r="E799" i="2" s="1"/>
  <c r="E800" i="2" s="1"/>
  <c r="E801" i="2" s="1"/>
  <c r="E802" i="2" s="1"/>
  <c r="E803" i="2" s="1"/>
  <c r="E804" i="2" s="1"/>
  <c r="E805" i="2" s="1"/>
  <c r="E806" i="2" s="1"/>
  <c r="E807" i="2" s="1"/>
  <c r="E808" i="2" s="1"/>
  <c r="E809" i="2" s="1"/>
  <c r="E810" i="2" s="1"/>
  <c r="E811" i="2" s="1"/>
  <c r="E812" i="2" s="1"/>
  <c r="E813" i="2" s="1"/>
  <c r="D719" i="2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F719" i="2"/>
  <c r="F720" i="2"/>
  <c r="F721" i="2" s="1"/>
  <c r="F722" i="2" s="1"/>
  <c r="F723" i="2" s="1"/>
  <c r="F724" i="2" s="1"/>
  <c r="F725" i="2" s="1"/>
  <c r="F726" i="2" s="1"/>
  <c r="F727" i="2" s="1"/>
  <c r="F728" i="2" s="1"/>
  <c r="F729" i="2" s="1"/>
  <c r="F730" i="2" s="1"/>
  <c r="F731" i="2" s="1"/>
  <c r="F732" i="2" s="1"/>
  <c r="F733" i="2" s="1"/>
  <c r="F734" i="2" s="1"/>
  <c r="F735" i="2" s="1"/>
  <c r="F736" i="2" s="1"/>
  <c r="F737" i="2" s="1"/>
  <c r="F738" i="2" s="1"/>
  <c r="F739" i="2" s="1"/>
  <c r="F740" i="2" s="1"/>
  <c r="F741" i="2" s="1"/>
  <c r="F742" i="2" s="1"/>
  <c r="F743" i="2" s="1"/>
  <c r="F744" i="2" s="1"/>
  <c r="F745" i="2" s="1"/>
  <c r="F746" i="2" s="1"/>
  <c r="F747" i="2" s="1"/>
  <c r="F748" i="2" s="1"/>
  <c r="F749" i="2" s="1"/>
  <c r="F750" i="2" s="1"/>
  <c r="F751" i="2" s="1"/>
  <c r="F752" i="2" s="1"/>
  <c r="F753" i="2" s="1"/>
  <c r="F754" i="2" s="1"/>
  <c r="F755" i="2" s="1"/>
  <c r="F756" i="2" s="1"/>
  <c r="F757" i="2" s="1"/>
  <c r="F758" i="2" s="1"/>
  <c r="F759" i="2" s="1"/>
  <c r="F760" i="2" s="1"/>
  <c r="F761" i="2" s="1"/>
  <c r="F762" i="2" s="1"/>
  <c r="F763" i="2" s="1"/>
  <c r="F764" i="2" s="1"/>
  <c r="F765" i="2" s="1"/>
  <c r="F766" i="2" s="1"/>
  <c r="F767" i="2" s="1"/>
  <c r="F768" i="2" s="1"/>
  <c r="F769" i="2" s="1"/>
  <c r="F770" i="2" s="1"/>
  <c r="F771" i="2" s="1"/>
  <c r="F772" i="2" s="1"/>
  <c r="F773" i="2" s="1"/>
  <c r="F774" i="2" s="1"/>
  <c r="F775" i="2" s="1"/>
  <c r="F776" i="2" s="1"/>
  <c r="F777" i="2" s="1"/>
  <c r="F778" i="2" s="1"/>
  <c r="F779" i="2" s="1"/>
  <c r="F780" i="2" s="1"/>
  <c r="F781" i="2" s="1"/>
  <c r="F782" i="2" s="1"/>
  <c r="F783" i="2" s="1"/>
  <c r="F784" i="2" s="1"/>
  <c r="F785" i="2" s="1"/>
  <c r="F786" i="2" s="1"/>
  <c r="F787" i="2" s="1"/>
  <c r="F788" i="2" s="1"/>
  <c r="F789" i="2" s="1"/>
  <c r="F790" i="2" s="1"/>
  <c r="F791" i="2" s="1"/>
  <c r="F792" i="2" s="1"/>
  <c r="F793" i="2" s="1"/>
  <c r="F794" i="2" s="1"/>
  <c r="F795" i="2" s="1"/>
  <c r="F796" i="2" s="1"/>
  <c r="F797" i="2" s="1"/>
  <c r="F798" i="2" s="1"/>
  <c r="F799" i="2" s="1"/>
  <c r="F800" i="2" s="1"/>
  <c r="F801" i="2" s="1"/>
  <c r="F802" i="2" s="1"/>
  <c r="F803" i="2" s="1"/>
  <c r="F804" i="2" s="1"/>
  <c r="F805" i="2" s="1"/>
  <c r="F806" i="2" s="1"/>
  <c r="F807" i="2" s="1"/>
  <c r="F808" i="2" s="1"/>
  <c r="F809" i="2" s="1"/>
  <c r="F810" i="2" s="1"/>
  <c r="F811" i="2" s="1"/>
  <c r="F812" i="2" s="1"/>
  <c r="F813" i="2" s="1"/>
  <c r="G720" i="2"/>
  <c r="G721" i="2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J715" i="2"/>
  <c r="I715" i="2"/>
  <c r="H715" i="2"/>
  <c r="G715" i="2"/>
  <c r="F715" i="2"/>
  <c r="E715" i="2"/>
  <c r="D715" i="2"/>
  <c r="D615" i="2"/>
  <c r="E615" i="2"/>
  <c r="E616" i="2" s="1"/>
  <c r="F615" i="2"/>
  <c r="G615" i="2"/>
  <c r="G616" i="2" s="1"/>
  <c r="G617" i="2" s="1"/>
  <c r="G618" i="2" s="1"/>
  <c r="H615" i="2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I615" i="2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J615" i="2"/>
  <c r="J616" i="2" s="1"/>
  <c r="J617" i="2" s="1"/>
  <c r="J618" i="2" s="1"/>
  <c r="J619" i="2" s="1"/>
  <c r="J620" i="2" s="1"/>
  <c r="J621" i="2" s="1"/>
  <c r="J622" i="2" s="1"/>
  <c r="J623" i="2" s="1"/>
  <c r="J624" i="2" s="1"/>
  <c r="J625" i="2" s="1"/>
  <c r="J626" i="2" s="1"/>
  <c r="J627" i="2" s="1"/>
  <c r="J628" i="2" s="1"/>
  <c r="J629" i="2" s="1"/>
  <c r="J630" i="2" s="1"/>
  <c r="J631" i="2" s="1"/>
  <c r="J632" i="2" s="1"/>
  <c r="J633" i="2" s="1"/>
  <c r="J634" i="2" s="1"/>
  <c r="J635" i="2" s="1"/>
  <c r="J636" i="2" s="1"/>
  <c r="J637" i="2" s="1"/>
  <c r="J638" i="2" s="1"/>
  <c r="J639" i="2" s="1"/>
  <c r="J640" i="2" s="1"/>
  <c r="J641" i="2" s="1"/>
  <c r="J642" i="2" s="1"/>
  <c r="J643" i="2" s="1"/>
  <c r="J644" i="2" s="1"/>
  <c r="J645" i="2" s="1"/>
  <c r="J646" i="2" s="1"/>
  <c r="J647" i="2" s="1"/>
  <c r="J648" i="2" s="1"/>
  <c r="J649" i="2" s="1"/>
  <c r="J650" i="2" s="1"/>
  <c r="J651" i="2" s="1"/>
  <c r="J652" i="2" s="1"/>
  <c r="J653" i="2" s="1"/>
  <c r="J654" i="2" s="1"/>
  <c r="J655" i="2" s="1"/>
  <c r="J656" i="2" s="1"/>
  <c r="J657" i="2" s="1"/>
  <c r="J658" i="2" s="1"/>
  <c r="J659" i="2" s="1"/>
  <c r="J660" i="2" s="1"/>
  <c r="J661" i="2" s="1"/>
  <c r="J662" i="2" s="1"/>
  <c r="J663" i="2" s="1"/>
  <c r="J664" i="2" s="1"/>
  <c r="J665" i="2" s="1"/>
  <c r="J666" i="2" s="1"/>
  <c r="J667" i="2" s="1"/>
  <c r="J668" i="2" s="1"/>
  <c r="J669" i="2" s="1"/>
  <c r="J670" i="2" s="1"/>
  <c r="J671" i="2" s="1"/>
  <c r="J672" i="2" s="1"/>
  <c r="J673" i="2" s="1"/>
  <c r="J674" i="2" s="1"/>
  <c r="J675" i="2" s="1"/>
  <c r="J676" i="2" s="1"/>
  <c r="J677" i="2" s="1"/>
  <c r="J678" i="2" s="1"/>
  <c r="J679" i="2" s="1"/>
  <c r="J680" i="2" s="1"/>
  <c r="J681" i="2" s="1"/>
  <c r="J682" i="2" s="1"/>
  <c r="J683" i="2" s="1"/>
  <c r="J684" i="2" s="1"/>
  <c r="J685" i="2" s="1"/>
  <c r="J686" i="2" s="1"/>
  <c r="J687" i="2" s="1"/>
  <c r="J688" i="2" s="1"/>
  <c r="J689" i="2" s="1"/>
  <c r="J690" i="2" s="1"/>
  <c r="J691" i="2" s="1"/>
  <c r="J692" i="2" s="1"/>
  <c r="J693" i="2" s="1"/>
  <c r="J694" i="2" s="1"/>
  <c r="J695" i="2" s="1"/>
  <c r="J696" i="2" s="1"/>
  <c r="J697" i="2" s="1"/>
  <c r="J698" i="2" s="1"/>
  <c r="J699" i="2" s="1"/>
  <c r="J700" i="2" s="1"/>
  <c r="J701" i="2" s="1"/>
  <c r="J702" i="2" s="1"/>
  <c r="J703" i="2" s="1"/>
  <c r="J704" i="2" s="1"/>
  <c r="J705" i="2" s="1"/>
  <c r="J706" i="2" s="1"/>
  <c r="J707" i="2" s="1"/>
  <c r="J708" i="2" s="1"/>
  <c r="J709" i="2" s="1"/>
  <c r="J710" i="2" s="1"/>
  <c r="J711" i="2" s="1"/>
  <c r="J712" i="2" s="1"/>
  <c r="D616" i="2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F616" i="2"/>
  <c r="F617" i="2" s="1"/>
  <c r="F618" i="2" s="1"/>
  <c r="E617" i="2"/>
  <c r="E618" i="2" s="1"/>
  <c r="E619" i="2"/>
  <c r="E620" i="2" s="1"/>
  <c r="F619" i="2"/>
  <c r="F620" i="2" s="1"/>
  <c r="F621" i="2" s="1"/>
  <c r="F622" i="2" s="1"/>
  <c r="F623" i="2" s="1"/>
  <c r="F624" i="2" s="1"/>
  <c r="F625" i="2" s="1"/>
  <c r="F626" i="2" s="1"/>
  <c r="F627" i="2" s="1"/>
  <c r="F628" i="2" s="1"/>
  <c r="F629" i="2" s="1"/>
  <c r="F630" i="2" s="1"/>
  <c r="F631" i="2" s="1"/>
  <c r="F632" i="2" s="1"/>
  <c r="F633" i="2" s="1"/>
  <c r="F634" i="2" s="1"/>
  <c r="F635" i="2" s="1"/>
  <c r="F636" i="2" s="1"/>
  <c r="F637" i="2" s="1"/>
  <c r="F638" i="2" s="1"/>
  <c r="F639" i="2" s="1"/>
  <c r="F640" i="2" s="1"/>
  <c r="F641" i="2" s="1"/>
  <c r="F642" i="2" s="1"/>
  <c r="F643" i="2" s="1"/>
  <c r="F644" i="2" s="1"/>
  <c r="F645" i="2" s="1"/>
  <c r="F646" i="2" s="1"/>
  <c r="F647" i="2" s="1"/>
  <c r="F648" i="2" s="1"/>
  <c r="F649" i="2" s="1"/>
  <c r="F650" i="2" s="1"/>
  <c r="F651" i="2" s="1"/>
  <c r="F652" i="2" s="1"/>
  <c r="F653" i="2" s="1"/>
  <c r="F654" i="2" s="1"/>
  <c r="F655" i="2" s="1"/>
  <c r="F656" i="2" s="1"/>
  <c r="F657" i="2" s="1"/>
  <c r="F658" i="2" s="1"/>
  <c r="F659" i="2" s="1"/>
  <c r="F660" i="2" s="1"/>
  <c r="F661" i="2" s="1"/>
  <c r="F662" i="2" s="1"/>
  <c r="F663" i="2" s="1"/>
  <c r="F664" i="2" s="1"/>
  <c r="F665" i="2" s="1"/>
  <c r="F666" i="2" s="1"/>
  <c r="F667" i="2" s="1"/>
  <c r="F668" i="2" s="1"/>
  <c r="F669" i="2" s="1"/>
  <c r="F670" i="2" s="1"/>
  <c r="F671" i="2" s="1"/>
  <c r="F672" i="2" s="1"/>
  <c r="F673" i="2" s="1"/>
  <c r="F674" i="2" s="1"/>
  <c r="F675" i="2" s="1"/>
  <c r="F676" i="2" s="1"/>
  <c r="F677" i="2" s="1"/>
  <c r="F678" i="2" s="1"/>
  <c r="F679" i="2" s="1"/>
  <c r="F680" i="2" s="1"/>
  <c r="F681" i="2" s="1"/>
  <c r="F682" i="2" s="1"/>
  <c r="F683" i="2" s="1"/>
  <c r="F684" i="2" s="1"/>
  <c r="F685" i="2" s="1"/>
  <c r="F686" i="2" s="1"/>
  <c r="F687" i="2" s="1"/>
  <c r="F688" i="2" s="1"/>
  <c r="F689" i="2" s="1"/>
  <c r="F690" i="2" s="1"/>
  <c r="F691" i="2" s="1"/>
  <c r="F692" i="2" s="1"/>
  <c r="F693" i="2" s="1"/>
  <c r="F694" i="2" s="1"/>
  <c r="F695" i="2" s="1"/>
  <c r="F696" i="2" s="1"/>
  <c r="F697" i="2" s="1"/>
  <c r="F698" i="2" s="1"/>
  <c r="F699" i="2" s="1"/>
  <c r="F700" i="2" s="1"/>
  <c r="F701" i="2" s="1"/>
  <c r="F702" i="2" s="1"/>
  <c r="F703" i="2" s="1"/>
  <c r="F704" i="2" s="1"/>
  <c r="F705" i="2" s="1"/>
  <c r="F706" i="2" s="1"/>
  <c r="F707" i="2" s="1"/>
  <c r="F708" i="2" s="1"/>
  <c r="F709" i="2" s="1"/>
  <c r="F710" i="2" s="1"/>
  <c r="F711" i="2" s="1"/>
  <c r="F712" i="2" s="1"/>
  <c r="G619" i="2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E621" i="2"/>
  <c r="E622" i="2" s="1"/>
  <c r="E623" i="2" s="1"/>
  <c r="E624" i="2" s="1"/>
  <c r="E625" i="2" s="1"/>
  <c r="E626" i="2" s="1"/>
  <c r="E627" i="2" s="1"/>
  <c r="E628" i="2" s="1"/>
  <c r="E629" i="2" s="1"/>
  <c r="E630" i="2" s="1"/>
  <c r="E631" i="2" s="1"/>
  <c r="E632" i="2" s="1"/>
  <c r="E633" i="2" s="1"/>
  <c r="E634" i="2" s="1"/>
  <c r="E635" i="2" s="1"/>
  <c r="E636" i="2" s="1"/>
  <c r="E637" i="2" s="1"/>
  <c r="E638" i="2" s="1"/>
  <c r="E639" i="2" s="1"/>
  <c r="E640" i="2" s="1"/>
  <c r="E641" i="2" s="1"/>
  <c r="E642" i="2" s="1"/>
  <c r="E643" i="2" s="1"/>
  <c r="E644" i="2" s="1"/>
  <c r="E645" i="2" s="1"/>
  <c r="E646" i="2" s="1"/>
  <c r="E647" i="2" s="1"/>
  <c r="E648" i="2" s="1"/>
  <c r="E649" i="2" s="1"/>
  <c r="E650" i="2" s="1"/>
  <c r="E651" i="2" s="1"/>
  <c r="E652" i="2" s="1"/>
  <c r="E653" i="2" s="1"/>
  <c r="E654" i="2" s="1"/>
  <c r="E655" i="2" s="1"/>
  <c r="E656" i="2" s="1"/>
  <c r="E657" i="2" s="1"/>
  <c r="E658" i="2" s="1"/>
  <c r="E659" i="2" s="1"/>
  <c r="E660" i="2" s="1"/>
  <c r="E661" i="2" s="1"/>
  <c r="E662" i="2" s="1"/>
  <c r="E663" i="2" s="1"/>
  <c r="E664" i="2" s="1"/>
  <c r="E665" i="2" s="1"/>
  <c r="E666" i="2" s="1"/>
  <c r="E667" i="2" s="1"/>
  <c r="E668" i="2" s="1"/>
  <c r="E669" i="2" s="1"/>
  <c r="E670" i="2" s="1"/>
  <c r="E671" i="2" s="1"/>
  <c r="E672" i="2" s="1"/>
  <c r="E673" i="2" s="1"/>
  <c r="E674" i="2" s="1"/>
  <c r="E675" i="2" s="1"/>
  <c r="E676" i="2" s="1"/>
  <c r="E677" i="2" s="1"/>
  <c r="E678" i="2" s="1"/>
  <c r="E679" i="2" s="1"/>
  <c r="E680" i="2" s="1"/>
  <c r="E681" i="2" s="1"/>
  <c r="E682" i="2" s="1"/>
  <c r="E683" i="2" s="1"/>
  <c r="E684" i="2" s="1"/>
  <c r="E685" i="2" s="1"/>
  <c r="E686" i="2" s="1"/>
  <c r="E687" i="2" s="1"/>
  <c r="E688" i="2" s="1"/>
  <c r="E689" i="2" s="1"/>
  <c r="E690" i="2" s="1"/>
  <c r="E691" i="2" s="1"/>
  <c r="E692" i="2" s="1"/>
  <c r="E693" i="2" s="1"/>
  <c r="E694" i="2" s="1"/>
  <c r="E695" i="2" s="1"/>
  <c r="E696" i="2" s="1"/>
  <c r="E697" i="2" s="1"/>
  <c r="E698" i="2" s="1"/>
  <c r="E699" i="2" s="1"/>
  <c r="E700" i="2" s="1"/>
  <c r="E701" i="2" s="1"/>
  <c r="E702" i="2" s="1"/>
  <c r="E703" i="2" s="1"/>
  <c r="E704" i="2" s="1"/>
  <c r="E705" i="2" s="1"/>
  <c r="E706" i="2" s="1"/>
  <c r="E707" i="2" s="1"/>
  <c r="E708" i="2" s="1"/>
  <c r="E709" i="2" s="1"/>
  <c r="E710" i="2" s="1"/>
  <c r="E711" i="2" s="1"/>
  <c r="E712" i="2" s="1"/>
  <c r="H628" i="2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J614" i="2"/>
  <c r="I614" i="2"/>
  <c r="H614" i="2"/>
  <c r="G614" i="2"/>
  <c r="F614" i="2"/>
  <c r="E614" i="2"/>
  <c r="D614" i="2"/>
  <c r="D514" i="2"/>
  <c r="E514" i="2"/>
  <c r="E515" i="2" s="1"/>
  <c r="E516" i="2" s="1"/>
  <c r="E517" i="2" s="1"/>
  <c r="E518" i="2" s="1"/>
  <c r="E519" i="2" s="1"/>
  <c r="E520" i="2" s="1"/>
  <c r="E521" i="2" s="1"/>
  <c r="E522" i="2" s="1"/>
  <c r="E523" i="2" s="1"/>
  <c r="E524" i="2" s="1"/>
  <c r="E525" i="2" s="1"/>
  <c r="E526" i="2" s="1"/>
  <c r="E527" i="2" s="1"/>
  <c r="E528" i="2" s="1"/>
  <c r="E529" i="2" s="1"/>
  <c r="E530" i="2" s="1"/>
  <c r="E531" i="2" s="1"/>
  <c r="E532" i="2" s="1"/>
  <c r="E533" i="2" s="1"/>
  <c r="E534" i="2" s="1"/>
  <c r="F514" i="2"/>
  <c r="G514" i="2"/>
  <c r="G515" i="2" s="1"/>
  <c r="G516" i="2" s="1"/>
  <c r="G517" i="2" s="1"/>
  <c r="H514" i="2"/>
  <c r="I514" i="2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J514" i="2"/>
  <c r="J515" i="2" s="1"/>
  <c r="J516" i="2" s="1"/>
  <c r="J517" i="2" s="1"/>
  <c r="J518" i="2" s="1"/>
  <c r="J519" i="2" s="1"/>
  <c r="J520" i="2" s="1"/>
  <c r="J521" i="2" s="1"/>
  <c r="J522" i="2" s="1"/>
  <c r="J523" i="2" s="1"/>
  <c r="J524" i="2" s="1"/>
  <c r="J525" i="2" s="1"/>
  <c r="J526" i="2" s="1"/>
  <c r="J527" i="2" s="1"/>
  <c r="J528" i="2" s="1"/>
  <c r="J529" i="2" s="1"/>
  <c r="J530" i="2" s="1"/>
  <c r="J531" i="2" s="1"/>
  <c r="J532" i="2" s="1"/>
  <c r="J533" i="2" s="1"/>
  <c r="J534" i="2" s="1"/>
  <c r="J535" i="2" s="1"/>
  <c r="J536" i="2" s="1"/>
  <c r="J537" i="2" s="1"/>
  <c r="J538" i="2" s="1"/>
  <c r="J539" i="2" s="1"/>
  <c r="J540" i="2" s="1"/>
  <c r="J541" i="2" s="1"/>
  <c r="J542" i="2" s="1"/>
  <c r="J543" i="2" s="1"/>
  <c r="J544" i="2" s="1"/>
  <c r="J545" i="2" s="1"/>
  <c r="J546" i="2" s="1"/>
  <c r="J547" i="2" s="1"/>
  <c r="D515" i="2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F515" i="2"/>
  <c r="F516" i="2" s="1"/>
  <c r="H515" i="2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F517" i="2"/>
  <c r="F518" i="2" s="1"/>
  <c r="F519" i="2" s="1"/>
  <c r="F520" i="2" s="1"/>
  <c r="F521" i="2" s="1"/>
  <c r="F522" i="2" s="1"/>
  <c r="F523" i="2" s="1"/>
  <c r="F524" i="2" s="1"/>
  <c r="F525" i="2" s="1"/>
  <c r="F526" i="2" s="1"/>
  <c r="F527" i="2" s="1"/>
  <c r="F528" i="2" s="1"/>
  <c r="F529" i="2" s="1"/>
  <c r="F530" i="2" s="1"/>
  <c r="F531" i="2" s="1"/>
  <c r="F532" i="2" s="1"/>
  <c r="F533" i="2" s="1"/>
  <c r="F534" i="2" s="1"/>
  <c r="F535" i="2" s="1"/>
  <c r="F536" i="2" s="1"/>
  <c r="F537" i="2" s="1"/>
  <c r="F538" i="2" s="1"/>
  <c r="F539" i="2" s="1"/>
  <c r="F540" i="2" s="1"/>
  <c r="F541" i="2" s="1"/>
  <c r="F542" i="2" s="1"/>
  <c r="F543" i="2" s="1"/>
  <c r="F544" i="2" s="1"/>
  <c r="F545" i="2" s="1"/>
  <c r="F546" i="2" s="1"/>
  <c r="F547" i="2" s="1"/>
  <c r="F548" i="2" s="1"/>
  <c r="F549" i="2" s="1"/>
  <c r="F550" i="2" s="1"/>
  <c r="F551" i="2" s="1"/>
  <c r="F552" i="2" s="1"/>
  <c r="F553" i="2" s="1"/>
  <c r="F554" i="2" s="1"/>
  <c r="F555" i="2" s="1"/>
  <c r="F556" i="2" s="1"/>
  <c r="F557" i="2" s="1"/>
  <c r="F558" i="2" s="1"/>
  <c r="F559" i="2" s="1"/>
  <c r="F560" i="2" s="1"/>
  <c r="F561" i="2" s="1"/>
  <c r="F562" i="2" s="1"/>
  <c r="F563" i="2" s="1"/>
  <c r="F564" i="2" s="1"/>
  <c r="F565" i="2" s="1"/>
  <c r="F566" i="2" s="1"/>
  <c r="F567" i="2" s="1"/>
  <c r="F568" i="2" s="1"/>
  <c r="F569" i="2" s="1"/>
  <c r="F570" i="2" s="1"/>
  <c r="F571" i="2" s="1"/>
  <c r="F572" i="2" s="1"/>
  <c r="F573" i="2" s="1"/>
  <c r="F574" i="2" s="1"/>
  <c r="F575" i="2" s="1"/>
  <c r="F576" i="2" s="1"/>
  <c r="F577" i="2" s="1"/>
  <c r="F578" i="2" s="1"/>
  <c r="F579" i="2" s="1"/>
  <c r="F580" i="2" s="1"/>
  <c r="F581" i="2" s="1"/>
  <c r="F582" i="2" s="1"/>
  <c r="F583" i="2" s="1"/>
  <c r="F584" i="2" s="1"/>
  <c r="F585" i="2" s="1"/>
  <c r="F586" i="2" s="1"/>
  <c r="F587" i="2" s="1"/>
  <c r="F588" i="2" s="1"/>
  <c r="F589" i="2" s="1"/>
  <c r="F590" i="2" s="1"/>
  <c r="F591" i="2" s="1"/>
  <c r="F592" i="2" s="1"/>
  <c r="F593" i="2" s="1"/>
  <c r="F594" i="2" s="1"/>
  <c r="F595" i="2" s="1"/>
  <c r="F596" i="2" s="1"/>
  <c r="F597" i="2" s="1"/>
  <c r="F598" i="2" s="1"/>
  <c r="F599" i="2" s="1"/>
  <c r="F600" i="2" s="1"/>
  <c r="F601" i="2" s="1"/>
  <c r="F602" i="2" s="1"/>
  <c r="F603" i="2" s="1"/>
  <c r="F604" i="2" s="1"/>
  <c r="F605" i="2" s="1"/>
  <c r="F606" i="2" s="1"/>
  <c r="F607" i="2" s="1"/>
  <c r="F608" i="2" s="1"/>
  <c r="F609" i="2" s="1"/>
  <c r="F610" i="2" s="1"/>
  <c r="F611" i="2" s="1"/>
  <c r="G518" i="2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H533" i="2"/>
  <c r="H534" i="2" s="1"/>
  <c r="H535" i="2" s="1"/>
  <c r="E535" i="2"/>
  <c r="E536" i="2" s="1"/>
  <c r="E537" i="2" s="1"/>
  <c r="E538" i="2" s="1"/>
  <c r="E539" i="2" s="1"/>
  <c r="E540" i="2" s="1"/>
  <c r="E541" i="2" s="1"/>
  <c r="E542" i="2" s="1"/>
  <c r="E543" i="2" s="1"/>
  <c r="E544" i="2" s="1"/>
  <c r="E545" i="2" s="1"/>
  <c r="E546" i="2" s="1"/>
  <c r="E547" i="2" s="1"/>
  <c r="E548" i="2" s="1"/>
  <c r="E549" i="2" s="1"/>
  <c r="E550" i="2" s="1"/>
  <c r="E551" i="2" s="1"/>
  <c r="E552" i="2" s="1"/>
  <c r="E553" i="2" s="1"/>
  <c r="E554" i="2" s="1"/>
  <c r="E555" i="2" s="1"/>
  <c r="E556" i="2" s="1"/>
  <c r="E557" i="2" s="1"/>
  <c r="E558" i="2" s="1"/>
  <c r="E559" i="2" s="1"/>
  <c r="E560" i="2" s="1"/>
  <c r="E561" i="2" s="1"/>
  <c r="E562" i="2" s="1"/>
  <c r="E563" i="2" s="1"/>
  <c r="E564" i="2" s="1"/>
  <c r="E565" i="2" s="1"/>
  <c r="E566" i="2" s="1"/>
  <c r="E567" i="2" s="1"/>
  <c r="E568" i="2" s="1"/>
  <c r="E569" i="2" s="1"/>
  <c r="E570" i="2" s="1"/>
  <c r="E571" i="2" s="1"/>
  <c r="E572" i="2" s="1"/>
  <c r="E573" i="2" s="1"/>
  <c r="E574" i="2" s="1"/>
  <c r="E575" i="2" s="1"/>
  <c r="E576" i="2" s="1"/>
  <c r="E577" i="2" s="1"/>
  <c r="E578" i="2" s="1"/>
  <c r="E579" i="2" s="1"/>
  <c r="E580" i="2" s="1"/>
  <c r="E581" i="2" s="1"/>
  <c r="E582" i="2" s="1"/>
  <c r="E583" i="2" s="1"/>
  <c r="E584" i="2" s="1"/>
  <c r="E585" i="2" s="1"/>
  <c r="E586" i="2" s="1"/>
  <c r="E587" i="2" s="1"/>
  <c r="E588" i="2" s="1"/>
  <c r="E589" i="2" s="1"/>
  <c r="E590" i="2" s="1"/>
  <c r="E591" i="2" s="1"/>
  <c r="E592" i="2" s="1"/>
  <c r="E593" i="2" s="1"/>
  <c r="E594" i="2" s="1"/>
  <c r="E595" i="2" s="1"/>
  <c r="E596" i="2" s="1"/>
  <c r="E597" i="2" s="1"/>
  <c r="E598" i="2" s="1"/>
  <c r="E599" i="2" s="1"/>
  <c r="E600" i="2" s="1"/>
  <c r="E601" i="2" s="1"/>
  <c r="E602" i="2" s="1"/>
  <c r="E603" i="2" s="1"/>
  <c r="E604" i="2" s="1"/>
  <c r="E605" i="2" s="1"/>
  <c r="E606" i="2" s="1"/>
  <c r="E607" i="2" s="1"/>
  <c r="E608" i="2" s="1"/>
  <c r="E609" i="2" s="1"/>
  <c r="E610" i="2" s="1"/>
  <c r="E611" i="2" s="1"/>
  <c r="H536" i="2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J548" i="2"/>
  <c r="J549" i="2" s="1"/>
  <c r="J550" i="2" s="1"/>
  <c r="J551" i="2" s="1"/>
  <c r="J552" i="2" s="1"/>
  <c r="J553" i="2" s="1"/>
  <c r="J554" i="2" s="1"/>
  <c r="J555" i="2" s="1"/>
  <c r="J556" i="2" s="1"/>
  <c r="J557" i="2" s="1"/>
  <c r="J558" i="2" s="1"/>
  <c r="J559" i="2" s="1"/>
  <c r="J560" i="2" s="1"/>
  <c r="J561" i="2" s="1"/>
  <c r="J562" i="2" s="1"/>
  <c r="J563" i="2" s="1"/>
  <c r="J564" i="2" s="1"/>
  <c r="J565" i="2" s="1"/>
  <c r="J566" i="2" s="1"/>
  <c r="J567" i="2" s="1"/>
  <c r="J568" i="2" s="1"/>
  <c r="J569" i="2" s="1"/>
  <c r="J570" i="2" s="1"/>
  <c r="J571" i="2" s="1"/>
  <c r="J572" i="2" s="1"/>
  <c r="J573" i="2" s="1"/>
  <c r="J574" i="2" s="1"/>
  <c r="J575" i="2" s="1"/>
  <c r="J576" i="2" s="1"/>
  <c r="J577" i="2" s="1"/>
  <c r="J578" i="2" s="1"/>
  <c r="J579" i="2" s="1"/>
  <c r="J580" i="2" s="1"/>
  <c r="J581" i="2" s="1"/>
  <c r="J582" i="2" s="1"/>
  <c r="J583" i="2" s="1"/>
  <c r="J584" i="2" s="1"/>
  <c r="J585" i="2" s="1"/>
  <c r="J586" i="2" s="1"/>
  <c r="J587" i="2" s="1"/>
  <c r="J588" i="2" s="1"/>
  <c r="J589" i="2" s="1"/>
  <c r="J590" i="2" s="1"/>
  <c r="J591" i="2" s="1"/>
  <c r="J592" i="2" s="1"/>
  <c r="J593" i="2" s="1"/>
  <c r="J594" i="2" s="1"/>
  <c r="J595" i="2" s="1"/>
  <c r="J596" i="2" s="1"/>
  <c r="J597" i="2" s="1"/>
  <c r="J598" i="2" s="1"/>
  <c r="J599" i="2" s="1"/>
  <c r="J600" i="2" s="1"/>
  <c r="J601" i="2" s="1"/>
  <c r="J602" i="2" s="1"/>
  <c r="J603" i="2" s="1"/>
  <c r="J604" i="2" s="1"/>
  <c r="J605" i="2" s="1"/>
  <c r="J606" i="2" s="1"/>
  <c r="J607" i="2" s="1"/>
  <c r="J608" i="2" s="1"/>
  <c r="J609" i="2" s="1"/>
  <c r="J610" i="2" s="1"/>
  <c r="J611" i="2" s="1"/>
  <c r="J513" i="2"/>
  <c r="I513" i="2"/>
  <c r="H513" i="2"/>
  <c r="G513" i="2"/>
  <c r="F513" i="2"/>
  <c r="E513" i="2"/>
  <c r="D513" i="2"/>
  <c r="D413" i="2"/>
  <c r="E413" i="2"/>
  <c r="E414" i="2" s="1"/>
  <c r="F413" i="2"/>
  <c r="G413" i="2"/>
  <c r="G414" i="2" s="1"/>
  <c r="H413" i="2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I413" i="2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J413" i="2"/>
  <c r="J414" i="2" s="1"/>
  <c r="J415" i="2" s="1"/>
  <c r="J416" i="2" s="1"/>
  <c r="J417" i="2" s="1"/>
  <c r="J418" i="2" s="1"/>
  <c r="J419" i="2" s="1"/>
  <c r="J420" i="2" s="1"/>
  <c r="J421" i="2" s="1"/>
  <c r="J422" i="2" s="1"/>
  <c r="J423" i="2" s="1"/>
  <c r="J424" i="2" s="1"/>
  <c r="J425" i="2" s="1"/>
  <c r="J426" i="2" s="1"/>
  <c r="J427" i="2" s="1"/>
  <c r="J428" i="2" s="1"/>
  <c r="J429" i="2" s="1"/>
  <c r="J430" i="2" s="1"/>
  <c r="J431" i="2" s="1"/>
  <c r="J432" i="2" s="1"/>
  <c r="J433" i="2" s="1"/>
  <c r="J434" i="2" s="1"/>
  <c r="J435" i="2" s="1"/>
  <c r="J436" i="2" s="1"/>
  <c r="J437" i="2" s="1"/>
  <c r="J438" i="2" s="1"/>
  <c r="J439" i="2" s="1"/>
  <c r="J440" i="2" s="1"/>
  <c r="J441" i="2" s="1"/>
  <c r="J442" i="2" s="1"/>
  <c r="J443" i="2" s="1"/>
  <c r="J444" i="2" s="1"/>
  <c r="J445" i="2" s="1"/>
  <c r="J446" i="2" s="1"/>
  <c r="J447" i="2" s="1"/>
  <c r="J448" i="2" s="1"/>
  <c r="J449" i="2" s="1"/>
  <c r="J450" i="2" s="1"/>
  <c r="J451" i="2" s="1"/>
  <c r="J452" i="2" s="1"/>
  <c r="J453" i="2" s="1"/>
  <c r="J454" i="2" s="1"/>
  <c r="J455" i="2" s="1"/>
  <c r="J456" i="2" s="1"/>
  <c r="J457" i="2" s="1"/>
  <c r="J458" i="2" s="1"/>
  <c r="J459" i="2" s="1"/>
  <c r="J460" i="2" s="1"/>
  <c r="J461" i="2" s="1"/>
  <c r="J462" i="2" s="1"/>
  <c r="J463" i="2" s="1"/>
  <c r="J464" i="2" s="1"/>
  <c r="J465" i="2" s="1"/>
  <c r="J466" i="2" s="1"/>
  <c r="J467" i="2" s="1"/>
  <c r="J468" i="2" s="1"/>
  <c r="J469" i="2" s="1"/>
  <c r="J470" i="2" s="1"/>
  <c r="J471" i="2" s="1"/>
  <c r="J472" i="2" s="1"/>
  <c r="J473" i="2" s="1"/>
  <c r="J474" i="2" s="1"/>
  <c r="J475" i="2" s="1"/>
  <c r="J476" i="2" s="1"/>
  <c r="J477" i="2" s="1"/>
  <c r="J478" i="2" s="1"/>
  <c r="J479" i="2" s="1"/>
  <c r="J480" i="2" s="1"/>
  <c r="J481" i="2" s="1"/>
  <c r="J482" i="2" s="1"/>
  <c r="J483" i="2" s="1"/>
  <c r="J484" i="2" s="1"/>
  <c r="J485" i="2" s="1"/>
  <c r="J486" i="2" s="1"/>
  <c r="J487" i="2" s="1"/>
  <c r="J488" i="2" s="1"/>
  <c r="J489" i="2" s="1"/>
  <c r="J490" i="2" s="1"/>
  <c r="J491" i="2" s="1"/>
  <c r="J492" i="2" s="1"/>
  <c r="J493" i="2" s="1"/>
  <c r="J494" i="2" s="1"/>
  <c r="J495" i="2" s="1"/>
  <c r="J496" i="2" s="1"/>
  <c r="J497" i="2" s="1"/>
  <c r="J498" i="2" s="1"/>
  <c r="J499" i="2" s="1"/>
  <c r="J500" i="2" s="1"/>
  <c r="J501" i="2" s="1"/>
  <c r="J502" i="2" s="1"/>
  <c r="J503" i="2" s="1"/>
  <c r="J504" i="2" s="1"/>
  <c r="J505" i="2" s="1"/>
  <c r="J506" i="2" s="1"/>
  <c r="J507" i="2" s="1"/>
  <c r="J508" i="2" s="1"/>
  <c r="J509" i="2" s="1"/>
  <c r="J510" i="2" s="1"/>
  <c r="D414" i="2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F414" i="2"/>
  <c r="F415" i="2" s="1"/>
  <c r="E415" i="2"/>
  <c r="E416" i="2" s="1"/>
  <c r="G415" i="2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F416" i="2"/>
  <c r="F417" i="2" s="1"/>
  <c r="F418" i="2" s="1"/>
  <c r="F419" i="2" s="1"/>
  <c r="F420" i="2" s="1"/>
  <c r="F421" i="2" s="1"/>
  <c r="F422" i="2" s="1"/>
  <c r="F423" i="2" s="1"/>
  <c r="F424" i="2" s="1"/>
  <c r="F425" i="2" s="1"/>
  <c r="F426" i="2" s="1"/>
  <c r="F427" i="2" s="1"/>
  <c r="F428" i="2" s="1"/>
  <c r="F429" i="2" s="1"/>
  <c r="F430" i="2" s="1"/>
  <c r="F431" i="2" s="1"/>
  <c r="F432" i="2" s="1"/>
  <c r="F433" i="2" s="1"/>
  <c r="F434" i="2" s="1"/>
  <c r="F435" i="2" s="1"/>
  <c r="F436" i="2" s="1"/>
  <c r="F437" i="2" s="1"/>
  <c r="F438" i="2" s="1"/>
  <c r="F439" i="2" s="1"/>
  <c r="F440" i="2" s="1"/>
  <c r="F441" i="2" s="1"/>
  <c r="F442" i="2" s="1"/>
  <c r="F443" i="2" s="1"/>
  <c r="F444" i="2" s="1"/>
  <c r="F445" i="2" s="1"/>
  <c r="F446" i="2" s="1"/>
  <c r="F447" i="2" s="1"/>
  <c r="F448" i="2" s="1"/>
  <c r="F449" i="2" s="1"/>
  <c r="F450" i="2" s="1"/>
  <c r="F451" i="2" s="1"/>
  <c r="F452" i="2" s="1"/>
  <c r="F453" i="2" s="1"/>
  <c r="F454" i="2" s="1"/>
  <c r="F455" i="2" s="1"/>
  <c r="F456" i="2" s="1"/>
  <c r="F457" i="2" s="1"/>
  <c r="F458" i="2" s="1"/>
  <c r="F459" i="2" s="1"/>
  <c r="F460" i="2" s="1"/>
  <c r="F461" i="2" s="1"/>
  <c r="F462" i="2" s="1"/>
  <c r="F463" i="2" s="1"/>
  <c r="F464" i="2" s="1"/>
  <c r="F465" i="2" s="1"/>
  <c r="F466" i="2" s="1"/>
  <c r="F467" i="2" s="1"/>
  <c r="F468" i="2" s="1"/>
  <c r="F469" i="2" s="1"/>
  <c r="F470" i="2" s="1"/>
  <c r="F471" i="2" s="1"/>
  <c r="F472" i="2" s="1"/>
  <c r="F473" i="2" s="1"/>
  <c r="F474" i="2" s="1"/>
  <c r="F475" i="2" s="1"/>
  <c r="F476" i="2" s="1"/>
  <c r="F477" i="2" s="1"/>
  <c r="F478" i="2" s="1"/>
  <c r="F479" i="2" s="1"/>
  <c r="F480" i="2" s="1"/>
  <c r="F481" i="2" s="1"/>
  <c r="F482" i="2" s="1"/>
  <c r="F483" i="2" s="1"/>
  <c r="F484" i="2" s="1"/>
  <c r="F485" i="2" s="1"/>
  <c r="F486" i="2" s="1"/>
  <c r="F487" i="2" s="1"/>
  <c r="F488" i="2" s="1"/>
  <c r="F489" i="2" s="1"/>
  <c r="F490" i="2" s="1"/>
  <c r="F491" i="2" s="1"/>
  <c r="F492" i="2" s="1"/>
  <c r="F493" i="2" s="1"/>
  <c r="F494" i="2" s="1"/>
  <c r="F495" i="2" s="1"/>
  <c r="F496" i="2" s="1"/>
  <c r="F497" i="2" s="1"/>
  <c r="F498" i="2" s="1"/>
  <c r="F499" i="2" s="1"/>
  <c r="F500" i="2" s="1"/>
  <c r="F501" i="2" s="1"/>
  <c r="F502" i="2" s="1"/>
  <c r="F503" i="2" s="1"/>
  <c r="F504" i="2" s="1"/>
  <c r="F505" i="2" s="1"/>
  <c r="F506" i="2" s="1"/>
  <c r="F507" i="2" s="1"/>
  <c r="F508" i="2" s="1"/>
  <c r="F509" i="2" s="1"/>
  <c r="F510" i="2" s="1"/>
  <c r="E417" i="2"/>
  <c r="E418" i="2" s="1"/>
  <c r="E419" i="2" s="1"/>
  <c r="E420" i="2" s="1"/>
  <c r="E421" i="2" s="1"/>
  <c r="E422" i="2" s="1"/>
  <c r="E423" i="2" s="1"/>
  <c r="E424" i="2" s="1"/>
  <c r="E425" i="2" s="1"/>
  <c r="E426" i="2" s="1"/>
  <c r="E427" i="2" s="1"/>
  <c r="E428" i="2" s="1"/>
  <c r="E429" i="2" s="1"/>
  <c r="E430" i="2" s="1"/>
  <c r="E431" i="2" s="1"/>
  <c r="E432" i="2" s="1"/>
  <c r="E433" i="2" s="1"/>
  <c r="E434" i="2" s="1"/>
  <c r="E435" i="2" s="1"/>
  <c r="E436" i="2" s="1"/>
  <c r="E437" i="2" s="1"/>
  <c r="E438" i="2" s="1"/>
  <c r="E439" i="2" s="1"/>
  <c r="E440" i="2" s="1"/>
  <c r="E441" i="2" s="1"/>
  <c r="E442" i="2" s="1"/>
  <c r="E443" i="2" s="1"/>
  <c r="E444" i="2" s="1"/>
  <c r="E445" i="2" s="1"/>
  <c r="E446" i="2" s="1"/>
  <c r="E447" i="2" s="1"/>
  <c r="E448" i="2" s="1"/>
  <c r="E449" i="2" s="1"/>
  <c r="E450" i="2" s="1"/>
  <c r="E451" i="2" s="1"/>
  <c r="E452" i="2" s="1"/>
  <c r="E453" i="2" s="1"/>
  <c r="E454" i="2" s="1"/>
  <c r="E455" i="2" s="1"/>
  <c r="E456" i="2" s="1"/>
  <c r="E457" i="2" s="1"/>
  <c r="E458" i="2" s="1"/>
  <c r="E459" i="2" s="1"/>
  <c r="E460" i="2" s="1"/>
  <c r="E461" i="2" s="1"/>
  <c r="E462" i="2" s="1"/>
  <c r="E463" i="2" s="1"/>
  <c r="E464" i="2" s="1"/>
  <c r="E465" i="2" s="1"/>
  <c r="E466" i="2" s="1"/>
  <c r="E467" i="2" s="1"/>
  <c r="E468" i="2" s="1"/>
  <c r="E469" i="2" s="1"/>
  <c r="E470" i="2" s="1"/>
  <c r="E471" i="2" s="1"/>
  <c r="E472" i="2" s="1"/>
  <c r="E473" i="2" s="1"/>
  <c r="E474" i="2" s="1"/>
  <c r="E475" i="2" s="1"/>
  <c r="E476" i="2" s="1"/>
  <c r="E477" i="2" s="1"/>
  <c r="E478" i="2" s="1"/>
  <c r="E479" i="2" s="1"/>
  <c r="E480" i="2" s="1"/>
  <c r="E481" i="2" s="1"/>
  <c r="E482" i="2" s="1"/>
  <c r="E483" i="2" s="1"/>
  <c r="E484" i="2" s="1"/>
  <c r="E485" i="2" s="1"/>
  <c r="E486" i="2" s="1"/>
  <c r="E487" i="2" s="1"/>
  <c r="E488" i="2" s="1"/>
  <c r="E489" i="2" s="1"/>
  <c r="E490" i="2" s="1"/>
  <c r="E491" i="2" s="1"/>
  <c r="E492" i="2" s="1"/>
  <c r="E493" i="2" s="1"/>
  <c r="E494" i="2" s="1"/>
  <c r="E495" i="2" s="1"/>
  <c r="E496" i="2" s="1"/>
  <c r="E497" i="2" s="1"/>
  <c r="E498" i="2" s="1"/>
  <c r="E499" i="2" s="1"/>
  <c r="E500" i="2" s="1"/>
  <c r="E501" i="2" s="1"/>
  <c r="E502" i="2" s="1"/>
  <c r="E503" i="2" s="1"/>
  <c r="E504" i="2" s="1"/>
  <c r="E505" i="2" s="1"/>
  <c r="E506" i="2" s="1"/>
  <c r="E507" i="2" s="1"/>
  <c r="E508" i="2" s="1"/>
  <c r="E509" i="2" s="1"/>
  <c r="E510" i="2" s="1"/>
  <c r="J412" i="2"/>
  <c r="I412" i="2"/>
  <c r="H412" i="2"/>
  <c r="G412" i="2"/>
  <c r="F412" i="2"/>
  <c r="E412" i="2"/>
  <c r="D412" i="2"/>
  <c r="D312" i="2"/>
  <c r="E312" i="2"/>
  <c r="F312" i="2"/>
  <c r="G312" i="2"/>
  <c r="G313" i="2" s="1"/>
  <c r="H312" i="2"/>
  <c r="I312" i="2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J312" i="2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J336" i="2" s="1"/>
  <c r="J337" i="2" s="1"/>
  <c r="J338" i="2" s="1"/>
  <c r="J339" i="2" s="1"/>
  <c r="J340" i="2" s="1"/>
  <c r="J341" i="2" s="1"/>
  <c r="J342" i="2" s="1"/>
  <c r="J343" i="2" s="1"/>
  <c r="J344" i="2" s="1"/>
  <c r="J345" i="2" s="1"/>
  <c r="J346" i="2" s="1"/>
  <c r="J347" i="2" s="1"/>
  <c r="J348" i="2" s="1"/>
  <c r="J349" i="2" s="1"/>
  <c r="J350" i="2" s="1"/>
  <c r="J351" i="2" s="1"/>
  <c r="J352" i="2" s="1"/>
  <c r="J353" i="2" s="1"/>
  <c r="J354" i="2" s="1"/>
  <c r="J355" i="2" s="1"/>
  <c r="J356" i="2" s="1"/>
  <c r="J357" i="2" s="1"/>
  <c r="J358" i="2" s="1"/>
  <c r="J359" i="2" s="1"/>
  <c r="J360" i="2" s="1"/>
  <c r="J361" i="2" s="1"/>
  <c r="J362" i="2" s="1"/>
  <c r="J363" i="2" s="1"/>
  <c r="J364" i="2" s="1"/>
  <c r="J365" i="2" s="1"/>
  <c r="J366" i="2" s="1"/>
  <c r="J367" i="2" s="1"/>
  <c r="J368" i="2" s="1"/>
  <c r="J369" i="2" s="1"/>
  <c r="J370" i="2" s="1"/>
  <c r="J371" i="2" s="1"/>
  <c r="J372" i="2" s="1"/>
  <c r="J373" i="2" s="1"/>
  <c r="J374" i="2" s="1"/>
  <c r="J375" i="2" s="1"/>
  <c r="J376" i="2" s="1"/>
  <c r="J377" i="2" s="1"/>
  <c r="J378" i="2" s="1"/>
  <c r="J379" i="2" s="1"/>
  <c r="J380" i="2" s="1"/>
  <c r="J381" i="2" s="1"/>
  <c r="J382" i="2" s="1"/>
  <c r="J383" i="2" s="1"/>
  <c r="J384" i="2" s="1"/>
  <c r="J385" i="2" s="1"/>
  <c r="J386" i="2" s="1"/>
  <c r="J387" i="2" s="1"/>
  <c r="J388" i="2" s="1"/>
  <c r="J389" i="2" s="1"/>
  <c r="J390" i="2" s="1"/>
  <c r="J391" i="2" s="1"/>
  <c r="J392" i="2" s="1"/>
  <c r="J393" i="2" s="1"/>
  <c r="J394" i="2" s="1"/>
  <c r="J395" i="2" s="1"/>
  <c r="J396" i="2" s="1"/>
  <c r="J397" i="2" s="1"/>
  <c r="J398" i="2" s="1"/>
  <c r="J399" i="2" s="1"/>
  <c r="J400" i="2" s="1"/>
  <c r="J401" i="2" s="1"/>
  <c r="J402" i="2" s="1"/>
  <c r="J403" i="2" s="1"/>
  <c r="J404" i="2" s="1"/>
  <c r="J405" i="2" s="1"/>
  <c r="J406" i="2" s="1"/>
  <c r="J407" i="2" s="1"/>
  <c r="J408" i="2" s="1"/>
  <c r="J409" i="2" s="1"/>
  <c r="D313" i="2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E313" i="2"/>
  <c r="F313" i="2"/>
  <c r="H313" i="2"/>
  <c r="H314" i="2" s="1"/>
  <c r="E314" i="2"/>
  <c r="E315" i="2" s="1"/>
  <c r="E316" i="2" s="1"/>
  <c r="E317" i="2" s="1"/>
  <c r="E318" i="2" s="1"/>
  <c r="E319" i="2" s="1"/>
  <c r="E320" i="2" s="1"/>
  <c r="E321" i="2" s="1"/>
  <c r="F314" i="2"/>
  <c r="F315" i="2" s="1"/>
  <c r="F316" i="2" s="1"/>
  <c r="F317" i="2" s="1"/>
  <c r="G314" i="2"/>
  <c r="G315" i="2"/>
  <c r="G316" i="2" s="1"/>
  <c r="G317" i="2" s="1"/>
  <c r="G318" i="2" s="1"/>
  <c r="G319" i="2" s="1"/>
  <c r="G320" i="2" s="1"/>
  <c r="G321" i="2" s="1"/>
  <c r="G322" i="2" s="1"/>
  <c r="H315" i="2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F318" i="2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336" i="2" s="1"/>
  <c r="F337" i="2" s="1"/>
  <c r="F338" i="2" s="1"/>
  <c r="F339" i="2" s="1"/>
  <c r="F340" i="2" s="1"/>
  <c r="F341" i="2" s="1"/>
  <c r="F342" i="2" s="1"/>
  <c r="F343" i="2" s="1"/>
  <c r="F344" i="2" s="1"/>
  <c r="F345" i="2" s="1"/>
  <c r="F346" i="2" s="1"/>
  <c r="F347" i="2" s="1"/>
  <c r="F348" i="2" s="1"/>
  <c r="F349" i="2" s="1"/>
  <c r="F350" i="2" s="1"/>
  <c r="F351" i="2" s="1"/>
  <c r="F352" i="2" s="1"/>
  <c r="F353" i="2" s="1"/>
  <c r="F354" i="2" s="1"/>
  <c r="F355" i="2" s="1"/>
  <c r="F356" i="2" s="1"/>
  <c r="F357" i="2" s="1"/>
  <c r="F358" i="2" s="1"/>
  <c r="F359" i="2" s="1"/>
  <c r="F360" i="2" s="1"/>
  <c r="F361" i="2" s="1"/>
  <c r="F362" i="2" s="1"/>
  <c r="F363" i="2" s="1"/>
  <c r="F364" i="2" s="1"/>
  <c r="F365" i="2" s="1"/>
  <c r="F366" i="2" s="1"/>
  <c r="F367" i="2" s="1"/>
  <c r="F368" i="2" s="1"/>
  <c r="F369" i="2" s="1"/>
  <c r="F370" i="2" s="1"/>
  <c r="F371" i="2" s="1"/>
  <c r="F372" i="2" s="1"/>
  <c r="F373" i="2" s="1"/>
  <c r="F374" i="2" s="1"/>
  <c r="F375" i="2" s="1"/>
  <c r="F376" i="2" s="1"/>
  <c r="F377" i="2" s="1"/>
  <c r="F378" i="2" s="1"/>
  <c r="F379" i="2" s="1"/>
  <c r="F380" i="2" s="1"/>
  <c r="F381" i="2" s="1"/>
  <c r="F382" i="2" s="1"/>
  <c r="F383" i="2" s="1"/>
  <c r="F384" i="2" s="1"/>
  <c r="F385" i="2" s="1"/>
  <c r="F386" i="2" s="1"/>
  <c r="F387" i="2" s="1"/>
  <c r="F388" i="2" s="1"/>
  <c r="F389" i="2" s="1"/>
  <c r="F390" i="2" s="1"/>
  <c r="F391" i="2" s="1"/>
  <c r="F392" i="2" s="1"/>
  <c r="F393" i="2" s="1"/>
  <c r="F394" i="2" s="1"/>
  <c r="F395" i="2" s="1"/>
  <c r="F396" i="2" s="1"/>
  <c r="F397" i="2" s="1"/>
  <c r="F398" i="2" s="1"/>
  <c r="F399" i="2" s="1"/>
  <c r="F400" i="2" s="1"/>
  <c r="F401" i="2" s="1"/>
  <c r="F402" i="2" s="1"/>
  <c r="F403" i="2" s="1"/>
  <c r="F404" i="2" s="1"/>
  <c r="F405" i="2" s="1"/>
  <c r="F406" i="2" s="1"/>
  <c r="F407" i="2" s="1"/>
  <c r="F408" i="2" s="1"/>
  <c r="F409" i="2" s="1"/>
  <c r="E322" i="2"/>
  <c r="E323" i="2" s="1"/>
  <c r="E324" i="2" s="1"/>
  <c r="E325" i="2" s="1"/>
  <c r="G323" i="2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E326" i="2"/>
  <c r="E327" i="2" s="1"/>
  <c r="E328" i="2" s="1"/>
  <c r="E329" i="2" s="1"/>
  <c r="E330" i="2" s="1"/>
  <c r="E331" i="2" s="1"/>
  <c r="E332" i="2" s="1"/>
  <c r="E333" i="2" s="1"/>
  <c r="E334" i="2" s="1"/>
  <c r="E335" i="2" s="1"/>
  <c r="E336" i="2" s="1"/>
  <c r="E337" i="2" s="1"/>
  <c r="E338" i="2" s="1"/>
  <c r="E339" i="2" s="1"/>
  <c r="E340" i="2" s="1"/>
  <c r="E341" i="2" s="1"/>
  <c r="E342" i="2" s="1"/>
  <c r="E343" i="2" s="1"/>
  <c r="E344" i="2" s="1"/>
  <c r="E345" i="2" s="1"/>
  <c r="E346" i="2" s="1"/>
  <c r="E347" i="2" s="1"/>
  <c r="E348" i="2" s="1"/>
  <c r="E349" i="2" s="1"/>
  <c r="E350" i="2" s="1"/>
  <c r="E351" i="2" s="1"/>
  <c r="E352" i="2" s="1"/>
  <c r="E353" i="2" s="1"/>
  <c r="E354" i="2" s="1"/>
  <c r="E355" i="2" s="1"/>
  <c r="E356" i="2" s="1"/>
  <c r="E357" i="2" s="1"/>
  <c r="E358" i="2" s="1"/>
  <c r="E359" i="2" s="1"/>
  <c r="E360" i="2" s="1"/>
  <c r="E361" i="2" s="1"/>
  <c r="E362" i="2" s="1"/>
  <c r="E363" i="2" s="1"/>
  <c r="E364" i="2" s="1"/>
  <c r="E365" i="2" s="1"/>
  <c r="E366" i="2" s="1"/>
  <c r="E367" i="2" s="1"/>
  <c r="E368" i="2" s="1"/>
  <c r="E369" i="2" s="1"/>
  <c r="E370" i="2" s="1"/>
  <c r="E371" i="2" s="1"/>
  <c r="E372" i="2" s="1"/>
  <c r="E373" i="2" s="1"/>
  <c r="E374" i="2" s="1"/>
  <c r="E375" i="2" s="1"/>
  <c r="E376" i="2" s="1"/>
  <c r="E377" i="2" s="1"/>
  <c r="E378" i="2" s="1"/>
  <c r="E379" i="2" s="1"/>
  <c r="E380" i="2" s="1"/>
  <c r="E381" i="2" s="1"/>
  <c r="E382" i="2" s="1"/>
  <c r="E383" i="2" s="1"/>
  <c r="E384" i="2" s="1"/>
  <c r="E385" i="2" s="1"/>
  <c r="E386" i="2" s="1"/>
  <c r="E387" i="2" s="1"/>
  <c r="E388" i="2" s="1"/>
  <c r="E389" i="2" s="1"/>
  <c r="E390" i="2" s="1"/>
  <c r="E391" i="2" s="1"/>
  <c r="E392" i="2" s="1"/>
  <c r="E393" i="2" s="1"/>
  <c r="E394" i="2" s="1"/>
  <c r="E395" i="2" s="1"/>
  <c r="E396" i="2" s="1"/>
  <c r="E397" i="2" s="1"/>
  <c r="E398" i="2" s="1"/>
  <c r="E399" i="2" s="1"/>
  <c r="E400" i="2" s="1"/>
  <c r="E401" i="2" s="1"/>
  <c r="E402" i="2" s="1"/>
  <c r="E403" i="2" s="1"/>
  <c r="E404" i="2" s="1"/>
  <c r="E405" i="2" s="1"/>
  <c r="E406" i="2" s="1"/>
  <c r="E407" i="2" s="1"/>
  <c r="E408" i="2" s="1"/>
  <c r="E409" i="2" s="1"/>
  <c r="J311" i="2"/>
  <c r="I311" i="2"/>
  <c r="H311" i="2"/>
  <c r="G311" i="2"/>
  <c r="F311" i="2"/>
  <c r="E311" i="2"/>
  <c r="D311" i="2"/>
  <c r="D308" i="2"/>
  <c r="E308" i="2"/>
  <c r="F308" i="2"/>
  <c r="G308" i="2"/>
  <c r="H308" i="2"/>
  <c r="I308" i="2"/>
  <c r="J308" i="2"/>
  <c r="D211" i="2"/>
  <c r="E211" i="2"/>
  <c r="E212" i="2" s="1"/>
  <c r="F211" i="2"/>
  <c r="F212" i="2" s="1"/>
  <c r="F213" i="2" s="1"/>
  <c r="G211" i="2"/>
  <c r="G212" i="2" s="1"/>
  <c r="G213" i="2" s="1"/>
  <c r="G214" i="2" s="1"/>
  <c r="H211" i="2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I211" i="2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J211" i="2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225" i="2" s="1"/>
  <c r="J226" i="2" s="1"/>
  <c r="J227" i="2" s="1"/>
  <c r="J228" i="2" s="1"/>
  <c r="J229" i="2" s="1"/>
  <c r="J230" i="2" s="1"/>
  <c r="J231" i="2" s="1"/>
  <c r="J232" i="2" s="1"/>
  <c r="J233" i="2" s="1"/>
  <c r="J234" i="2" s="1"/>
  <c r="J235" i="2" s="1"/>
  <c r="J236" i="2" s="1"/>
  <c r="J237" i="2" s="1"/>
  <c r="J238" i="2" s="1"/>
  <c r="J239" i="2" s="1"/>
  <c r="J240" i="2" s="1"/>
  <c r="J241" i="2" s="1"/>
  <c r="J242" i="2" s="1"/>
  <c r="J243" i="2" s="1"/>
  <c r="J244" i="2" s="1"/>
  <c r="J245" i="2" s="1"/>
  <c r="J246" i="2" s="1"/>
  <c r="J247" i="2" s="1"/>
  <c r="J248" i="2" s="1"/>
  <c r="J249" i="2" s="1"/>
  <c r="J250" i="2" s="1"/>
  <c r="J251" i="2" s="1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J280" i="2" s="1"/>
  <c r="J281" i="2" s="1"/>
  <c r="J282" i="2" s="1"/>
  <c r="J283" i="2" s="1"/>
  <c r="J284" i="2" s="1"/>
  <c r="J285" i="2" s="1"/>
  <c r="J286" i="2" s="1"/>
  <c r="J287" i="2" s="1"/>
  <c r="J288" i="2" s="1"/>
  <c r="J289" i="2" s="1"/>
  <c r="J290" i="2" s="1"/>
  <c r="J291" i="2" s="1"/>
  <c r="J292" i="2" s="1"/>
  <c r="J293" i="2" s="1"/>
  <c r="J294" i="2" s="1"/>
  <c r="J295" i="2" s="1"/>
  <c r="J296" i="2" s="1"/>
  <c r="J297" i="2" s="1"/>
  <c r="J298" i="2" s="1"/>
  <c r="J299" i="2" s="1"/>
  <c r="J300" i="2" s="1"/>
  <c r="J301" i="2" s="1"/>
  <c r="J302" i="2" s="1"/>
  <c r="J303" i="2" s="1"/>
  <c r="J304" i="2" s="1"/>
  <c r="J305" i="2" s="1"/>
  <c r="J306" i="2" s="1"/>
  <c r="J307" i="2" s="1"/>
  <c r="D212" i="2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E213" i="2"/>
  <c r="E214" i="2" s="1"/>
  <c r="E215" i="2" s="1"/>
  <c r="E216" i="2" s="1"/>
  <c r="E217" i="2" s="1"/>
  <c r="E218" i="2" s="1"/>
  <c r="E219" i="2" s="1"/>
  <c r="E220" i="2" s="1"/>
  <c r="F214" i="2"/>
  <c r="F215" i="2"/>
  <c r="F216" i="2" s="1"/>
  <c r="F217" i="2" s="1"/>
  <c r="F218" i="2" s="1"/>
  <c r="F219" i="2" s="1"/>
  <c r="F220" i="2" s="1"/>
  <c r="F221" i="2" s="1"/>
  <c r="F222" i="2" s="1"/>
  <c r="F223" i="2" s="1"/>
  <c r="F224" i="2" s="1"/>
  <c r="F225" i="2" s="1"/>
  <c r="F226" i="2" s="1"/>
  <c r="F227" i="2" s="1"/>
  <c r="F228" i="2" s="1"/>
  <c r="F229" i="2" s="1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F280" i="2" s="1"/>
  <c r="F281" i="2" s="1"/>
  <c r="F282" i="2" s="1"/>
  <c r="F283" i="2" s="1"/>
  <c r="F284" i="2" s="1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G215" i="2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E221" i="2"/>
  <c r="E222" i="2" s="1"/>
  <c r="E223" i="2" s="1"/>
  <c r="E224" i="2" s="1"/>
  <c r="E225" i="2" s="1"/>
  <c r="E226" i="2" s="1"/>
  <c r="E227" i="2" s="1"/>
  <c r="E228" i="2" s="1"/>
  <c r="E229" i="2" s="1"/>
  <c r="E230" i="2" s="1"/>
  <c r="E231" i="2" s="1"/>
  <c r="E232" i="2" s="1"/>
  <c r="E233" i="2" s="1"/>
  <c r="E234" i="2" s="1"/>
  <c r="E235" i="2" s="1"/>
  <c r="E236" i="2" s="1"/>
  <c r="E237" i="2" s="1"/>
  <c r="E238" i="2" s="1"/>
  <c r="E239" i="2" s="1"/>
  <c r="E240" i="2" s="1"/>
  <c r="E241" i="2" s="1"/>
  <c r="E242" i="2" s="1"/>
  <c r="E243" i="2" s="1"/>
  <c r="E244" i="2" s="1"/>
  <c r="E245" i="2" s="1"/>
  <c r="E246" i="2" s="1"/>
  <c r="E247" i="2" s="1"/>
  <c r="E248" i="2" s="1"/>
  <c r="E249" i="2" s="1"/>
  <c r="E250" i="2" s="1"/>
  <c r="E251" i="2" s="1"/>
  <c r="E252" i="2" s="1"/>
  <c r="E253" i="2" s="1"/>
  <c r="E254" i="2" s="1"/>
  <c r="E255" i="2" s="1"/>
  <c r="E256" i="2" s="1"/>
  <c r="E257" i="2" s="1"/>
  <c r="E258" i="2" s="1"/>
  <c r="E259" i="2" s="1"/>
  <c r="E260" i="2" s="1"/>
  <c r="E261" i="2" s="1"/>
  <c r="E262" i="2" s="1"/>
  <c r="E263" i="2" s="1"/>
  <c r="E264" i="2" s="1"/>
  <c r="E265" i="2" s="1"/>
  <c r="E266" i="2" s="1"/>
  <c r="E267" i="2" s="1"/>
  <c r="E268" i="2" s="1"/>
  <c r="E269" i="2" s="1"/>
  <c r="E270" i="2" s="1"/>
  <c r="E271" i="2" s="1"/>
  <c r="E272" i="2" s="1"/>
  <c r="E273" i="2" s="1"/>
  <c r="E274" i="2" s="1"/>
  <c r="E275" i="2" s="1"/>
  <c r="E276" i="2" s="1"/>
  <c r="E277" i="2" s="1"/>
  <c r="E278" i="2" s="1"/>
  <c r="E279" i="2" s="1"/>
  <c r="E280" i="2" s="1"/>
  <c r="E281" i="2" s="1"/>
  <c r="E282" i="2" s="1"/>
  <c r="E283" i="2" s="1"/>
  <c r="E284" i="2" s="1"/>
  <c r="E285" i="2" s="1"/>
  <c r="E286" i="2" s="1"/>
  <c r="E287" i="2" s="1"/>
  <c r="E288" i="2" s="1"/>
  <c r="E289" i="2" s="1"/>
  <c r="E290" i="2" s="1"/>
  <c r="E291" i="2" s="1"/>
  <c r="E292" i="2" s="1"/>
  <c r="E293" i="2" s="1"/>
  <c r="E294" i="2" s="1"/>
  <c r="E295" i="2" s="1"/>
  <c r="E296" i="2" s="1"/>
  <c r="E297" i="2" s="1"/>
  <c r="E298" i="2" s="1"/>
  <c r="E299" i="2" s="1"/>
  <c r="E300" i="2" s="1"/>
  <c r="E301" i="2" s="1"/>
  <c r="E302" i="2" s="1"/>
  <c r="E303" i="2" s="1"/>
  <c r="E304" i="2" s="1"/>
  <c r="E305" i="2" s="1"/>
  <c r="E306" i="2" s="1"/>
  <c r="E307" i="2" s="1"/>
  <c r="J210" i="2"/>
  <c r="I210" i="2"/>
  <c r="H210" i="2"/>
  <c r="G210" i="2"/>
  <c r="F210" i="2"/>
  <c r="E210" i="2"/>
  <c r="D210" i="2"/>
  <c r="D110" i="2"/>
  <c r="E110" i="2"/>
  <c r="F110" i="2"/>
  <c r="F111" i="2" s="1"/>
  <c r="F112" i="2" s="1"/>
  <c r="F113" i="2" s="1"/>
  <c r="G110" i="2"/>
  <c r="H110" i="2"/>
  <c r="I110" i="2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J110" i="2"/>
  <c r="J111" i="2" s="1"/>
  <c r="J112" i="2" s="1"/>
  <c r="J113" i="2" s="1"/>
  <c r="J114" i="2" s="1"/>
  <c r="J115" i="2" s="1"/>
  <c r="J116" i="2" s="1"/>
  <c r="J117" i="2" s="1"/>
  <c r="J118" i="2" s="1"/>
  <c r="J119" i="2" s="1"/>
  <c r="J120" i="2" s="1"/>
  <c r="J121" i="2" s="1"/>
  <c r="J122" i="2" s="1"/>
  <c r="J123" i="2" s="1"/>
  <c r="J124" i="2" s="1"/>
  <c r="J125" i="2" s="1"/>
  <c r="J126" i="2" s="1"/>
  <c r="J127" i="2" s="1"/>
  <c r="J128" i="2" s="1"/>
  <c r="J129" i="2" s="1"/>
  <c r="J130" i="2" s="1"/>
  <c r="J131" i="2" s="1"/>
  <c r="J132" i="2" s="1"/>
  <c r="J133" i="2" s="1"/>
  <c r="J134" i="2" s="1"/>
  <c r="J135" i="2" s="1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J169" i="2" s="1"/>
  <c r="J170" i="2" s="1"/>
  <c r="J171" i="2" s="1"/>
  <c r="J172" i="2" s="1"/>
  <c r="J173" i="2" s="1"/>
  <c r="J174" i="2" s="1"/>
  <c r="J175" i="2" s="1"/>
  <c r="J176" i="2" s="1"/>
  <c r="J177" i="2" s="1"/>
  <c r="J178" i="2" s="1"/>
  <c r="J179" i="2" s="1"/>
  <c r="J180" i="2" s="1"/>
  <c r="J181" i="2" s="1"/>
  <c r="J182" i="2" s="1"/>
  <c r="J183" i="2" s="1"/>
  <c r="J184" i="2" s="1"/>
  <c r="J185" i="2" s="1"/>
  <c r="J186" i="2" s="1"/>
  <c r="J187" i="2" s="1"/>
  <c r="J188" i="2" s="1"/>
  <c r="J189" i="2" s="1"/>
  <c r="J190" i="2" s="1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D111" i="2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E111" i="2"/>
  <c r="G111" i="2"/>
  <c r="G112" i="2" s="1"/>
  <c r="G113" i="2" s="1"/>
  <c r="H111" i="2"/>
  <c r="E112" i="2"/>
  <c r="E113" i="2" s="1"/>
  <c r="E114" i="2" s="1"/>
  <c r="H112" i="2"/>
  <c r="H113" i="2" s="1"/>
  <c r="H114" i="2" s="1"/>
  <c r="H115" i="2" s="1"/>
  <c r="H116" i="2" s="1"/>
  <c r="F114" i="2"/>
  <c r="G114" i="2"/>
  <c r="E115" i="2"/>
  <c r="E116" i="2" s="1"/>
  <c r="E117" i="2" s="1"/>
  <c r="E118" i="2" s="1"/>
  <c r="E119" i="2" s="1"/>
  <c r="E120" i="2" s="1"/>
  <c r="E121" i="2" s="1"/>
  <c r="F115" i="2"/>
  <c r="F116" i="2" s="1"/>
  <c r="F117" i="2" s="1"/>
  <c r="G115" i="2"/>
  <c r="G116" i="2" s="1"/>
  <c r="G117" i="2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H117" i="2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F118" i="2"/>
  <c r="F119" i="2" s="1"/>
  <c r="F120" i="2" s="1"/>
  <c r="F121" i="2" s="1"/>
  <c r="F122" i="2" s="1"/>
  <c r="F123" i="2" s="1"/>
  <c r="F124" i="2" s="1"/>
  <c r="E122" i="2"/>
  <c r="E123" i="2" s="1"/>
  <c r="E124" i="2" s="1"/>
  <c r="E125" i="2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E140" i="2" s="1"/>
  <c r="E141" i="2" s="1"/>
  <c r="E142" i="2" s="1"/>
  <c r="E143" i="2" s="1"/>
  <c r="E144" i="2" s="1"/>
  <c r="E145" i="2" s="1"/>
  <c r="E146" i="2" s="1"/>
  <c r="E147" i="2" s="1"/>
  <c r="E148" i="2" s="1"/>
  <c r="E149" i="2" s="1"/>
  <c r="E150" i="2" s="1"/>
  <c r="E151" i="2" s="1"/>
  <c r="E152" i="2" s="1"/>
  <c r="E153" i="2" s="1"/>
  <c r="E154" i="2" s="1"/>
  <c r="E155" i="2" s="1"/>
  <c r="E156" i="2" s="1"/>
  <c r="E157" i="2" s="1"/>
  <c r="E158" i="2" s="1"/>
  <c r="E159" i="2" s="1"/>
  <c r="E160" i="2" s="1"/>
  <c r="E161" i="2" s="1"/>
  <c r="E162" i="2" s="1"/>
  <c r="E163" i="2" s="1"/>
  <c r="E164" i="2" s="1"/>
  <c r="E165" i="2" s="1"/>
  <c r="E166" i="2" s="1"/>
  <c r="E167" i="2" s="1"/>
  <c r="E168" i="2" s="1"/>
  <c r="E169" i="2" s="1"/>
  <c r="E170" i="2" s="1"/>
  <c r="E171" i="2" s="1"/>
  <c r="E172" i="2" s="1"/>
  <c r="E173" i="2" s="1"/>
  <c r="E174" i="2" s="1"/>
  <c r="E175" i="2" s="1"/>
  <c r="E176" i="2" s="1"/>
  <c r="E177" i="2" s="1"/>
  <c r="E178" i="2" s="1"/>
  <c r="E179" i="2" s="1"/>
  <c r="E180" i="2" s="1"/>
  <c r="E181" i="2" s="1"/>
  <c r="E182" i="2" s="1"/>
  <c r="E183" i="2" s="1"/>
  <c r="E184" i="2" s="1"/>
  <c r="E185" i="2" s="1"/>
  <c r="E186" i="2" s="1"/>
  <c r="E187" i="2" s="1"/>
  <c r="E188" i="2" s="1"/>
  <c r="E189" i="2" s="1"/>
  <c r="E190" i="2" s="1"/>
  <c r="E191" i="2" s="1"/>
  <c r="E192" i="2" s="1"/>
  <c r="E193" i="2" s="1"/>
  <c r="E194" i="2" s="1"/>
  <c r="E195" i="2" s="1"/>
  <c r="E196" i="2" s="1"/>
  <c r="E197" i="2" s="1"/>
  <c r="E198" i="2" s="1"/>
  <c r="E199" i="2" s="1"/>
  <c r="E200" i="2" s="1"/>
  <c r="E201" i="2" s="1"/>
  <c r="E202" i="2" s="1"/>
  <c r="E203" i="2" s="1"/>
  <c r="E204" i="2" s="1"/>
  <c r="E205" i="2" s="1"/>
  <c r="E206" i="2" s="1"/>
  <c r="E207" i="2" s="1"/>
  <c r="F125" i="2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169" i="2" s="1"/>
  <c r="F170" i="2" s="1"/>
  <c r="F171" i="2" s="1"/>
  <c r="F172" i="2" s="1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J109" i="2"/>
  <c r="I109" i="2"/>
  <c r="H109" i="2"/>
  <c r="G109" i="2"/>
  <c r="F109" i="2"/>
  <c r="E109" i="2"/>
  <c r="D109" i="2"/>
  <c r="D9" i="2"/>
  <c r="E9" i="2"/>
  <c r="E10" i="2" s="1"/>
  <c r="F9" i="2"/>
  <c r="F10" i="2" s="1"/>
  <c r="F11" i="2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I9" i="2"/>
  <c r="I10" i="2" s="1"/>
  <c r="I11" i="2" s="1"/>
  <c r="I12" i="2" s="1"/>
  <c r="J9" i="2"/>
  <c r="J10" i="2" s="1"/>
  <c r="J11" i="2" s="1"/>
  <c r="J12" i="2" s="1"/>
  <c r="D10" i="2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E11" i="2"/>
  <c r="E12" i="2"/>
  <c r="E13" i="2" s="1"/>
  <c r="E14" i="2" s="1"/>
  <c r="E15" i="2" s="1"/>
  <c r="F12" i="2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F57" i="2" s="1"/>
  <c r="F58" i="2" s="1"/>
  <c r="F59" i="2" s="1"/>
  <c r="F60" i="2" s="1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J13" i="2"/>
  <c r="J14" i="2" s="1"/>
  <c r="J15" i="2" s="1"/>
  <c r="J16" i="2" s="1"/>
  <c r="J17" i="2" s="1"/>
  <c r="J18" i="2" s="1"/>
  <c r="J19" i="2" s="1"/>
  <c r="J20" i="2" s="1"/>
  <c r="J21" i="2" s="1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J57" i="2" s="1"/>
  <c r="J58" i="2" s="1"/>
  <c r="J59" i="2" s="1"/>
  <c r="J60" i="2" s="1"/>
  <c r="J61" i="2" s="1"/>
  <c r="J62" i="2" s="1"/>
  <c r="J63" i="2" s="1"/>
  <c r="J64" i="2" s="1"/>
  <c r="J65" i="2" s="1"/>
  <c r="J66" i="2" s="1"/>
  <c r="J67" i="2" s="1"/>
  <c r="J68" i="2" s="1"/>
  <c r="J69" i="2" s="1"/>
  <c r="J70" i="2" s="1"/>
  <c r="J71" i="2" s="1"/>
  <c r="J72" i="2" s="1"/>
  <c r="J73" i="2" s="1"/>
  <c r="J74" i="2" s="1"/>
  <c r="J75" i="2" s="1"/>
  <c r="J76" i="2" s="1"/>
  <c r="J77" i="2" s="1"/>
  <c r="J78" i="2" s="1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E16" i="2"/>
  <c r="E17" i="2" s="1"/>
  <c r="E18" i="2" s="1"/>
  <c r="E19" i="2" s="1"/>
  <c r="E20" i="2"/>
  <c r="E21" i="2" s="1"/>
  <c r="E22" i="2" s="1"/>
  <c r="E23" i="2" s="1"/>
  <c r="E24" i="2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E41" i="2" s="1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54" i="2" s="1"/>
  <c r="E55" i="2" s="1"/>
  <c r="E56" i="2" s="1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 s="1"/>
  <c r="E75" i="2" s="1"/>
  <c r="E76" i="2" s="1"/>
  <c r="E77" i="2" s="1"/>
  <c r="E78" i="2" s="1"/>
  <c r="E79" i="2" s="1"/>
  <c r="E80" i="2" s="1"/>
  <c r="E81" i="2" s="1"/>
  <c r="E82" i="2" s="1"/>
  <c r="E83" i="2" s="1"/>
  <c r="E84" i="2" s="1"/>
  <c r="E85" i="2" s="1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101" i="2" s="1"/>
  <c r="E102" i="2" s="1"/>
  <c r="E103" i="2" s="1"/>
  <c r="E104" i="2" s="1"/>
  <c r="E105" i="2" s="1"/>
  <c r="E106" i="2" s="1"/>
  <c r="J8" i="2"/>
  <c r="I8" i="2"/>
  <c r="H8" i="2"/>
  <c r="G8" i="2"/>
  <c r="F8" i="2"/>
  <c r="E8" i="2"/>
  <c r="D8" i="2"/>
  <c r="J512" i="2"/>
  <c r="I512" i="2"/>
  <c r="H512" i="2"/>
  <c r="G512" i="2"/>
  <c r="F512" i="2"/>
  <c r="E512" i="2"/>
  <c r="D512" i="2"/>
  <c r="P33" i="7"/>
  <c r="P35" i="7"/>
  <c r="P36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32" i="7"/>
  <c r="J613" i="2"/>
  <c r="I613" i="2"/>
  <c r="H613" i="2"/>
  <c r="G613" i="2"/>
  <c r="F613" i="2"/>
  <c r="E613" i="2"/>
  <c r="O50" i="7"/>
  <c r="N50" i="7"/>
  <c r="M50" i="7"/>
  <c r="L50" i="7"/>
  <c r="K50" i="7"/>
  <c r="J50" i="7"/>
  <c r="I50" i="7"/>
  <c r="J1825" i="2"/>
  <c r="I1825" i="2"/>
  <c r="H1825" i="2"/>
  <c r="G1825" i="2"/>
  <c r="F1825" i="2"/>
  <c r="E1825" i="2"/>
  <c r="D1825" i="2"/>
  <c r="O49" i="7"/>
  <c r="N49" i="7"/>
  <c r="M49" i="7"/>
  <c r="L49" i="7"/>
  <c r="K49" i="7"/>
  <c r="J49" i="7"/>
  <c r="I49" i="7"/>
  <c r="J1724" i="2"/>
  <c r="I1724" i="2"/>
  <c r="H1724" i="2"/>
  <c r="G1724" i="2"/>
  <c r="F1724" i="2"/>
  <c r="E1724" i="2"/>
  <c r="D1724" i="2"/>
  <c r="O48" i="7"/>
  <c r="N48" i="7"/>
  <c r="M48" i="7"/>
  <c r="L48" i="7"/>
  <c r="K48" i="7"/>
  <c r="J48" i="7"/>
  <c r="I48" i="7"/>
  <c r="J1623" i="2"/>
  <c r="I1623" i="2"/>
  <c r="H1623" i="2"/>
  <c r="G1623" i="2"/>
  <c r="F1623" i="2"/>
  <c r="E1623" i="2"/>
  <c r="D1623" i="2"/>
  <c r="O47" i="7"/>
  <c r="N47" i="7"/>
  <c r="M47" i="7"/>
  <c r="L47" i="7"/>
  <c r="K47" i="7"/>
  <c r="J47" i="7"/>
  <c r="I47" i="7"/>
  <c r="J1522" i="2"/>
  <c r="I1522" i="2"/>
  <c r="H1522" i="2"/>
  <c r="G1522" i="2"/>
  <c r="F1522" i="2"/>
  <c r="E1522" i="2"/>
  <c r="D1522" i="2"/>
  <c r="O46" i="7"/>
  <c r="N46" i="7"/>
  <c r="M46" i="7"/>
  <c r="L46" i="7"/>
  <c r="K46" i="7"/>
  <c r="J46" i="7"/>
  <c r="I46" i="7"/>
  <c r="J1421" i="2"/>
  <c r="I1421" i="2"/>
  <c r="H1421" i="2"/>
  <c r="G1421" i="2"/>
  <c r="F1421" i="2"/>
  <c r="E1421" i="2"/>
  <c r="D1421" i="2"/>
  <c r="O45" i="7"/>
  <c r="N45" i="7"/>
  <c r="M45" i="7"/>
  <c r="L45" i="7"/>
  <c r="K45" i="7"/>
  <c r="J45" i="7"/>
  <c r="I45" i="7"/>
  <c r="J1320" i="2"/>
  <c r="I1320" i="2"/>
  <c r="H1320" i="2"/>
  <c r="G1320" i="2"/>
  <c r="F1320" i="2"/>
  <c r="E1320" i="2"/>
  <c r="D1320" i="2"/>
  <c r="J44" i="7"/>
  <c r="K44" i="7"/>
  <c r="L44" i="7"/>
  <c r="M44" i="7"/>
  <c r="N44" i="7"/>
  <c r="O44" i="7"/>
  <c r="I44" i="7"/>
  <c r="J1219" i="2"/>
  <c r="I1219" i="2"/>
  <c r="H1219" i="2"/>
  <c r="G1219" i="2"/>
  <c r="F1219" i="2"/>
  <c r="E1219" i="2"/>
  <c r="D1219" i="2"/>
  <c r="O43" i="7"/>
  <c r="N43" i="7"/>
  <c r="M43" i="7"/>
  <c r="L43" i="7"/>
  <c r="K43" i="7"/>
  <c r="J43" i="7"/>
  <c r="I43" i="7"/>
  <c r="J1118" i="2"/>
  <c r="I1118" i="2"/>
  <c r="H1118" i="2"/>
  <c r="G1118" i="2"/>
  <c r="F1118" i="2"/>
  <c r="E1118" i="2"/>
  <c r="D1118" i="2"/>
  <c r="H1017" i="2"/>
  <c r="M42" i="7" s="1"/>
  <c r="M41" i="7"/>
  <c r="J916" i="2"/>
  <c r="O41" i="7" s="1"/>
  <c r="H916" i="2"/>
  <c r="F916" i="2"/>
  <c r="K41" i="7" s="1"/>
  <c r="H815" i="2"/>
  <c r="M40" i="7" s="1"/>
  <c r="D815" i="2"/>
  <c r="I40" i="7" s="1"/>
  <c r="J714" i="2"/>
  <c r="O39" i="7" s="1"/>
  <c r="F714" i="2"/>
  <c r="K39" i="7" s="1"/>
  <c r="O37" i="7"/>
  <c r="I37" i="7"/>
  <c r="P37" i="7" s="1"/>
  <c r="O26" i="7"/>
  <c r="F411" i="2"/>
  <c r="K36" i="7" s="1"/>
  <c r="H411" i="2"/>
  <c r="M36" i="7" s="1"/>
  <c r="J411" i="2"/>
  <c r="O36" i="7" s="1"/>
  <c r="H209" i="2"/>
  <c r="M34" i="7" s="1"/>
  <c r="G209" i="2"/>
  <c r="L34" i="7" s="1"/>
  <c r="M32" i="7"/>
  <c r="N32" i="7"/>
  <c r="I32" i="7"/>
  <c r="K33" i="7"/>
  <c r="O33" i="7"/>
  <c r="J108" i="2"/>
  <c r="H108" i="2"/>
  <c r="M33" i="7" s="1"/>
  <c r="F108" i="2"/>
  <c r="D108" i="2"/>
  <c r="I33" i="7" s="1"/>
  <c r="I17" i="7"/>
  <c r="I18" i="7" s="1"/>
  <c r="I19" i="7" s="1"/>
  <c r="I20" i="7" s="1"/>
  <c r="I21" i="7" s="1"/>
  <c r="I22" i="7" s="1"/>
  <c r="I23" i="7" s="1"/>
  <c r="I24" i="7" s="1"/>
  <c r="I25" i="7" s="1"/>
  <c r="J17" i="7"/>
  <c r="J18" i="7" s="1"/>
  <c r="J19" i="7" s="1"/>
  <c r="J20" i="7" s="1"/>
  <c r="J21" i="7" s="1"/>
  <c r="J22" i="7" s="1"/>
  <c r="J23" i="7" s="1"/>
  <c r="J24" i="7" s="1"/>
  <c r="J25" i="7" s="1"/>
  <c r="K17" i="7"/>
  <c r="K18" i="7" s="1"/>
  <c r="K19" i="7" s="1"/>
  <c r="K20" i="7" s="1"/>
  <c r="K21" i="7" s="1"/>
  <c r="K22" i="7" s="1"/>
  <c r="K23" i="7" s="1"/>
  <c r="K24" i="7" s="1"/>
  <c r="K25" i="7" s="1"/>
  <c r="L17" i="7"/>
  <c r="L18" i="7" s="1"/>
  <c r="L19" i="7" s="1"/>
  <c r="L20" i="7" s="1"/>
  <c r="L21" i="7" s="1"/>
  <c r="L22" i="7" s="1"/>
  <c r="L23" i="7" s="1"/>
  <c r="L24" i="7" s="1"/>
  <c r="L25" i="7" s="1"/>
  <c r="M17" i="7"/>
  <c r="M18" i="7" s="1"/>
  <c r="M19" i="7" s="1"/>
  <c r="M20" i="7" s="1"/>
  <c r="M21" i="7" s="1"/>
  <c r="M22" i="7" s="1"/>
  <c r="M23" i="7" s="1"/>
  <c r="M24" i="7" s="1"/>
  <c r="M25" i="7" s="1"/>
  <c r="N17" i="7"/>
  <c r="O17" i="7"/>
  <c r="N18" i="7"/>
  <c r="N19" i="7" s="1"/>
  <c r="N20" i="7" s="1"/>
  <c r="N21" i="7" s="1"/>
  <c r="N22" i="7" s="1"/>
  <c r="N23" i="7" s="1"/>
  <c r="N24" i="7" s="1"/>
  <c r="N25" i="7" s="1"/>
  <c r="O18" i="7"/>
  <c r="O19" i="7"/>
  <c r="O20" i="7" s="1"/>
  <c r="O21" i="7" s="1"/>
  <c r="O22" i="7" s="1"/>
  <c r="O23" i="7" s="1"/>
  <c r="O24" i="7" s="1"/>
  <c r="O25" i="7" s="1"/>
  <c r="F17" i="7"/>
  <c r="F18" i="7"/>
  <c r="F19" i="7"/>
  <c r="F20" i="7"/>
  <c r="F21" i="7"/>
  <c r="F22" i="7"/>
  <c r="F23" i="7"/>
  <c r="F24" i="7"/>
  <c r="C18" i="7"/>
  <c r="C19" i="7" s="1"/>
  <c r="C17" i="7"/>
  <c r="E17" i="7" s="1"/>
  <c r="O7" i="7"/>
  <c r="O8" i="7" s="1"/>
  <c r="O9" i="7" s="1"/>
  <c r="O10" i="7" s="1"/>
  <c r="O11" i="7" s="1"/>
  <c r="O12" i="7" s="1"/>
  <c r="O13" i="7" s="1"/>
  <c r="O14" i="7" s="1"/>
  <c r="O15" i="7" s="1"/>
  <c r="O16" i="7" s="1"/>
  <c r="N7" i="7"/>
  <c r="N8" i="7" s="1"/>
  <c r="N9" i="7" s="1"/>
  <c r="N10" i="7" s="1"/>
  <c r="N11" i="7" s="1"/>
  <c r="N12" i="7" s="1"/>
  <c r="N13" i="7" s="1"/>
  <c r="N14" i="7" s="1"/>
  <c r="N15" i="7" s="1"/>
  <c r="N16" i="7" s="1"/>
  <c r="M7" i="7"/>
  <c r="M8" i="7" s="1"/>
  <c r="M9" i="7" s="1"/>
  <c r="M10" i="7" s="1"/>
  <c r="M11" i="7" s="1"/>
  <c r="M12" i="7" s="1"/>
  <c r="M13" i="7" s="1"/>
  <c r="M14" i="7" s="1"/>
  <c r="M15" i="7" s="1"/>
  <c r="M16" i="7" s="1"/>
  <c r="L7" i="7"/>
  <c r="L8" i="7" s="1"/>
  <c r="L9" i="7" s="1"/>
  <c r="L10" i="7" s="1"/>
  <c r="L11" i="7" s="1"/>
  <c r="L12" i="7" s="1"/>
  <c r="L13" i="7" s="1"/>
  <c r="L14" i="7" s="1"/>
  <c r="L15" i="7" s="1"/>
  <c r="L16" i="7" s="1"/>
  <c r="K7" i="7"/>
  <c r="K8" i="7" s="1"/>
  <c r="K9" i="7" s="1"/>
  <c r="K10" i="7" s="1"/>
  <c r="K11" i="7" s="1"/>
  <c r="K12" i="7" s="1"/>
  <c r="K13" i="7" s="1"/>
  <c r="K14" i="7" s="1"/>
  <c r="K15" i="7" s="1"/>
  <c r="K16" i="7" s="1"/>
  <c r="J7" i="7"/>
  <c r="J8" i="7" s="1"/>
  <c r="J9" i="7" s="1"/>
  <c r="J10" i="7" s="1"/>
  <c r="J11" i="7" s="1"/>
  <c r="J12" i="7" s="1"/>
  <c r="J13" i="7" s="1"/>
  <c r="J14" i="7" s="1"/>
  <c r="J15" i="7" s="1"/>
  <c r="J16" i="7" s="1"/>
  <c r="I7" i="7"/>
  <c r="I8" i="7" s="1"/>
  <c r="I9" i="7" s="1"/>
  <c r="I10" i="7" s="1"/>
  <c r="I11" i="7" s="1"/>
  <c r="I12" i="7" s="1"/>
  <c r="I13" i="7" s="1"/>
  <c r="I14" i="7" s="1"/>
  <c r="I15" i="7" s="1"/>
  <c r="I16" i="7" s="1"/>
  <c r="E8" i="7"/>
  <c r="F8" i="7" s="1"/>
  <c r="E9" i="7"/>
  <c r="F9" i="7" s="1"/>
  <c r="E10" i="7"/>
  <c r="F10" i="7" s="1"/>
  <c r="E11" i="7"/>
  <c r="F11" i="7" s="1"/>
  <c r="E12" i="7"/>
  <c r="F12" i="7" s="1"/>
  <c r="E13" i="7"/>
  <c r="F13" i="7" s="1"/>
  <c r="E14" i="7"/>
  <c r="F14" i="7" s="1"/>
  <c r="E15" i="7"/>
  <c r="F15" i="7" s="1"/>
  <c r="E16" i="7"/>
  <c r="F16" i="7" s="1"/>
  <c r="E7" i="7"/>
  <c r="F7" i="7" s="1"/>
  <c r="J21" i="3"/>
  <c r="L222" i="3"/>
  <c r="W15" i="3"/>
  <c r="K43" i="3"/>
  <c r="L43" i="3"/>
  <c r="N43" i="3"/>
  <c r="P43" i="3"/>
  <c r="Q43" i="3"/>
  <c r="R43" i="3"/>
  <c r="I43" i="3"/>
  <c r="L28" i="3"/>
  <c r="L29" i="3"/>
  <c r="U29" i="3"/>
  <c r="U43" i="3" s="1"/>
  <c r="T29" i="3"/>
  <c r="T43" i="3" s="1"/>
  <c r="S29" i="3"/>
  <c r="S43" i="3" s="1"/>
  <c r="R29" i="3"/>
  <c r="Q29" i="3"/>
  <c r="P29" i="3"/>
  <c r="O29" i="3"/>
  <c r="O43" i="3" s="1"/>
  <c r="N29" i="3"/>
  <c r="M29" i="3"/>
  <c r="M43" i="3" s="1"/>
  <c r="K29" i="3"/>
  <c r="J29" i="3"/>
  <c r="J43" i="3" s="1"/>
  <c r="W12" i="3"/>
  <c r="J26" i="3"/>
  <c r="K26" i="3"/>
  <c r="L26" i="3"/>
  <c r="M26" i="3"/>
  <c r="M40" i="3" s="1"/>
  <c r="N26" i="3"/>
  <c r="O26" i="3"/>
  <c r="P26" i="3"/>
  <c r="Q26" i="3"/>
  <c r="R26" i="3"/>
  <c r="R40" i="3" s="1"/>
  <c r="S26" i="3"/>
  <c r="T26" i="3"/>
  <c r="T40" i="3" s="1"/>
  <c r="U26" i="3"/>
  <c r="U40" i="3" s="1"/>
  <c r="I40" i="3"/>
  <c r="J28" i="3"/>
  <c r="K28" i="3"/>
  <c r="M28" i="3"/>
  <c r="N28" i="3"/>
  <c r="O28" i="3"/>
  <c r="P28" i="3"/>
  <c r="Q28" i="3"/>
  <c r="R28" i="3"/>
  <c r="S28" i="3"/>
  <c r="T28" i="3"/>
  <c r="U28" i="3"/>
  <c r="J7" i="2"/>
  <c r="J209" i="2" s="1"/>
  <c r="O34" i="7" s="1"/>
  <c r="I7" i="2"/>
  <c r="H7" i="2"/>
  <c r="H714" i="2" s="1"/>
  <c r="M39" i="7" s="1"/>
  <c r="G7" i="2"/>
  <c r="G916" i="2" s="1"/>
  <c r="L41" i="7" s="1"/>
  <c r="F7" i="2"/>
  <c r="F310" i="2" s="1"/>
  <c r="K35" i="7" s="1"/>
  <c r="E7" i="2"/>
  <c r="D7" i="2"/>
  <c r="D209" i="2" s="1"/>
  <c r="I34" i="7" s="1"/>
  <c r="P34" i="7" s="1"/>
  <c r="I36" i="3"/>
  <c r="I37" i="3"/>
  <c r="I38" i="3"/>
  <c r="I39" i="3"/>
  <c r="I41" i="3"/>
  <c r="I42" i="3"/>
  <c r="K21" i="3"/>
  <c r="L21" i="3"/>
  <c r="M21" i="3"/>
  <c r="N21" i="3"/>
  <c r="O21" i="3"/>
  <c r="P21" i="3"/>
  <c r="Q21" i="3"/>
  <c r="R21" i="3"/>
  <c r="S21" i="3"/>
  <c r="T21" i="3"/>
  <c r="U21" i="3"/>
  <c r="K22" i="3"/>
  <c r="L22" i="3"/>
  <c r="M22" i="3"/>
  <c r="N22" i="3"/>
  <c r="O22" i="3"/>
  <c r="P22" i="3"/>
  <c r="Q22" i="3"/>
  <c r="R22" i="3"/>
  <c r="S22" i="3"/>
  <c r="T22" i="3"/>
  <c r="U22" i="3"/>
  <c r="K23" i="3"/>
  <c r="L23" i="3"/>
  <c r="M23" i="3"/>
  <c r="N23" i="3"/>
  <c r="O23" i="3"/>
  <c r="P23" i="3"/>
  <c r="Q23" i="3"/>
  <c r="R23" i="3"/>
  <c r="S23" i="3"/>
  <c r="T23" i="3"/>
  <c r="U23" i="3"/>
  <c r="K24" i="3"/>
  <c r="L24" i="3"/>
  <c r="M24" i="3"/>
  <c r="N24" i="3"/>
  <c r="O24" i="3"/>
  <c r="P24" i="3"/>
  <c r="Q24" i="3"/>
  <c r="R24" i="3"/>
  <c r="S24" i="3"/>
  <c r="T24" i="3"/>
  <c r="U24" i="3"/>
  <c r="K25" i="3"/>
  <c r="L25" i="3"/>
  <c r="M25" i="3"/>
  <c r="N25" i="3"/>
  <c r="O25" i="3"/>
  <c r="P25" i="3"/>
  <c r="Q25" i="3"/>
  <c r="R25" i="3"/>
  <c r="S25" i="3"/>
  <c r="T25" i="3"/>
  <c r="U25" i="3"/>
  <c r="K27" i="3"/>
  <c r="L27" i="3"/>
  <c r="M27" i="3"/>
  <c r="N27" i="3"/>
  <c r="O27" i="3"/>
  <c r="P27" i="3"/>
  <c r="Q27" i="3"/>
  <c r="R27" i="3"/>
  <c r="S27" i="3"/>
  <c r="T27" i="3"/>
  <c r="U27" i="3"/>
  <c r="J27" i="3"/>
  <c r="J25" i="3"/>
  <c r="J24" i="3"/>
  <c r="J23" i="3"/>
  <c r="J22" i="3"/>
  <c r="W7" i="3"/>
  <c r="W8" i="3"/>
  <c r="W9" i="3"/>
  <c r="W10" i="3"/>
  <c r="W11" i="3"/>
  <c r="W13" i="3"/>
  <c r="W14" i="3"/>
  <c r="I35" i="3"/>
  <c r="M9" i="2"/>
  <c r="L9" i="2"/>
  <c r="M37" i="7" l="1"/>
  <c r="E209" i="2"/>
  <c r="J34" i="7" s="1"/>
  <c r="G310" i="2"/>
  <c r="L35" i="7" s="1"/>
  <c r="D613" i="2"/>
  <c r="I38" i="7" s="1"/>
  <c r="D714" i="2"/>
  <c r="I39" i="7" s="1"/>
  <c r="F815" i="2"/>
  <c r="K40" i="7" s="1"/>
  <c r="J1017" i="2"/>
  <c r="O42" i="7" s="1"/>
  <c r="O32" i="7"/>
  <c r="F209" i="2"/>
  <c r="K34" i="7" s="1"/>
  <c r="H310" i="2"/>
  <c r="M35" i="7" s="1"/>
  <c r="E411" i="2"/>
  <c r="J36" i="7" s="1"/>
  <c r="E714" i="2"/>
  <c r="J39" i="7" s="1"/>
  <c r="G815" i="2"/>
  <c r="L40" i="7" s="1"/>
  <c r="I916" i="2"/>
  <c r="N41" i="7" s="1"/>
  <c r="E310" i="2"/>
  <c r="J35" i="7" s="1"/>
  <c r="I310" i="2"/>
  <c r="N35" i="7" s="1"/>
  <c r="D1017" i="2"/>
  <c r="I42" i="7" s="1"/>
  <c r="E108" i="2"/>
  <c r="J33" i="7" s="1"/>
  <c r="J310" i="2"/>
  <c r="O35" i="7" s="1"/>
  <c r="D411" i="2"/>
  <c r="I36" i="7" s="1"/>
  <c r="J37" i="7"/>
  <c r="G714" i="2"/>
  <c r="L39" i="7" s="1"/>
  <c r="I815" i="2"/>
  <c r="N40" i="7" s="1"/>
  <c r="E1017" i="2"/>
  <c r="J42" i="7" s="1"/>
  <c r="K37" i="7"/>
  <c r="J815" i="2"/>
  <c r="O40" i="7" s="1"/>
  <c r="D916" i="2"/>
  <c r="I41" i="7" s="1"/>
  <c r="F1017" i="2"/>
  <c r="K42" i="7" s="1"/>
  <c r="L32" i="7"/>
  <c r="I209" i="2"/>
  <c r="N34" i="7" s="1"/>
  <c r="G108" i="2"/>
  <c r="L33" i="7" s="1"/>
  <c r="K32" i="7"/>
  <c r="D310" i="2"/>
  <c r="I35" i="7" s="1"/>
  <c r="I411" i="2"/>
  <c r="N36" i="7" s="1"/>
  <c r="L37" i="7"/>
  <c r="I714" i="2"/>
  <c r="N39" i="7" s="1"/>
  <c r="E916" i="2"/>
  <c r="J41" i="7" s="1"/>
  <c r="G1017" i="2"/>
  <c r="L42" i="7" s="1"/>
  <c r="J32" i="7"/>
  <c r="I108" i="2"/>
  <c r="N33" i="7" s="1"/>
  <c r="G411" i="2"/>
  <c r="L36" i="7" s="1"/>
  <c r="N37" i="7"/>
  <c r="E815" i="2"/>
  <c r="J40" i="7" s="1"/>
  <c r="I1017" i="2"/>
  <c r="N42" i="7" s="1"/>
  <c r="C20" i="7"/>
  <c r="E20" i="7" s="1"/>
  <c r="E19" i="7"/>
  <c r="E18" i="7"/>
  <c r="M38" i="7"/>
  <c r="L38" i="7"/>
  <c r="N38" i="7"/>
  <c r="K38" i="7"/>
  <c r="J38" i="7"/>
  <c r="O38" i="7"/>
  <c r="X15" i="3"/>
  <c r="Y15" i="3" s="1"/>
  <c r="O42" i="3"/>
  <c r="J40" i="3"/>
  <c r="L39" i="3"/>
  <c r="O37" i="3"/>
  <c r="K40" i="3"/>
  <c r="T39" i="3"/>
  <c r="P42" i="3"/>
  <c r="T37" i="3"/>
  <c r="R37" i="3"/>
  <c r="P40" i="3"/>
  <c r="J37" i="3"/>
  <c r="O40" i="3"/>
  <c r="L37" i="3"/>
  <c r="Q40" i="3"/>
  <c r="S37" i="3"/>
  <c r="Q37" i="3"/>
  <c r="J38" i="3"/>
  <c r="R42" i="3"/>
  <c r="N40" i="3"/>
  <c r="L40" i="3"/>
  <c r="S40" i="3"/>
  <c r="J42" i="3"/>
  <c r="Q42" i="3"/>
  <c r="N42" i="3"/>
  <c r="U42" i="3"/>
  <c r="M42" i="3"/>
  <c r="T42" i="3"/>
  <c r="L42" i="3"/>
  <c r="S42" i="3"/>
  <c r="K42" i="3"/>
  <c r="U38" i="3"/>
  <c r="O39" i="3"/>
  <c r="N38" i="3"/>
  <c r="P37" i="3"/>
  <c r="P36" i="3"/>
  <c r="R38" i="3"/>
  <c r="M37" i="3"/>
  <c r="U39" i="3"/>
  <c r="O38" i="3"/>
  <c r="K37" i="3"/>
  <c r="L36" i="3"/>
  <c r="U36" i="3"/>
  <c r="K36" i="3"/>
  <c r="J36" i="3"/>
  <c r="S39" i="3"/>
  <c r="M38" i="3"/>
  <c r="T36" i="3"/>
  <c r="N39" i="3"/>
  <c r="Q38" i="3"/>
  <c r="O36" i="3"/>
  <c r="M39" i="3"/>
  <c r="S36" i="3"/>
  <c r="P41" i="3"/>
  <c r="R36" i="3"/>
  <c r="O41" i="3"/>
  <c r="K39" i="3"/>
  <c r="Q36" i="3"/>
  <c r="N36" i="3"/>
  <c r="P38" i="3"/>
  <c r="M36" i="3"/>
  <c r="Q35" i="3"/>
  <c r="N41" i="3"/>
  <c r="P35" i="3"/>
  <c r="U41" i="3"/>
  <c r="M41" i="3"/>
  <c r="O35" i="3"/>
  <c r="J39" i="3"/>
  <c r="T41" i="3"/>
  <c r="L41" i="3"/>
  <c r="R39" i="3"/>
  <c r="N35" i="3"/>
  <c r="S41" i="3"/>
  <c r="K41" i="3"/>
  <c r="Q39" i="3"/>
  <c r="T38" i="3"/>
  <c r="L38" i="3"/>
  <c r="U35" i="3"/>
  <c r="M35" i="3"/>
  <c r="J41" i="3"/>
  <c r="R41" i="3"/>
  <c r="P39" i="3"/>
  <c r="S38" i="3"/>
  <c r="K38" i="3"/>
  <c r="N37" i="3"/>
  <c r="T35" i="3"/>
  <c r="L35" i="3"/>
  <c r="Q41" i="3"/>
  <c r="U37" i="3"/>
  <c r="S35" i="3"/>
  <c r="K35" i="3"/>
  <c r="J35" i="3"/>
  <c r="R35" i="3"/>
  <c r="O51" i="7" l="1"/>
  <c r="C21" i="7"/>
  <c r="E21" i="7" s="1"/>
  <c r="H30" i="8" a="1"/>
  <c r="H30" i="8" s="1"/>
  <c r="B18" i="8" a="1"/>
  <c r="B18" i="8" s="1"/>
  <c r="X12" i="3"/>
  <c r="Y12" i="3" s="1"/>
  <c r="X13" i="3"/>
  <c r="Y13" i="3" s="1"/>
  <c r="X14" i="3"/>
  <c r="Y14" i="3" s="1"/>
  <c r="X11" i="3"/>
  <c r="Y11" i="3" s="1"/>
  <c r="X7" i="3"/>
  <c r="Y7" i="3" s="1"/>
  <c r="X10" i="3"/>
  <c r="Y10" i="3" s="1"/>
  <c r="X8" i="3"/>
  <c r="Y8" i="3" s="1"/>
  <c r="X9" i="3"/>
  <c r="Y9" i="3" s="1"/>
  <c r="C22" i="7" l="1"/>
  <c r="E22" i="7" s="1"/>
  <c r="C23" i="7"/>
  <c r="B30" i="8" a="1"/>
  <c r="B30" i="8" s="1"/>
  <c r="N18" i="8" a="1"/>
  <c r="N18" i="8" s="1"/>
  <c r="B43" i="8" a="1"/>
  <c r="B43" i="8" s="1"/>
  <c r="C24" i="7" l="1"/>
  <c r="E24" i="7" s="1"/>
  <c r="E23" i="7"/>
  <c r="H18" i="8" a="1"/>
  <c r="H18" i="8" s="1"/>
  <c r="N30" i="8" a="1"/>
  <c r="N30" i="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<sst xmlns="http://schemas.openxmlformats.org/spreadsheetml/2006/main" count="4173" uniqueCount="180">
  <si>
    <t>Estimated Weight</t>
  </si>
  <si>
    <t>0-99 lbs</t>
  </si>
  <si>
    <t>100-249 lbs</t>
  </si>
  <si>
    <t>250 - 499 lbs</t>
  </si>
  <si>
    <t>500 - 999 lbs</t>
  </si>
  <si>
    <t>1500 - 1999 lbs</t>
  </si>
  <si>
    <t>2500 - 2999 lbs</t>
  </si>
  <si>
    <t>3500 - 3999 lbs</t>
  </si>
  <si>
    <t>1000 - 1499 lbs</t>
  </si>
  <si>
    <t>2000 - 2499 lbs</t>
  </si>
  <si>
    <t>3000 - 3499 lbs</t>
  </si>
  <si>
    <t>4000 - 4999 lbs</t>
  </si>
  <si>
    <t>5000 - 7999 lbs</t>
  </si>
  <si>
    <t>8000 - 12500 lbs</t>
  </si>
  <si>
    <t>Distance</t>
  </si>
  <si>
    <t>CAR</t>
  </si>
  <si>
    <t>MID-SIZED</t>
  </si>
  <si>
    <t>PICKUP TRUCK</t>
  </si>
  <si>
    <t>CARGO VAN</t>
  </si>
  <si>
    <t>CARGO VAN WITH HIGH TOP</t>
  </si>
  <si>
    <t>10' BOX TRUCK</t>
  </si>
  <si>
    <t>16' BOX TRUCK</t>
  </si>
  <si>
    <t>VEHICLE</t>
  </si>
  <si>
    <t>11 - 20 mi</t>
  </si>
  <si>
    <t>21 - 30 mi</t>
  </si>
  <si>
    <t>31 - 40 mi</t>
  </si>
  <si>
    <t>41 - 50 mi</t>
  </si>
  <si>
    <t>61 - 70 mi</t>
  </si>
  <si>
    <t>71 - 80 mi</t>
  </si>
  <si>
    <t>81 - 90 mi</t>
  </si>
  <si>
    <t>91 - 100 mi</t>
  </si>
  <si>
    <t>ABOVE 100 mi + BASE PRICE + $ PER EVERY 10 MILES</t>
  </si>
  <si>
    <t>26' BOX TRUCK</t>
  </si>
  <si>
    <t xml:space="preserve"> </t>
  </si>
  <si>
    <t>PICKUP</t>
  </si>
  <si>
    <t>CARGO</t>
  </si>
  <si>
    <t>16'BOX TRUCK</t>
  </si>
  <si>
    <t>20'BOX TRUCK</t>
  </si>
  <si>
    <t>Tabela Dispatch</t>
  </si>
  <si>
    <t>Validação</t>
  </si>
  <si>
    <t>N/A</t>
  </si>
  <si>
    <t>0 - 10 mi</t>
  </si>
  <si>
    <t>51 - 60 mi</t>
  </si>
  <si>
    <t>101 - 110 mi</t>
  </si>
  <si>
    <t>111 - 120 mi</t>
  </si>
  <si>
    <t>121 - 130 mi</t>
  </si>
  <si>
    <t>131 - 140 mi</t>
  </si>
  <si>
    <t>141 - 150 mi</t>
  </si>
  <si>
    <t>151 - 160 mi</t>
  </si>
  <si>
    <t>161 - 170 mi</t>
  </si>
  <si>
    <t>171 - 180 mi</t>
  </si>
  <si>
    <t>181 - 190 mi</t>
  </si>
  <si>
    <t>191 - 200 mi</t>
  </si>
  <si>
    <t>201 - 210 mi</t>
  </si>
  <si>
    <t>211 - 220 mi</t>
  </si>
  <si>
    <t>221 - 230 mi</t>
  </si>
  <si>
    <t>231 - 240 mi</t>
  </si>
  <si>
    <t>241 - 250 mi</t>
  </si>
  <si>
    <t>251 - 260 mi</t>
  </si>
  <si>
    <t>261 - 270 mi</t>
  </si>
  <si>
    <t>271 - 280 mi</t>
  </si>
  <si>
    <t>281 - 290 mi</t>
  </si>
  <si>
    <t>291 - 300 mi</t>
  </si>
  <si>
    <t>301 - 310 mi</t>
  </si>
  <si>
    <t>311 - 320 mi</t>
  </si>
  <si>
    <t>321 - 330 mi</t>
  </si>
  <si>
    <t>331 - 340 mi</t>
  </si>
  <si>
    <t>341 - 350 mi</t>
  </si>
  <si>
    <t>351 - 360 mi</t>
  </si>
  <si>
    <t>361 - 370 mi</t>
  </si>
  <si>
    <t>371 - 380 mi</t>
  </si>
  <si>
    <t>381 - 390 mi</t>
  </si>
  <si>
    <t>391 - 400 mi</t>
  </si>
  <si>
    <t>401 - 410 mi</t>
  </si>
  <si>
    <t>411 - 420 mi</t>
  </si>
  <si>
    <t>421 - 430 mi</t>
  </si>
  <si>
    <t>431 - 440 mi</t>
  </si>
  <si>
    <t>441 - 450 mi</t>
  </si>
  <si>
    <t>451 - 460 mi</t>
  </si>
  <si>
    <t>461 - 470 mi</t>
  </si>
  <si>
    <t>471 - 480 mi</t>
  </si>
  <si>
    <t>481 - 490 mi</t>
  </si>
  <si>
    <t>491 - 500 mi</t>
  </si>
  <si>
    <t>501 - 510 mi</t>
  </si>
  <si>
    <t>511 - 520 mi</t>
  </si>
  <si>
    <t>521 - 530 mi</t>
  </si>
  <si>
    <t>531 - 540 mi</t>
  </si>
  <si>
    <t>541 - 550 mi</t>
  </si>
  <si>
    <t>551 - 560 mi</t>
  </si>
  <si>
    <t>561 - 570 mi</t>
  </si>
  <si>
    <t>571 - 580 mi</t>
  </si>
  <si>
    <t>581 - 590 mi</t>
  </si>
  <si>
    <t>591 - 600 mi</t>
  </si>
  <si>
    <t>601 - 610 mi</t>
  </si>
  <si>
    <t>611 - 620 mi</t>
  </si>
  <si>
    <t>621 - 630 mi</t>
  </si>
  <si>
    <t>631 - 640 mi</t>
  </si>
  <si>
    <t>641 - 650 mi</t>
  </si>
  <si>
    <t>651 - 660 mi</t>
  </si>
  <si>
    <t>661 - 670 mi</t>
  </si>
  <si>
    <t>671 - 680 mi</t>
  </si>
  <si>
    <t>681 - 690 mi</t>
  </si>
  <si>
    <t>691 - 700 mi</t>
  </si>
  <si>
    <t>701 - 710 mi</t>
  </si>
  <si>
    <t>711 - 720 mi</t>
  </si>
  <si>
    <t>721 - 730 mi</t>
  </si>
  <si>
    <t>731 - 740 mi</t>
  </si>
  <si>
    <t>741 - 750 mi</t>
  </si>
  <si>
    <t>751 - 760 mi</t>
  </si>
  <si>
    <t>761 - 770 mi</t>
  </si>
  <si>
    <t>771 - 780 mi</t>
  </si>
  <si>
    <t>781 - 790 mi</t>
  </si>
  <si>
    <t>791 - 800 mi</t>
  </si>
  <si>
    <t>801 - 810 mi</t>
  </si>
  <si>
    <t>811 - 820 mi</t>
  </si>
  <si>
    <t>821 - 830 mi</t>
  </si>
  <si>
    <t>831 - 840 mi</t>
  </si>
  <si>
    <t>841 - 850 mi</t>
  </si>
  <si>
    <t>851 - 860 mi</t>
  </si>
  <si>
    <t>861 - 870 mi</t>
  </si>
  <si>
    <t>871 - 880 mi</t>
  </si>
  <si>
    <t>881 - 890 mi</t>
  </si>
  <si>
    <t>891 - 900 mi</t>
  </si>
  <si>
    <t>901 - 910 mi</t>
  </si>
  <si>
    <t>911 - 920 mi</t>
  </si>
  <si>
    <t>921 - 930 mi</t>
  </si>
  <si>
    <t>931 - 940 mi</t>
  </si>
  <si>
    <t>941 - 950 mi</t>
  </si>
  <si>
    <t>951 - 960 mi</t>
  </si>
  <si>
    <t>961 - 970 mi</t>
  </si>
  <si>
    <t>971 - 980 mi</t>
  </si>
  <si>
    <t>981 - 990 mi</t>
  </si>
  <si>
    <t>991 - 1000 mi</t>
  </si>
  <si>
    <t>Table ($)</t>
  </si>
  <si>
    <t>Table (%)</t>
  </si>
  <si>
    <t>Conferência</t>
  </si>
  <si>
    <t>Total</t>
  </si>
  <si>
    <t>Taxa de Desconto</t>
  </si>
  <si>
    <t>CARGO VAN
 WITH HIGH TOP</t>
  </si>
  <si>
    <t>26'BOX TRUCK</t>
  </si>
  <si>
    <t>Veículos</t>
  </si>
  <si>
    <t>Faixa (lbs)</t>
  </si>
  <si>
    <t>Preço ($)</t>
  </si>
  <si>
    <t>Aumento ($)</t>
  </si>
  <si>
    <t>Variação (%)</t>
  </si>
  <si>
    <t>0-99</t>
  </si>
  <si>
    <t>0.00%</t>
  </si>
  <si>
    <t>100-249</t>
  </si>
  <si>
    <t>250-499</t>
  </si>
  <si>
    <t>500-999</t>
  </si>
  <si>
    <t>1000-1499</t>
  </si>
  <si>
    <t>1500-1999</t>
  </si>
  <si>
    <t>2000-2499</t>
  </si>
  <si>
    <t>2500-2999</t>
  </si>
  <si>
    <t>3000-3499</t>
  </si>
  <si>
    <t>3499-3999</t>
  </si>
  <si>
    <t>4000-4999</t>
  </si>
  <si>
    <t>500-999 lbs</t>
  </si>
  <si>
    <t>1000-1499 lbs</t>
  </si>
  <si>
    <t>1500-1999 lbs</t>
  </si>
  <si>
    <t>2000-2499 lbs</t>
  </si>
  <si>
    <t>2500-2999 lbs</t>
  </si>
  <si>
    <t>3000-3499 lbs</t>
  </si>
  <si>
    <t>3499-3999 lbs</t>
  </si>
  <si>
    <t>4000-4999 lbs</t>
  </si>
  <si>
    <t>Faixa</t>
  </si>
  <si>
    <t>Estimated Weight:</t>
  </si>
  <si>
    <t>Estimated Distance:</t>
  </si>
  <si>
    <t>Tabela com aumento na base</t>
  </si>
  <si>
    <t>5000-5999</t>
  </si>
  <si>
    <t>6000-6999</t>
  </si>
  <si>
    <t>7000-7999</t>
  </si>
  <si>
    <t>8000-8999</t>
  </si>
  <si>
    <t>9000-9999</t>
  </si>
  <si>
    <t>10000-10999</t>
  </si>
  <si>
    <t>11000-11999</t>
  </si>
  <si>
    <t>12000-12999</t>
  </si>
  <si>
    <t>1000-10999</t>
  </si>
  <si>
    <t>1100-11999</t>
  </si>
  <si>
    <t>1200-12999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</si>
</sst>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R$&quot;\ * #,##0.00_-;\-&quot;R$&quot;\ * #,##0.00_-;_-&quot;R$&quot;\ * &quot;-&quot;??_-;_-@_-"/>
    <numFmt numFmtId="164" formatCode="_-&quot;R$&quot;\ * #,##0.0_-;\-&quot;R$&quot;\ * #,##0.0_-;_-&quot;R$&quot;\ * &quot;-&quot;??_-;_-@_-"/>
    <numFmt numFmtId="165" formatCode="[$$-409]#,##0.00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u/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u/>
      <sz val="11"/>
      <color theme="1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b/>
      <sz val="18"/>
      <color rgb="FF002060"/>
      <name val="Aptos Narrow"/>
      <family val="2"/>
      <scheme val="minor"/>
    </font>
    <font>
      <sz val="18"/>
      <color rgb="FF282160"/>
      <name val="Aptos Narrow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rgb="FF28216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2060"/>
        <bgColor theme="4" tint="0.79998168889431442"/>
      </patternFill>
    </fill>
  </fills>
  <borders count="86">
    <border>
      <left/>
      <right/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4" tint="0.3999755851924192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6600"/>
      </left>
      <right style="thin">
        <color theme="0"/>
      </right>
      <top style="thin">
        <color rgb="FFFF660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rgb="FFFF6600"/>
      </top>
      <bottom style="thin">
        <color theme="0"/>
      </bottom>
      <diagonal/>
    </border>
    <border>
      <left style="thin">
        <color theme="0"/>
      </left>
      <right style="thin">
        <color rgb="FFFF6600"/>
      </right>
      <top style="thin">
        <color rgb="FFFF6600"/>
      </top>
      <bottom style="thin">
        <color theme="0"/>
      </bottom>
      <diagonal/>
    </border>
    <border>
      <left style="thin">
        <color rgb="FFFF6600"/>
      </left>
      <right style="thin">
        <color theme="0"/>
      </right>
      <top style="thin">
        <color theme="0"/>
      </top>
      <bottom style="thin">
        <color rgb="FFFF66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rgb="FFFF6600"/>
      </bottom>
      <diagonal/>
    </border>
    <border>
      <left style="thin">
        <color theme="0"/>
      </left>
      <right style="thin">
        <color rgb="FFFF6600"/>
      </right>
      <top style="thin">
        <color theme="0"/>
      </top>
      <bottom style="thin">
        <color rgb="FFFF6600"/>
      </bottom>
      <diagonal/>
    </border>
    <border>
      <left style="medium">
        <color rgb="FF282160"/>
      </left>
      <right/>
      <top style="medium">
        <color rgb="FF282160"/>
      </top>
      <bottom/>
      <diagonal/>
    </border>
    <border>
      <left/>
      <right/>
      <top style="medium">
        <color rgb="FF282160"/>
      </top>
      <bottom/>
      <diagonal/>
    </border>
    <border>
      <left/>
      <right style="medium">
        <color rgb="FF282160"/>
      </right>
      <top style="medium">
        <color rgb="FF282160"/>
      </top>
      <bottom/>
      <diagonal/>
    </border>
    <border>
      <left style="medium">
        <color rgb="FF282160"/>
      </left>
      <right/>
      <top/>
      <bottom style="medium">
        <color rgb="FF282160"/>
      </bottom>
      <diagonal/>
    </border>
    <border>
      <left/>
      <right/>
      <top/>
      <bottom style="medium">
        <color rgb="FF282160"/>
      </bottom>
      <diagonal/>
    </border>
    <border>
      <left/>
      <right style="medium">
        <color rgb="FF282160"/>
      </right>
      <top/>
      <bottom style="medium">
        <color rgb="FF282160"/>
      </bottom>
      <diagonal/>
    </border>
    <border>
      <left style="medium">
        <color rgb="FF282160"/>
      </left>
      <right style="medium">
        <color rgb="FF282160"/>
      </right>
      <top style="medium">
        <color rgb="FF282160"/>
      </top>
      <bottom/>
      <diagonal/>
    </border>
    <border>
      <left style="medium">
        <color rgb="FF282160"/>
      </left>
      <right style="medium">
        <color rgb="FF282160"/>
      </right>
      <top style="thin">
        <color theme="0"/>
      </top>
      <bottom/>
      <diagonal/>
    </border>
    <border>
      <left style="medium">
        <color rgb="FF282160"/>
      </left>
      <right style="medium">
        <color rgb="FF282160"/>
      </right>
      <top style="thin">
        <color theme="0"/>
      </top>
      <bottom style="medium">
        <color rgb="FF282160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/>
      <diagonal/>
    </border>
    <border>
      <left/>
      <right/>
      <top style="thin">
        <color theme="0" tint="-4.9989318521683403E-2"/>
      </top>
      <bottom/>
      <diagonal/>
    </border>
    <border>
      <left style="thin">
        <color rgb="FF282160"/>
      </left>
      <right style="thin">
        <color theme="0" tint="-4.9989318521683403E-2"/>
      </right>
      <top style="thin">
        <color rgb="FF282160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rgb="FF282160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rgb="FF28216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rgb="FF282160"/>
      </bottom>
      <diagonal/>
    </border>
    <border>
      <left/>
      <right/>
      <top style="thin">
        <color theme="0" tint="-4.9989318521683403E-2"/>
      </top>
      <bottom style="thin">
        <color rgb="FF282160"/>
      </bottom>
      <diagonal/>
    </border>
    <border>
      <left/>
      <right style="thin">
        <color rgb="FF282160"/>
      </right>
      <top style="thin">
        <color theme="0" tint="-4.9989318521683403E-2"/>
      </top>
      <bottom style="thin">
        <color rgb="FF282160"/>
      </bottom>
      <diagonal/>
    </border>
    <border>
      <left/>
      <right/>
      <top/>
      <bottom style="thin">
        <color rgb="FFFF6600"/>
      </bottom>
      <diagonal/>
    </border>
    <border>
      <left style="thin">
        <color rgb="FF282160"/>
      </left>
      <right/>
      <top style="thin">
        <color rgb="FF282160"/>
      </top>
      <bottom/>
      <diagonal/>
    </border>
    <border>
      <left/>
      <right/>
      <top style="thin">
        <color rgb="FF282160"/>
      </top>
      <bottom/>
      <diagonal/>
    </border>
    <border>
      <left/>
      <right style="thin">
        <color rgb="FF282160"/>
      </right>
      <top style="thin">
        <color rgb="FF282160"/>
      </top>
      <bottom/>
      <diagonal/>
    </border>
    <border>
      <left style="thin">
        <color rgb="FF282160"/>
      </left>
      <right/>
      <top/>
      <bottom/>
      <diagonal/>
    </border>
    <border>
      <left/>
      <right style="thin">
        <color rgb="FF282160"/>
      </right>
      <top/>
      <bottom/>
      <diagonal/>
    </border>
    <border>
      <left style="thin">
        <color rgb="FF282160"/>
      </left>
      <right/>
      <top/>
      <bottom style="thin">
        <color rgb="FF282160"/>
      </bottom>
      <diagonal/>
    </border>
    <border>
      <left/>
      <right/>
      <top/>
      <bottom style="thin">
        <color rgb="FF282160"/>
      </bottom>
      <diagonal/>
    </border>
    <border>
      <left/>
      <right style="thin">
        <color rgb="FF282160"/>
      </right>
      <top/>
      <bottom style="thin">
        <color rgb="FF282160"/>
      </bottom>
      <diagonal/>
    </border>
    <border>
      <left style="thin">
        <color rgb="FF282160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rgb="FF282160"/>
      </left>
      <right style="thin">
        <color theme="0" tint="-4.9989318521683403E-2"/>
      </right>
      <top/>
      <bottom style="thin">
        <color rgb="FF282160"/>
      </bottom>
      <diagonal/>
    </border>
    <border>
      <left style="thin">
        <color rgb="FF282160"/>
      </left>
      <right style="thin">
        <color theme="0" tint="-4.9989318521683403E-2"/>
      </right>
      <top/>
      <bottom/>
      <diagonal/>
    </border>
    <border>
      <left/>
      <right style="thin">
        <color rgb="FF282160"/>
      </right>
      <top style="thin">
        <color theme="0" tint="-4.9989318521683403E-2"/>
      </top>
      <bottom/>
      <diagonal/>
    </border>
    <border>
      <left style="medium">
        <color theme="0" tint="-0.14999847407452621"/>
      </left>
      <right/>
      <top style="medium">
        <color theme="0" tint="-0.14999847407452621"/>
      </top>
      <bottom/>
      <diagonal/>
    </border>
    <border>
      <left/>
      <right/>
      <top style="medium">
        <color theme="0" tint="-0.14999847407452621"/>
      </top>
      <bottom/>
      <diagonal/>
    </border>
    <border>
      <left/>
      <right style="medium">
        <color theme="0" tint="-0.14999847407452621"/>
      </right>
      <top style="medium">
        <color theme="0" tint="-0.14999847407452621"/>
      </top>
      <bottom/>
      <diagonal/>
    </border>
    <border>
      <left style="medium">
        <color theme="0" tint="-0.14999847407452621"/>
      </left>
      <right/>
      <top/>
      <bottom/>
      <diagonal/>
    </border>
    <border>
      <left/>
      <right style="medium">
        <color theme="0" tint="-0.14999847407452621"/>
      </right>
      <top/>
      <bottom/>
      <diagonal/>
    </border>
    <border>
      <left style="medium">
        <color theme="0" tint="-0.14999847407452621"/>
      </left>
      <right/>
      <top/>
      <bottom style="medium">
        <color theme="0" tint="-0.14999847407452621"/>
      </bottom>
      <diagonal/>
    </border>
    <border>
      <left/>
      <right/>
      <top/>
      <bottom style="medium">
        <color theme="0" tint="-0.14999847407452621"/>
      </bottom>
      <diagonal/>
    </border>
    <border>
      <left/>
      <right style="medium">
        <color theme="0" tint="-0.14999847407452621"/>
      </right>
      <top/>
      <bottom style="medium">
        <color theme="0" tint="-0.1499984740745262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5"/>
      </left>
      <right style="thin">
        <color theme="0"/>
      </right>
      <top style="thin">
        <color theme="5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5"/>
      </top>
      <bottom style="thin">
        <color theme="0"/>
      </bottom>
      <diagonal/>
    </border>
    <border>
      <left style="thin">
        <color theme="0"/>
      </left>
      <right style="thin">
        <color theme="5"/>
      </right>
      <top style="thin">
        <color theme="5"/>
      </top>
      <bottom style="thin">
        <color theme="0"/>
      </bottom>
      <diagonal/>
    </border>
    <border>
      <left style="thin">
        <color theme="5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5"/>
      </right>
      <top style="thin">
        <color theme="0"/>
      </top>
      <bottom/>
      <diagonal/>
    </border>
    <border>
      <left style="thin">
        <color theme="5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5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5"/>
      </left>
      <right style="thin">
        <color theme="0" tint="-0.499984740745262"/>
      </right>
      <top style="thin">
        <color theme="0" tint="-0.499984740745262"/>
      </top>
      <bottom style="thin">
        <color theme="5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5"/>
      </bottom>
      <diagonal/>
    </border>
    <border>
      <left style="thin">
        <color theme="0" tint="-0.499984740745262"/>
      </left>
      <right style="thin">
        <color theme="5"/>
      </right>
      <top style="thin">
        <color theme="0" tint="-0.499984740745262"/>
      </top>
      <bottom style="thin">
        <color theme="5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FF660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rgb="FFFF6600"/>
      </right>
      <top style="thin">
        <color theme="0"/>
      </top>
      <bottom/>
      <diagonal/>
    </border>
    <border>
      <left style="thin">
        <color rgb="FFFF6600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rgb="FFFF6600"/>
      </right>
      <top/>
      <bottom/>
      <diagonal/>
    </border>
    <border>
      <left style="thin">
        <color rgb="FFFF6600"/>
      </left>
      <right style="thin">
        <color theme="1"/>
      </right>
      <top style="thin">
        <color theme="1"/>
      </top>
      <bottom style="thin">
        <color rgb="FFFF6600"/>
      </bottom>
      <diagonal/>
    </border>
    <border>
      <left/>
      <right style="thin">
        <color rgb="FFFF6600"/>
      </right>
      <top/>
      <bottom style="thin">
        <color rgb="FFFF6600"/>
      </bottom>
      <diagonal/>
    </border>
    <border>
      <left style="thin">
        <color rgb="FFFF6600"/>
      </left>
      <right/>
      <top style="thin">
        <color rgb="FFFF6600"/>
      </top>
      <bottom/>
      <diagonal/>
    </border>
    <border>
      <left/>
      <right/>
      <top style="thin">
        <color rgb="FFFF6600"/>
      </top>
      <bottom/>
      <diagonal/>
    </border>
    <border>
      <left/>
      <right style="thin">
        <color rgb="FFFF6600"/>
      </right>
      <top style="thin">
        <color rgb="FFFF6600"/>
      </top>
      <bottom/>
      <diagonal/>
    </border>
    <border>
      <left style="thin">
        <color rgb="FFFF6600"/>
      </left>
      <right/>
      <top/>
      <bottom/>
      <diagonal/>
    </border>
    <border>
      <left style="thin">
        <color rgb="FFFF6600"/>
      </left>
      <right/>
      <top/>
      <bottom style="thin">
        <color rgb="FFFF6600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rgb="FFFF6600"/>
      </left>
      <right style="thin">
        <color theme="0" tint="-0.34998626667073579"/>
      </right>
      <top style="thin">
        <color rgb="FFFF6600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rgb="FFFF6600"/>
      </top>
      <bottom style="thin">
        <color theme="0" tint="-0.34998626667073579"/>
      </bottom>
      <diagonal/>
    </border>
    <border>
      <left style="thin">
        <color rgb="FFFF6600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rgb="FFFF6600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rgb="FFFF6600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rgb="FFFF6600"/>
      </right>
      <top style="thin">
        <color theme="0" tint="-0.34998626667073579"/>
      </top>
      <bottom/>
      <diagonal/>
    </border>
    <border>
      <left style="medium">
        <color rgb="FF282160"/>
      </left>
      <right/>
      <top style="medium">
        <color rgb="FF282160"/>
      </top>
      <bottom style="medium">
        <color rgb="FF282160"/>
      </bottom>
      <diagonal/>
    </border>
    <border>
      <left/>
      <right style="medium">
        <color rgb="FF282160"/>
      </right>
      <top style="medium">
        <color rgb="FF282160"/>
      </top>
      <bottom style="medium">
        <color rgb="FF282160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7" fillId="0" borderId="0" xfId="0" applyFont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10" borderId="0" xfId="0" applyFill="1"/>
    <xf numFmtId="0" fontId="0" fillId="6" borderId="3" xfId="0" applyFill="1" applyBorder="1" applyAlignment="1">
      <alignment horizontal="center"/>
    </xf>
    <xf numFmtId="0" fontId="1" fillId="6" borderId="3" xfId="0" applyFont="1" applyFill="1" applyBorder="1" applyAlignment="1">
      <alignment horizontal="center"/>
    </xf>
    <xf numFmtId="10" fontId="0" fillId="6" borderId="3" xfId="2" applyNumberFormat="1" applyFont="1" applyFill="1" applyBorder="1" applyAlignment="1">
      <alignment horizontal="center"/>
    </xf>
    <xf numFmtId="44" fontId="0" fillId="6" borderId="3" xfId="1" applyFont="1" applyFill="1" applyBorder="1" applyAlignment="1">
      <alignment horizontal="center"/>
    </xf>
    <xf numFmtId="44" fontId="0" fillId="0" borderId="3" xfId="1" applyFont="1" applyBorder="1"/>
    <xf numFmtId="44" fontId="0" fillId="0" borderId="3" xfId="0" applyNumberFormat="1" applyBorder="1"/>
    <xf numFmtId="44" fontId="0" fillId="7" borderId="1" xfId="1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/>
    </xf>
    <xf numFmtId="44" fontId="0" fillId="6" borderId="1" xfId="1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44" fontId="1" fillId="6" borderId="3" xfId="1" applyFont="1" applyFill="1" applyBorder="1" applyAlignment="1">
      <alignment horizontal="center"/>
    </xf>
    <xf numFmtId="0" fontId="3" fillId="8" borderId="5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 wrapText="1"/>
    </xf>
    <xf numFmtId="0" fontId="3" fillId="8" borderId="6" xfId="0" applyFont="1" applyFill="1" applyBorder="1" applyAlignment="1">
      <alignment horizontal="center" vertical="center"/>
    </xf>
    <xf numFmtId="0" fontId="3" fillId="8" borderId="7" xfId="0" applyFont="1" applyFill="1" applyBorder="1" applyAlignment="1">
      <alignment horizontal="center" vertical="center"/>
    </xf>
    <xf numFmtId="0" fontId="3" fillId="8" borderId="10" xfId="0" applyFont="1" applyFill="1" applyBorder="1" applyAlignment="1">
      <alignment horizontal="center" vertical="center"/>
    </xf>
    <xf numFmtId="0" fontId="3" fillId="8" borderId="10" xfId="0" applyFont="1" applyFill="1" applyBorder="1" applyAlignment="1">
      <alignment horizontal="center" vertical="center" wrapText="1"/>
    </xf>
    <xf numFmtId="0" fontId="3" fillId="8" borderId="11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/>
    </xf>
    <xf numFmtId="0" fontId="0" fillId="8" borderId="1" xfId="0" applyFill="1" applyBorder="1"/>
    <xf numFmtId="0" fontId="3" fillId="8" borderId="0" xfId="0" applyFont="1" applyFill="1" applyAlignment="1">
      <alignment horizontal="center"/>
    </xf>
    <xf numFmtId="0" fontId="0" fillId="8" borderId="0" xfId="0" applyFill="1"/>
    <xf numFmtId="0" fontId="3" fillId="3" borderId="3" xfId="0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4" fillId="8" borderId="19" xfId="0" applyFont="1" applyFill="1" applyBorder="1" applyAlignment="1">
      <alignment horizontal="center" vertical="center"/>
    </xf>
    <xf numFmtId="0" fontId="4" fillId="8" borderId="19" xfId="0" applyFont="1" applyFill="1" applyBorder="1" applyAlignment="1">
      <alignment horizontal="center" vertical="center" wrapText="1"/>
    </xf>
    <xf numFmtId="0" fontId="4" fillId="8" borderId="20" xfId="0" applyFont="1" applyFill="1" applyBorder="1" applyAlignment="1">
      <alignment horizontal="center" vertical="center"/>
    </xf>
    <xf numFmtId="44" fontId="0" fillId="11" borderId="1" xfId="1" applyFont="1" applyFill="1" applyBorder="1" applyAlignment="1">
      <alignment horizontal="center"/>
    </xf>
    <xf numFmtId="44" fontId="0" fillId="11" borderId="3" xfId="1" applyFont="1" applyFill="1" applyBorder="1" applyAlignment="1">
      <alignment horizontal="center"/>
    </xf>
    <xf numFmtId="9" fontId="0" fillId="0" borderId="0" xfId="2" applyFont="1"/>
    <xf numFmtId="44" fontId="0" fillId="0" borderId="0" xfId="0" applyNumberFormat="1"/>
    <xf numFmtId="44" fontId="0" fillId="7" borderId="25" xfId="1" applyFont="1" applyFill="1" applyBorder="1" applyAlignment="1">
      <alignment horizontal="center" vertical="center"/>
    </xf>
    <xf numFmtId="44" fontId="0" fillId="6" borderId="0" xfId="1" applyFont="1" applyFill="1" applyBorder="1"/>
    <xf numFmtId="0" fontId="0" fillId="7" borderId="0" xfId="0" applyFill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0" fontId="0" fillId="0" borderId="31" xfId="0" applyBorder="1" applyAlignment="1">
      <alignment horizontal="center"/>
    </xf>
    <xf numFmtId="0" fontId="1" fillId="0" borderId="33" xfId="0" applyFont="1" applyBorder="1" applyAlignment="1">
      <alignment horizontal="center" vertical="center"/>
    </xf>
    <xf numFmtId="0" fontId="0" fillId="7" borderId="34" xfId="0" applyFill="1" applyBorder="1" applyAlignment="1">
      <alignment horizontal="center" vertical="center"/>
    </xf>
    <xf numFmtId="0" fontId="1" fillId="0" borderId="35" xfId="0" applyFont="1" applyBorder="1" applyAlignment="1">
      <alignment horizontal="center" vertical="center"/>
    </xf>
    <xf numFmtId="44" fontId="0" fillId="7" borderId="0" xfId="1" applyFont="1" applyFill="1" applyBorder="1" applyAlignment="1">
      <alignment horizontal="center" vertical="center"/>
    </xf>
    <xf numFmtId="44" fontId="0" fillId="7" borderId="34" xfId="1" applyFont="1" applyFill="1" applyBorder="1" applyAlignment="1">
      <alignment horizontal="center" vertical="center"/>
    </xf>
    <xf numFmtId="0" fontId="1" fillId="0" borderId="38" xfId="0" applyFont="1" applyBorder="1" applyAlignment="1">
      <alignment horizontal="center" vertical="center"/>
    </xf>
    <xf numFmtId="0" fontId="1" fillId="0" borderId="39" xfId="0" applyFont="1" applyBorder="1" applyAlignment="1">
      <alignment horizontal="center" vertical="center"/>
    </xf>
    <xf numFmtId="0" fontId="1" fillId="0" borderId="40" xfId="0" applyFont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29" xfId="0" applyBorder="1" applyAlignment="1">
      <alignment horizontal="center" vertical="center"/>
    </xf>
    <xf numFmtId="0" fontId="0" fillId="6" borderId="36" xfId="0" applyFill="1" applyBorder="1" applyAlignment="1">
      <alignment vertical="center"/>
    </xf>
    <xf numFmtId="0" fontId="0" fillId="6" borderId="37" xfId="0" applyFill="1" applyBorder="1" applyAlignment="1">
      <alignment vertical="center"/>
    </xf>
    <xf numFmtId="0" fontId="0" fillId="6" borderId="26" xfId="0" applyFill="1" applyBorder="1" applyAlignment="1">
      <alignment vertical="center"/>
    </xf>
    <xf numFmtId="0" fontId="0" fillId="6" borderId="27" xfId="0" applyFill="1" applyBorder="1" applyAlignment="1">
      <alignment vertical="center"/>
    </xf>
    <xf numFmtId="0" fontId="0" fillId="6" borderId="28" xfId="0" applyFill="1" applyBorder="1" applyAlignment="1">
      <alignment vertical="center"/>
    </xf>
    <xf numFmtId="0" fontId="0" fillId="6" borderId="21" xfId="0" applyFill="1" applyBorder="1" applyAlignment="1">
      <alignment vertical="center"/>
    </xf>
    <xf numFmtId="0" fontId="0" fillId="6" borderId="22" xfId="0" applyFill="1" applyBorder="1" applyAlignment="1">
      <alignment vertical="center"/>
    </xf>
    <xf numFmtId="0" fontId="0" fillId="6" borderId="41" xfId="0" applyFill="1" applyBorder="1" applyAlignment="1">
      <alignment vertical="center"/>
    </xf>
    <xf numFmtId="0" fontId="0" fillId="6" borderId="0" xfId="0" applyFill="1" applyAlignment="1">
      <alignment vertical="center"/>
    </xf>
    <xf numFmtId="0" fontId="0" fillId="6" borderId="34" xfId="0" applyFill="1" applyBorder="1" applyAlignment="1">
      <alignment vertical="center"/>
    </xf>
    <xf numFmtId="0" fontId="0" fillId="4" borderId="0" xfId="0" applyFill="1" applyAlignment="1">
      <alignment vertical="center"/>
    </xf>
    <xf numFmtId="0" fontId="0" fillId="4" borderId="34" xfId="0" applyFill="1" applyBorder="1" applyAlignment="1">
      <alignment vertical="center"/>
    </xf>
    <xf numFmtId="164" fontId="0" fillId="0" borderId="0" xfId="1" applyNumberFormat="1" applyFont="1" applyBorder="1" applyAlignment="1">
      <alignment vertical="center"/>
    </xf>
    <xf numFmtId="0" fontId="0" fillId="0" borderId="42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64" fontId="0" fillId="0" borderId="45" xfId="1" applyNumberFormat="1" applyFont="1" applyBorder="1" applyAlignment="1">
      <alignment vertical="center"/>
    </xf>
    <xf numFmtId="0" fontId="0" fillId="0" borderId="47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6" borderId="50" xfId="0" applyFill="1" applyBorder="1" applyAlignment="1">
      <alignment horizontal="center" vertical="center"/>
    </xf>
    <xf numFmtId="10" fontId="0" fillId="6" borderId="50" xfId="0" applyNumberFormat="1" applyFill="1" applyBorder="1" applyAlignment="1">
      <alignment horizontal="center" vertical="center"/>
    </xf>
    <xf numFmtId="44" fontId="0" fillId="2" borderId="50" xfId="1" applyFont="1" applyFill="1" applyBorder="1" applyAlignment="1">
      <alignment horizontal="center" vertical="center"/>
    </xf>
    <xf numFmtId="44" fontId="0" fillId="7" borderId="50" xfId="1" applyFont="1" applyFill="1" applyBorder="1" applyAlignment="1">
      <alignment horizontal="center" vertical="center"/>
    </xf>
    <xf numFmtId="0" fontId="3" fillId="8" borderId="55" xfId="0" applyFont="1" applyFill="1" applyBorder="1" applyAlignment="1">
      <alignment horizontal="center" vertical="center"/>
    </xf>
    <xf numFmtId="0" fontId="1" fillId="6" borderId="56" xfId="0" applyFont="1" applyFill="1" applyBorder="1" applyAlignment="1">
      <alignment horizontal="center" vertical="center"/>
    </xf>
    <xf numFmtId="44" fontId="0" fillId="2" borderId="57" xfId="1" applyFont="1" applyFill="1" applyBorder="1" applyAlignment="1">
      <alignment horizontal="center" vertical="center"/>
    </xf>
    <xf numFmtId="44" fontId="0" fillId="7" borderId="57" xfId="1" applyFont="1" applyFill="1" applyBorder="1" applyAlignment="1">
      <alignment horizontal="center" vertical="center"/>
    </xf>
    <xf numFmtId="0" fontId="1" fillId="6" borderId="58" xfId="0" applyFont="1" applyFill="1" applyBorder="1" applyAlignment="1">
      <alignment horizontal="center" vertical="center"/>
    </xf>
    <xf numFmtId="44" fontId="0" fillId="7" borderId="59" xfId="1" applyFont="1" applyFill="1" applyBorder="1" applyAlignment="1">
      <alignment horizontal="center" vertical="center"/>
    </xf>
    <xf numFmtId="44" fontId="0" fillId="7" borderId="60" xfId="1" applyFont="1" applyFill="1" applyBorder="1" applyAlignment="1">
      <alignment horizontal="center" vertical="center"/>
    </xf>
    <xf numFmtId="0" fontId="5" fillId="8" borderId="61" xfId="0" applyFont="1" applyFill="1" applyBorder="1" applyAlignment="1">
      <alignment horizontal="center" vertical="center"/>
    </xf>
    <xf numFmtId="0" fontId="5" fillId="8" borderId="62" xfId="0" applyFont="1" applyFill="1" applyBorder="1" applyAlignment="1">
      <alignment horizontal="center" vertical="center"/>
    </xf>
    <xf numFmtId="0" fontId="5" fillId="8" borderId="63" xfId="0" applyFont="1" applyFill="1" applyBorder="1" applyAlignment="1">
      <alignment horizontal="center" vertical="center"/>
    </xf>
    <xf numFmtId="44" fontId="2" fillId="6" borderId="57" xfId="1" applyFont="1" applyFill="1" applyBorder="1" applyAlignment="1">
      <alignment horizontal="center" vertical="center"/>
    </xf>
    <xf numFmtId="0" fontId="0" fillId="6" borderId="59" xfId="0" applyFill="1" applyBorder="1" applyAlignment="1">
      <alignment horizontal="center" vertical="center"/>
    </xf>
    <xf numFmtId="10" fontId="0" fillId="6" borderId="59" xfId="0" applyNumberFormat="1" applyFill="1" applyBorder="1" applyAlignment="1">
      <alignment horizontal="center" vertical="center"/>
    </xf>
    <xf numFmtId="44" fontId="2" fillId="6" borderId="60" xfId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 vertical="center"/>
    </xf>
    <xf numFmtId="0" fontId="0" fillId="0" borderId="64" xfId="0" applyBorder="1" applyAlignment="1">
      <alignment horizontal="center"/>
    </xf>
    <xf numFmtId="44" fontId="0" fillId="7" borderId="64" xfId="1" applyFont="1" applyFill="1" applyBorder="1" applyAlignment="1">
      <alignment horizontal="center" vertical="center"/>
    </xf>
    <xf numFmtId="0" fontId="0" fillId="6" borderId="64" xfId="0" applyFill="1" applyBorder="1" applyAlignment="1">
      <alignment vertical="center"/>
    </xf>
    <xf numFmtId="0" fontId="3" fillId="8" borderId="66" xfId="0" applyFont="1" applyFill="1" applyBorder="1" applyAlignment="1">
      <alignment horizontal="center" vertical="center"/>
    </xf>
    <xf numFmtId="0" fontId="1" fillId="6" borderId="67" xfId="0" applyFont="1" applyFill="1" applyBorder="1" applyAlignment="1">
      <alignment horizontal="center" vertical="center"/>
    </xf>
    <xf numFmtId="44" fontId="0" fillId="6" borderId="68" xfId="1" applyFont="1" applyFill="1" applyBorder="1"/>
    <xf numFmtId="0" fontId="1" fillId="6" borderId="69" xfId="0" applyFont="1" applyFill="1" applyBorder="1" applyAlignment="1">
      <alignment horizontal="center" vertical="center"/>
    </xf>
    <xf numFmtId="44" fontId="0" fillId="6" borderId="29" xfId="1" applyFont="1" applyFill="1" applyBorder="1"/>
    <xf numFmtId="0" fontId="1" fillId="0" borderId="74" xfId="0" applyFont="1" applyBorder="1" applyAlignment="1">
      <alignment horizontal="center" vertical="center"/>
    </xf>
    <xf numFmtId="44" fontId="0" fillId="7" borderId="68" xfId="1" applyFont="1" applyFill="1" applyBorder="1" applyAlignment="1">
      <alignment horizontal="center" vertical="center"/>
    </xf>
    <xf numFmtId="0" fontId="1" fillId="0" borderId="75" xfId="0" applyFont="1" applyBorder="1" applyAlignment="1">
      <alignment horizontal="center" vertical="center"/>
    </xf>
    <xf numFmtId="0" fontId="0" fillId="6" borderId="29" xfId="0" applyFill="1" applyBorder="1" applyAlignment="1">
      <alignment vertical="center"/>
    </xf>
    <xf numFmtId="0" fontId="0" fillId="6" borderId="70" xfId="0" applyFill="1" applyBorder="1" applyAlignment="1">
      <alignment vertical="center"/>
    </xf>
    <xf numFmtId="0" fontId="0" fillId="6" borderId="68" xfId="0" applyFill="1" applyBorder="1" applyAlignment="1">
      <alignment vertical="center"/>
    </xf>
    <xf numFmtId="0" fontId="0" fillId="0" borderId="76" xfId="0" applyBorder="1" applyAlignment="1">
      <alignment horizontal="center"/>
    </xf>
    <xf numFmtId="44" fontId="0" fillId="7" borderId="76" xfId="1" applyFont="1" applyFill="1" applyBorder="1" applyAlignment="1">
      <alignment horizontal="center" vertical="center"/>
    </xf>
    <xf numFmtId="0" fontId="1" fillId="0" borderId="79" xfId="0" applyFont="1" applyBorder="1" applyAlignment="1">
      <alignment horizontal="center" vertical="center"/>
    </xf>
    <xf numFmtId="44" fontId="0" fillId="7" borderId="80" xfId="1" applyFont="1" applyFill="1" applyBorder="1" applyAlignment="1">
      <alignment horizontal="center" vertical="center"/>
    </xf>
    <xf numFmtId="0" fontId="0" fillId="0" borderId="33" xfId="0" applyBorder="1"/>
    <xf numFmtId="0" fontId="1" fillId="6" borderId="33" xfId="0" applyFont="1" applyFill="1" applyBorder="1" applyAlignment="1">
      <alignment horizontal="center" vertical="center"/>
    </xf>
    <xf numFmtId="0" fontId="0" fillId="0" borderId="64" xfId="0" applyBorder="1"/>
    <xf numFmtId="0" fontId="1" fillId="11" borderId="30" xfId="0" applyFont="1" applyFill="1" applyBorder="1" applyAlignment="1">
      <alignment horizontal="center" vertical="center"/>
    </xf>
    <xf numFmtId="0" fontId="0" fillId="11" borderId="31" xfId="0" applyFill="1" applyBorder="1" applyAlignment="1">
      <alignment horizontal="center"/>
    </xf>
    <xf numFmtId="0" fontId="1" fillId="11" borderId="31" xfId="0" applyFont="1" applyFill="1" applyBorder="1" applyAlignment="1">
      <alignment horizontal="center"/>
    </xf>
    <xf numFmtId="0" fontId="1" fillId="11" borderId="31" xfId="0" applyFont="1" applyFill="1" applyBorder="1" applyAlignment="1">
      <alignment horizontal="center" vertical="center"/>
    </xf>
    <xf numFmtId="0" fontId="1" fillId="11" borderId="32" xfId="0" applyFont="1" applyFill="1" applyBorder="1" applyAlignment="1">
      <alignment horizontal="center" vertical="center"/>
    </xf>
    <xf numFmtId="0" fontId="1" fillId="11" borderId="71" xfId="0" applyFont="1" applyFill="1" applyBorder="1" applyAlignment="1">
      <alignment horizontal="center" vertical="center"/>
    </xf>
    <xf numFmtId="0" fontId="0" fillId="11" borderId="72" xfId="0" applyFill="1" applyBorder="1" applyAlignment="1">
      <alignment horizontal="center"/>
    </xf>
    <xf numFmtId="44" fontId="0" fillId="11" borderId="72" xfId="1" applyFont="1" applyFill="1" applyBorder="1" applyAlignment="1">
      <alignment horizontal="center" vertical="center"/>
    </xf>
    <xf numFmtId="44" fontId="0" fillId="11" borderId="31" xfId="1" applyFont="1" applyFill="1" applyBorder="1" applyAlignment="1">
      <alignment horizontal="center" vertical="center"/>
    </xf>
    <xf numFmtId="0" fontId="1" fillId="11" borderId="23" xfId="0" applyFont="1" applyFill="1" applyBorder="1" applyAlignment="1">
      <alignment horizontal="center" vertical="center"/>
    </xf>
    <xf numFmtId="0" fontId="0" fillId="11" borderId="24" xfId="0" applyFill="1" applyBorder="1" applyAlignment="1">
      <alignment horizontal="center"/>
    </xf>
    <xf numFmtId="44" fontId="0" fillId="11" borderId="64" xfId="1" applyFont="1" applyFill="1" applyBorder="1" applyAlignment="1">
      <alignment horizontal="center" vertical="center"/>
    </xf>
    <xf numFmtId="0" fontId="1" fillId="11" borderId="64" xfId="0" applyFont="1" applyFill="1" applyBorder="1" applyAlignment="1">
      <alignment horizontal="center" vertical="center"/>
    </xf>
    <xf numFmtId="0" fontId="0" fillId="11" borderId="64" xfId="0" applyFill="1" applyBorder="1" applyAlignment="1">
      <alignment horizontal="center"/>
    </xf>
    <xf numFmtId="0" fontId="1" fillId="11" borderId="77" xfId="0" applyFont="1" applyFill="1" applyBorder="1" applyAlignment="1">
      <alignment horizontal="center" vertical="center"/>
    </xf>
    <xf numFmtId="0" fontId="0" fillId="11" borderId="78" xfId="0" applyFill="1" applyBorder="1" applyAlignment="1">
      <alignment horizontal="center"/>
    </xf>
    <xf numFmtId="0" fontId="1" fillId="0" borderId="81" xfId="0" applyFont="1" applyBorder="1" applyAlignment="1">
      <alignment horizontal="center" vertical="center"/>
    </xf>
    <xf numFmtId="0" fontId="0" fillId="6" borderId="82" xfId="0" applyFill="1" applyBorder="1" applyAlignment="1">
      <alignment vertical="center"/>
    </xf>
    <xf numFmtId="0" fontId="0" fillId="6" borderId="83" xfId="0" applyFill="1" applyBorder="1" applyAlignment="1">
      <alignment vertical="center"/>
    </xf>
    <xf numFmtId="44" fontId="0" fillId="11" borderId="0" xfId="1" applyFont="1" applyFill="1" applyBorder="1" applyAlignment="1">
      <alignment horizontal="center" vertical="center"/>
    </xf>
    <xf numFmtId="44" fontId="0" fillId="11" borderId="73" xfId="1" applyFont="1" applyFill="1" applyBorder="1" applyAlignment="1">
      <alignment horizontal="center" vertical="center"/>
    </xf>
    <xf numFmtId="0" fontId="1" fillId="11" borderId="33" xfId="0" applyFont="1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1" fillId="11" borderId="67" xfId="0" applyFont="1" applyFill="1" applyBorder="1" applyAlignment="1">
      <alignment horizontal="center" vertical="center"/>
    </xf>
    <xf numFmtId="0" fontId="8" fillId="0" borderId="0" xfId="0" applyFont="1" applyAlignment="1">
      <alignment horizontal="left" vertical="center" wrapText="1"/>
    </xf>
    <xf numFmtId="0" fontId="0" fillId="6" borderId="84" xfId="0" applyFill="1" applyBorder="1" applyAlignment="1">
      <alignment horizontal="center" vertical="center"/>
    </xf>
    <xf numFmtId="0" fontId="0" fillId="6" borderId="85" xfId="0" applyFill="1" applyBorder="1" applyAlignment="1">
      <alignment horizontal="center" vertical="center"/>
    </xf>
    <xf numFmtId="165" fontId="9" fillId="0" borderId="45" xfId="1" applyNumberFormat="1" applyFont="1" applyBorder="1" applyAlignment="1">
      <alignment horizontal="center" vertical="center"/>
    </xf>
    <xf numFmtId="165" fontId="9" fillId="0" borderId="0" xfId="1" applyNumberFormat="1" applyFont="1" applyBorder="1" applyAlignment="1">
      <alignment horizontal="center" vertical="center"/>
    </xf>
    <xf numFmtId="165" fontId="9" fillId="0" borderId="46" xfId="1" applyNumberFormat="1" applyFont="1" applyBorder="1" applyAlignment="1">
      <alignment horizontal="center" vertical="center"/>
    </xf>
    <xf numFmtId="0" fontId="10" fillId="0" borderId="45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46" xfId="0" applyFont="1" applyBorder="1" applyAlignment="1">
      <alignment horizontal="center" vertical="center"/>
    </xf>
    <xf numFmtId="0" fontId="8" fillId="6" borderId="12" xfId="0" applyFont="1" applyFill="1" applyBorder="1" applyAlignment="1">
      <alignment horizontal="center" vertical="center"/>
    </xf>
    <xf numFmtId="0" fontId="8" fillId="6" borderId="13" xfId="0" applyFont="1" applyFill="1" applyBorder="1" applyAlignment="1">
      <alignment horizontal="center" vertical="center"/>
    </xf>
    <xf numFmtId="0" fontId="8" fillId="6" borderId="15" xfId="0" applyFont="1" applyFill="1" applyBorder="1" applyAlignment="1">
      <alignment horizontal="center" vertical="center"/>
    </xf>
    <xf numFmtId="0" fontId="8" fillId="6" borderId="16" xfId="0" applyFont="1" applyFill="1" applyBorder="1" applyAlignment="1">
      <alignment horizontal="center" vertical="center"/>
    </xf>
    <xf numFmtId="9" fontId="8" fillId="6" borderId="14" xfId="0" applyNumberFormat="1" applyFont="1" applyFill="1" applyBorder="1" applyAlignment="1">
      <alignment horizontal="center" vertical="center"/>
    </xf>
    <xf numFmtId="9" fontId="8" fillId="6" borderId="17" xfId="0" applyNumberFormat="1" applyFont="1" applyFill="1" applyBorder="1" applyAlignment="1">
      <alignment horizontal="center" vertical="center"/>
    </xf>
    <xf numFmtId="0" fontId="3" fillId="8" borderId="7" xfId="0" applyFont="1" applyFill="1" applyBorder="1" applyAlignment="1">
      <alignment horizontal="center" vertical="center"/>
    </xf>
    <xf numFmtId="0" fontId="3" fillId="8" borderId="8" xfId="0" applyFont="1" applyFill="1" applyBorder="1" applyAlignment="1">
      <alignment horizontal="center" vertical="center"/>
    </xf>
    <xf numFmtId="0" fontId="3" fillId="8" borderId="10" xfId="0" applyFont="1" applyFill="1" applyBorder="1" applyAlignment="1">
      <alignment horizontal="center" vertical="center"/>
    </xf>
    <xf numFmtId="0" fontId="3" fillId="8" borderId="6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/>
    </xf>
    <xf numFmtId="0" fontId="3" fillId="8" borderId="52" xfId="0" applyFont="1" applyFill="1" applyBorder="1" applyAlignment="1">
      <alignment horizontal="center" vertical="center"/>
    </xf>
    <xf numFmtId="0" fontId="3" fillId="8" borderId="53" xfId="0" applyFont="1" applyFill="1" applyBorder="1" applyAlignment="1">
      <alignment horizontal="center" vertical="center"/>
    </xf>
    <xf numFmtId="0" fontId="3" fillId="8" borderId="65" xfId="0" applyFont="1" applyFill="1" applyBorder="1" applyAlignment="1">
      <alignment horizontal="center" vertical="center"/>
    </xf>
    <xf numFmtId="0" fontId="3" fillId="8" borderId="51" xfId="0" applyFont="1" applyFill="1" applyBorder="1" applyAlignment="1">
      <alignment horizontal="center" vertical="center"/>
    </xf>
    <xf numFmtId="0" fontId="3" fillId="8" borderId="54" xfId="0" applyFont="1" applyFill="1" applyBorder="1" applyAlignment="1">
      <alignment horizontal="center" vertical="center"/>
    </xf>
    <xf numFmtId="0" fontId="3" fillId="8" borderId="0" xfId="0" applyFont="1" applyFill="1" applyAlignment="1">
      <alignment horizontal="center" vertical="center"/>
    </xf>
    <xf numFmtId="0" fontId="3" fillId="8" borderId="4" xfId="0" applyFont="1" applyFill="1" applyBorder="1" applyAlignment="1">
      <alignment horizontal="center" vertical="center"/>
    </xf>
    <xf numFmtId="0" fontId="0" fillId="5" borderId="2" xfId="0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9" borderId="2" xfId="0" applyFill="1" applyBorder="1" applyAlignment="1">
      <alignment horizontal="center"/>
    </xf>
    <xf numFmtId="0" fontId="0" fillId="9" borderId="0" xfId="0" applyFill="1" applyAlignment="1">
      <alignment horizontal="center"/>
    </xf>
    <xf numFmtId="0" fontId="3" fillId="8" borderId="1" xfId="0" applyFont="1" applyFill="1" applyBorder="1" applyAlignment="1">
      <alignment horizontal="center" vertical="center"/>
    </xf>
    <xf numFmtId="0" fontId="4" fillId="12" borderId="0" xfId="0" applyFont="1" applyFill="1" applyAlignment="1">
      <alignment horizontal="center"/>
    </xf>
  </cellXfs>
  <cellStyles count="3">
    <cellStyle name="Moeda" xfId="1" builtinId="4"/>
    <cellStyle name="Normal" xfId="0" builtinId="0"/>
    <cellStyle name="Porcentagem" xfId="2" builtinId="5"/>
  </cellStyles>
  <dxfs count="0"/>
  <tableStyles count="0" defaultTableStyle="TableStyleMedium2" defaultPivotStyle="PivotStyleLight16"/>
  <colors>
    <mruColors>
      <color rgb="FF282160"/>
      <color rgb="FFFF6600"/>
      <color rgb="FFF54A12"/>
      <color rgb="FFF7F7F7"/>
      <color rgb="FFFF79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10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.png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4" Type="http://schemas.openxmlformats.org/officeDocument/2006/relationships/image" Target="../media/image11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96459</xdr:colOff>
      <xdr:row>0</xdr:row>
      <xdr:rowOff>1</xdr:rowOff>
    </xdr:from>
    <xdr:to>
      <xdr:col>2</xdr:col>
      <xdr:colOff>672476</xdr:colOff>
      <xdr:row>0</xdr:row>
      <xdr:rowOff>952501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A37651-328B-4805-B847-73B8CFFB2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9581" y="1"/>
          <a:ext cx="1319432" cy="952500"/>
        </a:xfrm>
        <a:prstGeom prst="rect">
          <a:avLst/>
        </a:prstGeom>
      </xdr:spPr>
    </xdr:pic>
    <xdr:clientData/>
  </xdr:twoCellAnchor>
  <xdr:twoCellAnchor>
    <xdr:from>
      <xdr:col>3</xdr:col>
      <xdr:colOff>251460</xdr:colOff>
      <xdr:row>0</xdr:row>
      <xdr:rowOff>426720</xdr:rowOff>
    </xdr:from>
    <xdr:to>
      <xdr:col>12</xdr:col>
      <xdr:colOff>7620</xdr:colOff>
      <xdr:row>0</xdr:row>
      <xdr:rowOff>937260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A5CB8C72-A76A-450A-9B87-63ED3F07DE85}"/>
            </a:ext>
          </a:extLst>
        </xdr:cNvPr>
        <xdr:cNvSpPr txBox="1"/>
      </xdr:nvSpPr>
      <xdr:spPr>
        <a:xfrm>
          <a:off x="1432560" y="426720"/>
          <a:ext cx="11689080" cy="5105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400" b="1"/>
            <a:t>FCN7 </a:t>
          </a:r>
          <a:r>
            <a:rPr lang="pt-BR" sz="2400"/>
            <a:t>– Delivery Rate Matrix by Vehicle Type</a:t>
          </a:r>
          <a:endParaRPr lang="pt-BR" sz="2400" b="0" u="none"/>
        </a:p>
      </xdr:txBody>
    </xdr:sp>
    <xdr:clientData/>
  </xdr:twoCellAnchor>
  <xdr:twoCellAnchor editAs="oneCell">
    <xdr:from>
      <xdr:col>1</xdr:col>
      <xdr:colOff>483221</xdr:colOff>
      <xdr:row>10</xdr:row>
      <xdr:rowOff>167268</xdr:rowOff>
    </xdr:from>
    <xdr:to>
      <xdr:col>5</xdr:col>
      <xdr:colOff>59887</xdr:colOff>
      <xdr:row>14</xdr:row>
      <xdr:rowOff>148682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3AC3B01A-33AA-878D-A673-2A258B534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6343" y="3215268"/>
          <a:ext cx="2550324" cy="724829"/>
        </a:xfrm>
        <a:prstGeom prst="rect">
          <a:avLst/>
        </a:prstGeom>
      </xdr:spPr>
    </xdr:pic>
    <xdr:clientData/>
  </xdr:twoCellAnchor>
  <xdr:twoCellAnchor editAs="oneCell">
    <xdr:from>
      <xdr:col>7</xdr:col>
      <xdr:colOff>260195</xdr:colOff>
      <xdr:row>9</xdr:row>
      <xdr:rowOff>92928</xdr:rowOff>
    </xdr:from>
    <xdr:to>
      <xdr:col>11</xdr:col>
      <xdr:colOff>315951</xdr:colOff>
      <xdr:row>14</xdr:row>
      <xdr:rowOff>158047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3859FA8F-C7AB-3272-37E4-0C78F330B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90585" y="2964367"/>
          <a:ext cx="3029415" cy="994388"/>
        </a:xfrm>
        <a:prstGeom prst="rect">
          <a:avLst/>
        </a:prstGeom>
      </xdr:spPr>
    </xdr:pic>
    <xdr:clientData/>
  </xdr:twoCellAnchor>
  <xdr:twoCellAnchor editAs="oneCell">
    <xdr:from>
      <xdr:col>13</xdr:col>
      <xdr:colOff>467446</xdr:colOff>
      <xdr:row>11</xdr:row>
      <xdr:rowOff>74342</xdr:rowOff>
    </xdr:from>
    <xdr:to>
      <xdr:col>17</xdr:col>
      <xdr:colOff>223024</xdr:colOff>
      <xdr:row>15</xdr:row>
      <xdr:rowOff>9293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254A4C4F-EA3D-4A24-8DC5-54468CF67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75105" y="3317488"/>
          <a:ext cx="2729236" cy="678365"/>
        </a:xfrm>
        <a:prstGeom prst="rect">
          <a:avLst/>
        </a:prstGeom>
      </xdr:spPr>
    </xdr:pic>
    <xdr:clientData/>
  </xdr:twoCellAnchor>
  <xdr:twoCellAnchor editAs="oneCell">
    <xdr:from>
      <xdr:col>1</xdr:col>
      <xdr:colOff>325244</xdr:colOff>
      <xdr:row>21</xdr:row>
      <xdr:rowOff>106974</xdr:rowOff>
    </xdr:from>
    <xdr:to>
      <xdr:col>5</xdr:col>
      <xdr:colOff>408879</xdr:colOff>
      <xdr:row>26</xdr:row>
      <xdr:rowOff>162920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C8A59D2-20DA-20BE-E270-460F861B4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8366" y="5431681"/>
          <a:ext cx="3057293" cy="985214"/>
        </a:xfrm>
        <a:prstGeom prst="rect">
          <a:avLst/>
        </a:prstGeom>
      </xdr:spPr>
    </xdr:pic>
    <xdr:clientData/>
  </xdr:twoCellAnchor>
  <xdr:twoCellAnchor editAs="oneCell">
    <xdr:from>
      <xdr:col>7</xdr:col>
      <xdr:colOff>343830</xdr:colOff>
      <xdr:row>21</xdr:row>
      <xdr:rowOff>59240</xdr:rowOff>
    </xdr:from>
    <xdr:to>
      <xdr:col>11</xdr:col>
      <xdr:colOff>548033</xdr:colOff>
      <xdr:row>27</xdr:row>
      <xdr:rowOff>64976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00546036-0DA0-5422-01B5-A974F5F2B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74220" y="5383947"/>
          <a:ext cx="3177862" cy="1120858"/>
        </a:xfrm>
        <a:prstGeom prst="rect">
          <a:avLst/>
        </a:prstGeom>
      </xdr:spPr>
    </xdr:pic>
    <xdr:clientData/>
  </xdr:twoCellAnchor>
  <xdr:twoCellAnchor editAs="oneCell">
    <xdr:from>
      <xdr:col>13</xdr:col>
      <xdr:colOff>527514</xdr:colOff>
      <xdr:row>22</xdr:row>
      <xdr:rowOff>83635</xdr:rowOff>
    </xdr:from>
    <xdr:to>
      <xdr:col>17</xdr:col>
      <xdr:colOff>581785</xdr:colOff>
      <xdr:row>27</xdr:row>
      <xdr:rowOff>60904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7D800B07-93FD-A5AB-8E82-AB483EC77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35173" y="5594196"/>
          <a:ext cx="3027929" cy="906538"/>
        </a:xfrm>
        <a:prstGeom prst="rect">
          <a:avLst/>
        </a:prstGeom>
      </xdr:spPr>
    </xdr:pic>
    <xdr:clientData/>
  </xdr:twoCellAnchor>
  <xdr:twoCellAnchor editAs="oneCell">
    <xdr:from>
      <xdr:col>1</xdr:col>
      <xdr:colOff>390292</xdr:colOff>
      <xdr:row>34</xdr:row>
      <xdr:rowOff>148682</xdr:rowOff>
    </xdr:from>
    <xdr:to>
      <xdr:col>5</xdr:col>
      <xdr:colOff>362415</xdr:colOff>
      <xdr:row>40</xdr:row>
      <xdr:rowOff>43482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F9E6F135-607D-A85D-BDA1-9461193BB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12672"/>
        <a:stretch>
          <a:fillRect/>
        </a:stretch>
      </xdr:blipFill>
      <xdr:spPr>
        <a:xfrm>
          <a:off x="743414" y="8112511"/>
          <a:ext cx="2945781" cy="10099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68581</xdr:colOff>
      <xdr:row>0</xdr:row>
      <xdr:rowOff>1</xdr:rowOff>
    </xdr:from>
    <xdr:to>
      <xdr:col>2</xdr:col>
      <xdr:colOff>207842</xdr:colOff>
      <xdr:row>0</xdr:row>
      <xdr:rowOff>952501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2158A7E-BDF2-7557-5422-BC2A23739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1" y="1"/>
          <a:ext cx="1320361" cy="952500"/>
        </a:xfrm>
        <a:prstGeom prst="rect">
          <a:avLst/>
        </a:prstGeom>
      </xdr:spPr>
    </xdr:pic>
    <xdr:clientData/>
  </xdr:twoCellAnchor>
  <xdr:twoCellAnchor>
    <xdr:from>
      <xdr:col>2</xdr:col>
      <xdr:colOff>251460</xdr:colOff>
      <xdr:row>0</xdr:row>
      <xdr:rowOff>426720</xdr:rowOff>
    </xdr:from>
    <xdr:to>
      <xdr:col>10</xdr:col>
      <xdr:colOff>7620</xdr:colOff>
      <xdr:row>0</xdr:row>
      <xdr:rowOff>937260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AF6E8654-0A44-AA06-43A0-F45A90E5A6BD}"/>
            </a:ext>
          </a:extLst>
        </xdr:cNvPr>
        <xdr:cNvSpPr txBox="1"/>
      </xdr:nvSpPr>
      <xdr:spPr>
        <a:xfrm>
          <a:off x="1432560" y="426720"/>
          <a:ext cx="9258300" cy="5105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400" u="sng"/>
            <a:t>Price Table Based on Travel Distance Intervals</a:t>
          </a:r>
          <a:endParaRPr lang="pt-BR" sz="2400" b="0" u="sng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120062</xdr:colOff>
      <xdr:row>0</xdr:row>
      <xdr:rowOff>92927</xdr:rowOff>
    </xdr:from>
    <xdr:to>
      <xdr:col>2</xdr:col>
      <xdr:colOff>184052</xdr:colOff>
      <xdr:row>2</xdr:row>
      <xdr:rowOff>679667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752EDA0-4D84-4329-8A67-76AC52C5B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62" y="92927"/>
          <a:ext cx="1327795" cy="958447"/>
        </a:xfrm>
        <a:prstGeom prst="rect">
          <a:avLst/>
        </a:prstGeom>
      </xdr:spPr>
    </xdr:pic>
    <xdr:clientData/>
  </xdr:twoCellAnchor>
  <xdr:twoCellAnchor>
    <xdr:from>
      <xdr:col>2</xdr:col>
      <xdr:colOff>158532</xdr:colOff>
      <xdr:row>2</xdr:row>
      <xdr:rowOff>145523</xdr:rowOff>
    </xdr:from>
    <xdr:to>
      <xdr:col>6</xdr:col>
      <xdr:colOff>241610</xdr:colOff>
      <xdr:row>2</xdr:row>
      <xdr:rowOff>656063</xdr:rowOff>
    </xdr:to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56B44931-D188-4721-A7D6-208A26797D39}"/>
            </a:ext>
          </a:extLst>
        </xdr:cNvPr>
        <xdr:cNvSpPr txBox="1"/>
      </xdr:nvSpPr>
      <xdr:spPr>
        <a:xfrm>
          <a:off x="1849800" y="517230"/>
          <a:ext cx="4459932" cy="5105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400"/>
            <a:t>Proportional Table Based on FCN</a:t>
          </a:r>
          <a:endParaRPr lang="pt-BR" sz="2400" b="0" u="sng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38101</xdr:rowOff>
    </xdr:from>
    <xdr:to>
      <xdr:col>6</xdr:col>
      <xdr:colOff>76200</xdr:colOff>
      <xdr:row>22</xdr:row>
      <xdr:rowOff>110016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DEFD102-DFD4-FD9F-848D-CEA522C32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9621"/>
          <a:ext cx="3733800" cy="31893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83820</xdr:rowOff>
    </xdr:from>
    <xdr:to>
      <xdr:col>6</xdr:col>
      <xdr:colOff>159671</xdr:colOff>
      <xdr:row>47</xdr:row>
      <xdr:rowOff>53792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E274548-6407-7A9B-CB35-2B85524A71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5102" r="4456"/>
        <a:stretch>
          <a:fillRect/>
        </a:stretch>
      </xdr:blipFill>
      <xdr:spPr>
        <a:xfrm>
          <a:off x="0" y="4655820"/>
          <a:ext cx="3817271" cy="36275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152400</xdr:rowOff>
    </xdr:from>
    <xdr:to>
      <xdr:col>5</xdr:col>
      <xdr:colOff>600053</xdr:colOff>
      <xdr:row>70</xdr:row>
      <xdr:rowOff>53339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BB4A6E8C-7C59-0A1C-D257-82070D7AA7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918"/>
        <a:stretch>
          <a:fillRect/>
        </a:stretch>
      </xdr:blipFill>
      <xdr:spPr>
        <a:xfrm>
          <a:off x="0" y="9113520"/>
          <a:ext cx="3648053" cy="33756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121920</xdr:rowOff>
    </xdr:from>
    <xdr:to>
      <xdr:col>6</xdr:col>
      <xdr:colOff>53339</xdr:colOff>
      <xdr:row>92</xdr:row>
      <xdr:rowOff>172028</xdr:rowOff>
    </xdr:to>
    <xdr:pic>
      <xdr:nvPicPr>
        <xdr:cNvPr id="5" name="Imagem 4" descr="Imagem carregada">
          <a:extLst>
            <a:ext uri="{FF2B5EF4-FFF2-40B4-BE49-F238E27FC236}">
              <a16:creationId xmlns:a16="http://schemas.microsoft.com/office/drawing/2014/main" id="{FEF5FE7F-AC7D-3473-C4AB-00E371BFE28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611" b="2038"/>
        <a:stretch>
          <a:fillRect/>
        </a:stretch>
      </xdr:blipFill>
      <xdr:spPr bwMode="auto">
        <a:xfrm>
          <a:off x="0" y="13106400"/>
          <a:ext cx="3710939" cy="35248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101161</xdr:colOff>
      <xdr:row>2</xdr:row>
      <xdr:rowOff>586740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6699D52B-87B7-4E74-BA2A-877B7247C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320361" cy="952500"/>
        </a:xfrm>
        <a:prstGeom prst="rect">
          <a:avLst/>
        </a:prstGeom>
      </xdr:spPr>
    </xdr:pic>
    <xdr:clientData/>
  </xdr:twoCellAnchor>
  <xdr:twoCellAnchor>
    <xdr:from>
      <xdr:col>2</xdr:col>
      <xdr:colOff>251459</xdr:colOff>
      <xdr:row>2</xdr:row>
      <xdr:rowOff>99059</xdr:rowOff>
    </xdr:from>
    <xdr:to>
      <xdr:col>13</xdr:col>
      <xdr:colOff>152399</xdr:colOff>
      <xdr:row>2</xdr:row>
      <xdr:rowOff>609599</xdr:rowOff>
    </xdr:to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F1E35A2B-9B0F-42C1-B3E0-9F5DD955D295}"/>
            </a:ext>
          </a:extLst>
        </xdr:cNvPr>
        <xdr:cNvSpPr txBox="1"/>
      </xdr:nvSpPr>
      <xdr:spPr>
        <a:xfrm>
          <a:off x="1470659" y="464819"/>
          <a:ext cx="9418320" cy="5105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400"/>
            <a:t>Proportional Table Based on Dispatch</a:t>
          </a:r>
          <a:endParaRPr lang="pt-BR" sz="2400" b="0" u="sng"/>
        </a:p>
      </xdr:txBody>
    </xdr:sp>
    <xdr:clientData/>
  </xdr:twoCellAnchor>
  <xdr:twoCellAnchor editAs="oneCell">
    <xdr:from>
      <xdr:col>0</xdr:col>
      <xdr:colOff>0</xdr:colOff>
      <xdr:row>95</xdr:row>
      <xdr:rowOff>38100</xdr:rowOff>
    </xdr:from>
    <xdr:to>
      <xdr:col>6</xdr:col>
      <xdr:colOff>117876</xdr:colOff>
      <xdr:row>114</xdr:row>
      <xdr:rowOff>175685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548DBE06-0B2F-59BC-DF96-3B2A8F59E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556480"/>
          <a:ext cx="3775476" cy="36123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22860</xdr:rowOff>
    </xdr:from>
    <xdr:to>
      <xdr:col>6</xdr:col>
      <xdr:colOff>120896</xdr:colOff>
      <xdr:row>136</xdr:row>
      <xdr:rowOff>99482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8442429D-B38D-677E-17BF-D7179F120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564600"/>
          <a:ext cx="3778496" cy="35513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15240</xdr:rowOff>
    </xdr:from>
    <xdr:to>
      <xdr:col>6</xdr:col>
      <xdr:colOff>29381</xdr:colOff>
      <xdr:row>158</xdr:row>
      <xdr:rowOff>8037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EE7E0230-CBFD-02C9-4D5D-434EFF0A9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5580340"/>
          <a:ext cx="3686981" cy="34675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60960</xdr:rowOff>
    </xdr:from>
    <xdr:to>
      <xdr:col>6</xdr:col>
      <xdr:colOff>42469</xdr:colOff>
      <xdr:row>179</xdr:row>
      <xdr:rowOff>122347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A7334E2-2407-7EB9-BC2F-6E3BE1D08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466540"/>
          <a:ext cx="3700069" cy="35361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68580</xdr:rowOff>
    </xdr:from>
    <xdr:to>
      <xdr:col>6</xdr:col>
      <xdr:colOff>177779</xdr:colOff>
      <xdr:row>201</xdr:row>
      <xdr:rowOff>107102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57EDF3D6-9BD4-52D7-722C-E73B9841B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3314640"/>
          <a:ext cx="3835379" cy="36961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53340</xdr:rowOff>
    </xdr:from>
    <xdr:to>
      <xdr:col>6</xdr:col>
      <xdr:colOff>63703</xdr:colOff>
      <xdr:row>222</xdr:row>
      <xdr:rowOff>160445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D003BC79-4BCF-F900-5908-07D4E4989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7322760"/>
          <a:ext cx="3721303" cy="35818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225</xdr:row>
      <xdr:rowOff>45720</xdr:rowOff>
    </xdr:from>
    <xdr:to>
      <xdr:col>6</xdr:col>
      <xdr:colOff>29337</xdr:colOff>
      <xdr:row>247</xdr:row>
      <xdr:rowOff>114806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B9370791-78BE-A6BD-4DBD-2758F1615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41338500"/>
          <a:ext cx="3686936" cy="40924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22860</xdr:rowOff>
    </xdr:from>
    <xdr:to>
      <xdr:col>6</xdr:col>
      <xdr:colOff>78683</xdr:colOff>
      <xdr:row>291</xdr:row>
      <xdr:rowOff>160444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9E569A64-82C6-16AD-A149-B1F3147E5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9359131"/>
          <a:ext cx="3720785" cy="35730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15240</xdr:rowOff>
    </xdr:from>
    <xdr:to>
      <xdr:col>5</xdr:col>
      <xdr:colOff>599627</xdr:colOff>
      <xdr:row>270</xdr:row>
      <xdr:rowOff>99507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690361D5-70EA-9BC8-11D8-94047F1A9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5880020"/>
          <a:ext cx="3647627" cy="37418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38745</xdr:rowOff>
    </xdr:from>
    <xdr:to>
      <xdr:col>6</xdr:col>
      <xdr:colOff>415938</xdr:colOff>
      <xdr:row>317</xdr:row>
      <xdr:rowOff>58946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48FBD495-A042-001A-3361-C45041E20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533728"/>
          <a:ext cx="4058040" cy="399809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198</xdr:row>
      <xdr:rowOff>42334</xdr:rowOff>
    </xdr:from>
    <xdr:to>
      <xdr:col>13</xdr:col>
      <xdr:colOff>207637</xdr:colOff>
      <xdr:row>217</xdr:row>
      <xdr:rowOff>149438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563981DD-C446-4F0E-886F-E170E5FC8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38067" y="37422667"/>
          <a:ext cx="3721303" cy="3646171"/>
        </a:xfrm>
        <a:prstGeom prst="rect">
          <a:avLst/>
        </a:prstGeom>
      </xdr:spPr>
    </xdr:pic>
    <xdr:clientData/>
  </xdr:twoCellAnchor>
  <xdr:twoCellAnchor editAs="oneCell">
    <xdr:from>
      <xdr:col>13</xdr:col>
      <xdr:colOff>237067</xdr:colOff>
      <xdr:row>198</xdr:row>
      <xdr:rowOff>67733</xdr:rowOff>
    </xdr:from>
    <xdr:to>
      <xdr:col>16</xdr:col>
      <xdr:colOff>87150</xdr:colOff>
      <xdr:row>218</xdr:row>
      <xdr:rowOff>19049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5236BD76-6064-4DBD-95A5-13753E32E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88800" y="37448066"/>
          <a:ext cx="3736283" cy="3676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C2B5D-C3DC-42C3-A826-A2B1AA9B106A}">
  <dimension ref="B1:R45"/>
  <sheetViews>
    <sheetView showGridLines="0" zoomScale="82" workbookViewId="0">
      <selection activeCell="I5" sqref="I5"/>
    </sheetView>
  </sheetViews>
  <sheetFormatPr defaultRowHeight="14.4" x14ac:dyDescent="0.3"/>
  <cols>
    <col min="1" max="1" width="5.109375" style="1" customWidth="1"/>
    <col min="2" max="6" width="10.77734375" style="1" customWidth="1"/>
    <col min="7" max="7" width="3.77734375" style="1" customWidth="1"/>
    <col min="8" max="12" width="10.77734375" style="1" customWidth="1"/>
    <col min="13" max="13" width="3.77734375" style="1" customWidth="1"/>
    <col min="14" max="18" width="10.77734375" style="1" customWidth="1"/>
    <col min="19" max="19" width="3.77734375" style="1" customWidth="1"/>
    <col min="20" max="16384" width="8.88671875" style="1"/>
  </cols>
  <sheetData>
    <row r="1" spans="2:18" s="51" customFormat="1" ht="80.400000000000006" customHeight="1" x14ac:dyDescent="0.3"/>
    <row r="3" spans="2:18" ht="15" thickBot="1" x14ac:dyDescent="0.35"/>
    <row r="4" spans="2:18" ht="28.8" customHeight="1" thickBot="1" x14ac:dyDescent="0.35">
      <c r="B4" s="138" t="s">
        <v>166</v>
      </c>
      <c r="C4" s="138"/>
      <c r="D4" s="139" t="s">
        <v>157</v>
      </c>
      <c r="E4" s="140"/>
    </row>
    <row r="5" spans="2:18" ht="15" thickBot="1" x14ac:dyDescent="0.35">
      <c r="B5" s="50"/>
    </row>
    <row r="6" spans="2:18" ht="28.8" customHeight="1" thickBot="1" x14ac:dyDescent="0.35">
      <c r="B6" s="138" t="s">
        <v>167</v>
      </c>
      <c r="C6" s="138"/>
      <c r="D6" s="139" t="s">
        <v>27</v>
      </c>
      <c r="E6" s="140"/>
    </row>
    <row r="9" spans="2:18" ht="15" thickBot="1" x14ac:dyDescent="0.35"/>
    <row r="10" spans="2:18" x14ac:dyDescent="0.3">
      <c r="B10" s="65"/>
      <c r="C10" s="66"/>
      <c r="D10" s="66"/>
      <c r="E10" s="66"/>
      <c r="F10" s="67"/>
      <c r="H10" s="65"/>
      <c r="I10" s="66"/>
      <c r="J10" s="66"/>
      <c r="K10" s="66"/>
      <c r="L10" s="67"/>
      <c r="N10" s="65"/>
      <c r="O10" s="66"/>
      <c r="P10" s="66"/>
      <c r="Q10" s="66"/>
      <c r="R10" s="67"/>
    </row>
    <row r="11" spans="2:18" x14ac:dyDescent="0.3">
      <c r="B11" s="68"/>
      <c r="F11" s="69"/>
      <c r="H11" s="68"/>
      <c r="L11" s="69"/>
      <c r="N11" s="68"/>
      <c r="R11" s="69"/>
    </row>
    <row r="12" spans="2:18" x14ac:dyDescent="0.3">
      <c r="B12" s="68"/>
      <c r="F12" s="69"/>
      <c r="H12" s="68"/>
      <c r="L12" s="69"/>
      <c r="N12" s="68"/>
      <c r="R12" s="69"/>
    </row>
    <row r="13" spans="2:18" x14ac:dyDescent="0.3">
      <c r="B13" s="68"/>
      <c r="F13" s="69"/>
      <c r="H13" s="68"/>
      <c r="L13" s="69"/>
      <c r="N13" s="68"/>
      <c r="R13" s="69"/>
    </row>
    <row r="14" spans="2:18" x14ac:dyDescent="0.3">
      <c r="B14" s="68"/>
      <c r="F14" s="69"/>
      <c r="H14" s="68"/>
      <c r="L14" s="69"/>
      <c r="N14" s="68"/>
      <c r="R14" s="69"/>
    </row>
    <row r="15" spans="2:18" x14ac:dyDescent="0.3">
      <c r="B15" s="68"/>
      <c r="F15" s="69"/>
      <c r="H15" s="68"/>
      <c r="L15" s="69"/>
      <c r="N15" s="68"/>
      <c r="R15" s="69"/>
    </row>
    <row r="16" spans="2:18" ht="22.2" customHeight="1" x14ac:dyDescent="0.3">
      <c r="B16" s="144" t="s">
        <v>15</v>
      </c>
      <c r="C16" s="145"/>
      <c r="D16" s="145"/>
      <c r="E16" s="145"/>
      <c r="F16" s="146"/>
      <c r="H16" s="144" t="s">
        <v>16</v>
      </c>
      <c r="I16" s="145"/>
      <c r="J16" s="145"/>
      <c r="K16" s="145"/>
      <c r="L16" s="146"/>
      <c r="N16" s="144" t="s">
        <v>17</v>
      </c>
      <c r="O16" s="145"/>
      <c r="P16" s="145"/>
      <c r="Q16" s="145"/>
      <c r="R16" s="146"/>
    </row>
    <row r="17" spans="2:18" x14ac:dyDescent="0.3">
      <c r="B17" s="70"/>
      <c r="C17" s="64"/>
      <c r="D17" s="64"/>
      <c r="F17" s="69"/>
      <c r="H17" s="70"/>
      <c r="I17" s="64"/>
      <c r="J17" s="64"/>
      <c r="L17" s="69"/>
      <c r="N17" s="70"/>
      <c r="O17" s="64"/>
      <c r="P17" s="64"/>
      <c r="R17" s="69"/>
    </row>
    <row r="18" spans="2:18" ht="23.4" x14ac:dyDescent="0.3">
      <c r="B18" s="141" cm="1">
        <f t="array" ref="B18">INDEX(Table_Price!D5:D1117,MATCH($D$4&amp;$D$6,Table_Price!$B$5:$B$1117&amp;Table_Price!$C$5:$C$1117,0))</f>
        <v>161.38</v>
      </c>
      <c r="C18" s="142"/>
      <c r="D18" s="142"/>
      <c r="E18" s="142"/>
      <c r="F18" s="143"/>
      <c r="H18" s="141" cm="1">
        <f t="array" ref="H18">INDEX(Table_Price!E5:E1117,MATCH($D$4&amp;$D$6,Table_Price!$B$5:$B$1117&amp;Table_Price!$C$5:$C$1117,0))</f>
        <v>184.55999999999997</v>
      </c>
      <c r="I18" s="142"/>
      <c r="J18" s="142"/>
      <c r="K18" s="142"/>
      <c r="L18" s="143"/>
      <c r="N18" s="141" cm="1">
        <f t="array" ref="N18">INDEX(Table_Price!F5:F1117,MATCH($D$4&amp;$D$6,Table_Price!$B$5:$B$1117&amp;Table_Price!$C$5:$C$1117,0))</f>
        <v>200.77999999999997</v>
      </c>
      <c r="O18" s="142"/>
      <c r="P18" s="142"/>
      <c r="Q18" s="142"/>
      <c r="R18" s="143"/>
    </row>
    <row r="19" spans="2:18" x14ac:dyDescent="0.3">
      <c r="B19" s="68"/>
      <c r="F19" s="69"/>
      <c r="H19" s="68"/>
      <c r="L19" s="69"/>
      <c r="N19" s="68"/>
      <c r="R19" s="69"/>
    </row>
    <row r="20" spans="2:18" ht="15" thickBot="1" x14ac:dyDescent="0.35">
      <c r="B20" s="71"/>
      <c r="C20" s="72"/>
      <c r="D20" s="72"/>
      <c r="E20" s="72"/>
      <c r="F20" s="73"/>
      <c r="H20" s="71"/>
      <c r="I20" s="72"/>
      <c r="J20" s="72"/>
      <c r="K20" s="72"/>
      <c r="L20" s="73"/>
      <c r="N20" s="71"/>
      <c r="O20" s="72"/>
      <c r="P20" s="72"/>
      <c r="Q20" s="72"/>
      <c r="R20" s="73"/>
    </row>
    <row r="21" spans="2:18" ht="15" thickBot="1" x14ac:dyDescent="0.35"/>
    <row r="22" spans="2:18" x14ac:dyDescent="0.3">
      <c r="B22" s="65"/>
      <c r="C22" s="66"/>
      <c r="D22" s="66"/>
      <c r="E22" s="66"/>
      <c r="F22" s="67"/>
      <c r="H22" s="65"/>
      <c r="I22" s="66"/>
      <c r="J22" s="66"/>
      <c r="K22" s="66"/>
      <c r="L22" s="67"/>
      <c r="N22" s="65"/>
      <c r="O22" s="66"/>
      <c r="P22" s="66"/>
      <c r="Q22" s="66"/>
      <c r="R22" s="67"/>
    </row>
    <row r="23" spans="2:18" x14ac:dyDescent="0.3">
      <c r="B23" s="68"/>
      <c r="F23" s="69"/>
      <c r="H23" s="68"/>
      <c r="L23" s="69"/>
      <c r="N23" s="68"/>
      <c r="R23" s="69"/>
    </row>
    <row r="24" spans="2:18" x14ac:dyDescent="0.3">
      <c r="B24" s="68"/>
      <c r="F24" s="69"/>
      <c r="H24" s="68"/>
      <c r="L24" s="69"/>
      <c r="N24" s="68"/>
      <c r="R24" s="69"/>
    </row>
    <row r="25" spans="2:18" x14ac:dyDescent="0.3">
      <c r="B25" s="68"/>
      <c r="F25" s="69"/>
      <c r="H25" s="68"/>
      <c r="L25" s="69"/>
      <c r="N25" s="68"/>
      <c r="R25" s="69"/>
    </row>
    <row r="26" spans="2:18" x14ac:dyDescent="0.3">
      <c r="B26" s="68"/>
      <c r="F26" s="69"/>
      <c r="H26" s="68"/>
      <c r="L26" s="69"/>
      <c r="N26" s="68"/>
      <c r="R26" s="69"/>
    </row>
    <row r="27" spans="2:18" x14ac:dyDescent="0.3">
      <c r="B27" s="68"/>
      <c r="F27" s="69"/>
      <c r="H27" s="68"/>
      <c r="L27" s="69"/>
      <c r="N27" s="68"/>
      <c r="R27" s="69"/>
    </row>
    <row r="28" spans="2:18" ht="22.2" customHeight="1" x14ac:dyDescent="0.3">
      <c r="B28" s="144" t="s">
        <v>18</v>
      </c>
      <c r="C28" s="145"/>
      <c r="D28" s="145"/>
      <c r="E28" s="145"/>
      <c r="F28" s="146"/>
      <c r="H28" s="144" t="s">
        <v>138</v>
      </c>
      <c r="I28" s="145"/>
      <c r="J28" s="145"/>
      <c r="K28" s="145"/>
      <c r="L28" s="146"/>
      <c r="N28" s="144" t="s">
        <v>21</v>
      </c>
      <c r="O28" s="145"/>
      <c r="P28" s="145"/>
      <c r="Q28" s="145"/>
      <c r="R28" s="146"/>
    </row>
    <row r="29" spans="2:18" x14ac:dyDescent="0.3">
      <c r="B29" s="70"/>
      <c r="C29" s="64"/>
      <c r="D29" s="64"/>
      <c r="F29" s="69"/>
      <c r="H29" s="70"/>
      <c r="I29" s="64"/>
      <c r="J29" s="64"/>
      <c r="L29" s="69"/>
      <c r="N29" s="70"/>
      <c r="O29" s="64"/>
      <c r="P29" s="64"/>
      <c r="R29" s="69"/>
    </row>
    <row r="30" spans="2:18" ht="23.4" x14ac:dyDescent="0.3">
      <c r="B30" s="141" cm="1">
        <f t="array" ref="B30">INDEX(Table_Price!$G$5:$G$1117,MATCH($D$4&amp;$D$6,Table_Price!$B$5:$B$1117&amp;Table_Price!$C$5:$C$1117,0))</f>
        <v>246.97999999999996</v>
      </c>
      <c r="C30" s="142"/>
      <c r="D30" s="142"/>
      <c r="E30" s="142"/>
      <c r="F30" s="143"/>
      <c r="H30" s="141" cm="1">
        <f t="array" ref="H30">INDEX(Table_Price!$H$5:$H$1117,MATCH($D$4&amp;$D$6,Table_Price!$B$5:$B$1117&amp;Table_Price!$C$5:$C$1117,0))</f>
        <v>268.72000000000003</v>
      </c>
      <c r="I30" s="142"/>
      <c r="J30" s="142"/>
      <c r="K30" s="142"/>
      <c r="L30" s="143"/>
      <c r="N30" s="141" cm="1">
        <f t="array" ref="N30">INDEX(Table_Price!$I$5:$I$1117,MATCH($D$4&amp;$D$6,Table_Price!$B$5:$B$1117&amp;Table_Price!$C$5:$C$1117,0))</f>
        <v>356.38000000000005</v>
      </c>
      <c r="O30" s="142"/>
      <c r="P30" s="142"/>
      <c r="Q30" s="142"/>
      <c r="R30" s="143"/>
    </row>
    <row r="31" spans="2:18" x14ac:dyDescent="0.3">
      <c r="B31" s="68"/>
      <c r="F31" s="69"/>
      <c r="H31" s="68"/>
      <c r="L31" s="69"/>
      <c r="N31" s="68"/>
      <c r="R31" s="69"/>
    </row>
    <row r="32" spans="2:18" ht="15" thickBot="1" x14ac:dyDescent="0.35">
      <c r="B32" s="71"/>
      <c r="C32" s="72"/>
      <c r="D32" s="72"/>
      <c r="E32" s="72"/>
      <c r="F32" s="73"/>
      <c r="H32" s="71"/>
      <c r="I32" s="72"/>
      <c r="J32" s="72"/>
      <c r="K32" s="72"/>
      <c r="L32" s="73"/>
      <c r="N32" s="71"/>
      <c r="O32" s="72"/>
      <c r="P32" s="72"/>
      <c r="Q32" s="72"/>
      <c r="R32" s="73"/>
    </row>
    <row r="34" spans="2:6" ht="15" thickBot="1" x14ac:dyDescent="0.35"/>
    <row r="35" spans="2:6" x14ac:dyDescent="0.3">
      <c r="B35" s="65"/>
      <c r="C35" s="66"/>
      <c r="D35" s="66"/>
      <c r="E35" s="66"/>
      <c r="F35" s="67"/>
    </row>
    <row r="36" spans="2:6" x14ac:dyDescent="0.3">
      <c r="B36" s="68"/>
      <c r="F36" s="69"/>
    </row>
    <row r="37" spans="2:6" x14ac:dyDescent="0.3">
      <c r="B37" s="68"/>
      <c r="F37" s="69"/>
    </row>
    <row r="38" spans="2:6" x14ac:dyDescent="0.3">
      <c r="B38" s="68"/>
      <c r="F38" s="69"/>
    </row>
    <row r="39" spans="2:6" x14ac:dyDescent="0.3">
      <c r="B39" s="68"/>
      <c r="F39" s="69"/>
    </row>
    <row r="40" spans="2:6" x14ac:dyDescent="0.3">
      <c r="B40" s="68"/>
      <c r="F40" s="69"/>
    </row>
    <row r="41" spans="2:6" ht="23.4" x14ac:dyDescent="0.3">
      <c r="B41" s="144" t="s">
        <v>32</v>
      </c>
      <c r="C41" s="145"/>
      <c r="D41" s="145"/>
      <c r="E41" s="145"/>
      <c r="F41" s="146"/>
    </row>
    <row r="42" spans="2:6" x14ac:dyDescent="0.3">
      <c r="B42" s="70"/>
      <c r="C42" s="64"/>
      <c r="D42" s="64"/>
      <c r="F42" s="69"/>
    </row>
    <row r="43" spans="2:6" ht="23.4" x14ac:dyDescent="0.3">
      <c r="B43" s="141" cm="1">
        <f t="array" ref="B43">INDEX(Table_Price!$J$5:$J$1117,MATCH($D$4&amp;$D$6,Table_Price!$B$5:$B$1117&amp;Table_Price!$C$5:$C$1117,0))</f>
        <v>415.78</v>
      </c>
      <c r="C43" s="142"/>
      <c r="D43" s="142"/>
      <c r="E43" s="142"/>
      <c r="F43" s="143"/>
    </row>
    <row r="44" spans="2:6" x14ac:dyDescent="0.3">
      <c r="B44" s="68"/>
      <c r="F44" s="69"/>
    </row>
    <row r="45" spans="2:6" ht="15" thickBot="1" x14ac:dyDescent="0.35">
      <c r="B45" s="71"/>
      <c r="C45" s="72"/>
      <c r="D45" s="72"/>
      <c r="E45" s="72"/>
      <c r="F45" s="73"/>
    </row>
  </sheetData>
  <mergeCells count="18">
    <mergeCell ref="N30:R30"/>
    <mergeCell ref="B41:F41"/>
    <mergeCell ref="B43:F43"/>
    <mergeCell ref="N16:R16"/>
    <mergeCell ref="N18:R18"/>
    <mergeCell ref="B28:F28"/>
    <mergeCell ref="H28:L28"/>
    <mergeCell ref="N28:R28"/>
    <mergeCell ref="B18:F18"/>
    <mergeCell ref="B16:F16"/>
    <mergeCell ref="H16:L16"/>
    <mergeCell ref="H18:L18"/>
    <mergeCell ref="B30:F30"/>
    <mergeCell ref="B4:C4"/>
    <mergeCell ref="B6:C6"/>
    <mergeCell ref="D4:E4"/>
    <mergeCell ref="D6:E6"/>
    <mergeCell ref="H30:L30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7E57A1C-DE06-4B1D-8F58-4172A9E47E9B}">
          <x14:formula1>
            <xm:f>ListaSuspensa!$A$2:$A$20</xm:f>
          </x14:formula1>
          <xm:sqref>D4:E4</xm:sqref>
        </x14:dataValidation>
        <x14:dataValidation type="list" allowBlank="1" showInputMessage="1" showErrorMessage="1" xr:uid="{F46EAD45-E54B-4D15-BA9A-126B79AE5281}">
          <x14:formula1>
            <xm:f>ListaSuspensa!$B$2:$B$102</xm:f>
          </x14:formula1>
          <xm:sqref>D6:E6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5E472-5D79-44D4-BB12-FC20B24C72E5}">
  <dimension ref="B1:S1925"/>
  <sheetViews>
    <sheetView showGridLines="0" zoomScale="82" workbookViewId="0">
      <pane ySplit="6" topLeftCell="A7" activePane="bottomLeft" state="frozen"/>
      <selection pane="bottomLeft" activeCell="D1826" sqref="D1826:J1924"/>
    </sheetView>
  </sheetViews>
  <sheetFormatPr defaultRowHeight="14.4" x14ac:dyDescent="0.3"/>
  <cols>
    <col min="1" max="1" width="1.44140625" style="1" customWidth="1"/>
    <col min="2" max="2" width="15.77734375" style="1" bestFit="1" customWidth="1"/>
    <col min="3" max="3" width="11.6640625" style="1" bestFit="1" customWidth="1"/>
    <col min="4" max="5" width="12.33203125" style="1" bestFit="1" customWidth="1"/>
    <col min="6" max="6" width="13.44140625" style="1" bestFit="1" customWidth="1"/>
    <col min="7" max="7" width="12.33203125" style="1" bestFit="1" customWidth="1"/>
    <col min="8" max="8" width="14.88671875" style="1" bestFit="1" customWidth="1"/>
    <col min="9" max="10" width="13.5546875" style="1" bestFit="1" customWidth="1"/>
    <col min="11" max="11" width="8.88671875" style="1"/>
    <col min="12" max="19" width="0" style="1" hidden="1" customWidth="1"/>
    <col min="20" max="16384" width="8.88671875" style="1"/>
  </cols>
  <sheetData>
    <row r="1" spans="2:19" ht="90" customHeight="1" thickBot="1" x14ac:dyDescent="0.35"/>
    <row r="2" spans="2:19" x14ac:dyDescent="0.3">
      <c r="B2" s="147" t="s">
        <v>137</v>
      </c>
      <c r="C2" s="148"/>
      <c r="D2" s="151">
        <v>0</v>
      </c>
    </row>
    <row r="3" spans="2:19" ht="15" thickBot="1" x14ac:dyDescent="0.35">
      <c r="B3" s="149"/>
      <c r="C3" s="150"/>
      <c r="D3" s="152"/>
    </row>
    <row r="5" spans="2:19" x14ac:dyDescent="0.3">
      <c r="B5" s="156" t="s">
        <v>0</v>
      </c>
      <c r="C5" s="153" t="s">
        <v>14</v>
      </c>
      <c r="D5" s="153" t="s">
        <v>22</v>
      </c>
      <c r="E5" s="153"/>
      <c r="F5" s="153"/>
      <c r="G5" s="153"/>
      <c r="H5" s="153"/>
      <c r="I5" s="153"/>
      <c r="J5" s="154"/>
    </row>
    <row r="6" spans="2:19" ht="35.4" customHeight="1" x14ac:dyDescent="0.3">
      <c r="B6" s="157"/>
      <c r="C6" s="155"/>
      <c r="D6" s="21" t="s">
        <v>15</v>
      </c>
      <c r="E6" s="21" t="s">
        <v>16</v>
      </c>
      <c r="F6" s="21" t="s">
        <v>17</v>
      </c>
      <c r="G6" s="21" t="s">
        <v>18</v>
      </c>
      <c r="H6" s="22" t="s">
        <v>138</v>
      </c>
      <c r="I6" s="21" t="s">
        <v>21</v>
      </c>
      <c r="J6" s="23" t="s">
        <v>32</v>
      </c>
    </row>
    <row r="7" spans="2:19" x14ac:dyDescent="0.3">
      <c r="B7" s="114" t="s">
        <v>1</v>
      </c>
      <c r="C7" s="116" t="s">
        <v>41</v>
      </c>
      <c r="D7" s="117">
        <f>35*(1-$D$2)</f>
        <v>35</v>
      </c>
      <c r="E7" s="117">
        <f>40*(1-$D$2)</f>
        <v>40</v>
      </c>
      <c r="F7" s="117">
        <f>45*(1-$D$2)</f>
        <v>45</v>
      </c>
      <c r="G7" s="117">
        <f>60*(1-$D$2)</f>
        <v>60</v>
      </c>
      <c r="H7" s="117">
        <f>65*(1-$D$2)</f>
        <v>65</v>
      </c>
      <c r="I7" s="117">
        <f>140*(1-$D$2)</f>
        <v>140</v>
      </c>
      <c r="J7" s="118">
        <f>170*(1-$D$2)</f>
        <v>170</v>
      </c>
      <c r="K7" s="3"/>
      <c r="L7" s="1">
        <v>27.27</v>
      </c>
      <c r="M7" s="1">
        <v>31.25</v>
      </c>
      <c r="N7" s="1">
        <v>36.44</v>
      </c>
      <c r="O7" s="1">
        <v>53.9</v>
      </c>
      <c r="P7" s="1">
        <v>61.99</v>
      </c>
      <c r="Q7" s="1">
        <v>175.5</v>
      </c>
      <c r="R7" s="1">
        <v>214.99</v>
      </c>
      <c r="S7" s="1">
        <v>219.38</v>
      </c>
    </row>
    <row r="8" spans="2:19" x14ac:dyDescent="0.3">
      <c r="B8" s="42" t="s">
        <v>1</v>
      </c>
      <c r="C8" s="2" t="s">
        <v>23</v>
      </c>
      <c r="D8" s="39">
        <f>D7+15.23</f>
        <v>50.230000000000004</v>
      </c>
      <c r="E8" s="39">
        <f>E7+18.26</f>
        <v>58.260000000000005</v>
      </c>
      <c r="F8" s="39">
        <f>F7+20.13</f>
        <v>65.13</v>
      </c>
      <c r="G8" s="39">
        <f>G7+25.33</f>
        <v>85.33</v>
      </c>
      <c r="H8" s="39">
        <f>H7+28.12</f>
        <v>93.12</v>
      </c>
      <c r="I8" s="39">
        <f>I7+30.23</f>
        <v>170.23</v>
      </c>
      <c r="J8" s="43">
        <f>J7+35.13</f>
        <v>205.13</v>
      </c>
      <c r="L8" s="1">
        <v>45.85</v>
      </c>
      <c r="M8" s="1">
        <v>49.57</v>
      </c>
      <c r="N8" s="1">
        <v>51.43</v>
      </c>
      <c r="O8" s="1">
        <v>57.18</v>
      </c>
      <c r="P8" s="1">
        <v>65.27</v>
      </c>
      <c r="Q8" s="1">
        <v>178.78</v>
      </c>
      <c r="R8" s="1">
        <v>218.27</v>
      </c>
      <c r="S8" s="1">
        <v>222.66</v>
      </c>
    </row>
    <row r="9" spans="2:19" x14ac:dyDescent="0.3">
      <c r="B9" s="42" t="s">
        <v>1</v>
      </c>
      <c r="C9" s="2" t="s">
        <v>24</v>
      </c>
      <c r="D9" s="39">
        <f t="shared" ref="D9:D72" si="0">D8+15.23</f>
        <v>65.460000000000008</v>
      </c>
      <c r="E9" s="39">
        <f t="shared" ref="E9:E72" si="1">E8+18.26</f>
        <v>76.52000000000001</v>
      </c>
      <c r="F9" s="39">
        <f t="shared" ref="F9:F72" si="2">F8+20.13</f>
        <v>85.259999999999991</v>
      </c>
      <c r="G9" s="39">
        <f t="shared" ref="G9:G72" si="3">G8+25.33</f>
        <v>110.66</v>
      </c>
      <c r="H9" s="39">
        <f t="shared" ref="H9:H72" si="4">H8+28.12</f>
        <v>121.24000000000001</v>
      </c>
      <c r="I9" s="39">
        <f t="shared" ref="I9:I72" si="5">I8+30.23</f>
        <v>200.45999999999998</v>
      </c>
      <c r="J9" s="43">
        <f t="shared" ref="J9:J72" si="6">J8+35.13</f>
        <v>240.26</v>
      </c>
      <c r="L9" s="1">
        <f>132.77*(1-$D$2)</f>
        <v>132.77000000000001</v>
      </c>
      <c r="M9" s="1">
        <f>145.01</f>
        <v>145.01</v>
      </c>
      <c r="N9" s="1">
        <v>151.13</v>
      </c>
      <c r="O9" s="1">
        <v>157.66</v>
      </c>
      <c r="P9" s="1">
        <v>180.69</v>
      </c>
      <c r="Q9" s="1">
        <v>262.39</v>
      </c>
      <c r="R9" s="1">
        <v>320.5</v>
      </c>
      <c r="S9" s="1">
        <v>326.95</v>
      </c>
    </row>
    <row r="10" spans="2:19" x14ac:dyDescent="0.3">
      <c r="B10" s="42" t="s">
        <v>1</v>
      </c>
      <c r="C10" s="2" t="s">
        <v>25</v>
      </c>
      <c r="D10" s="39">
        <f t="shared" si="0"/>
        <v>80.690000000000012</v>
      </c>
      <c r="E10" s="39">
        <f t="shared" si="1"/>
        <v>94.780000000000015</v>
      </c>
      <c r="F10" s="39">
        <f t="shared" si="2"/>
        <v>105.38999999999999</v>
      </c>
      <c r="G10" s="39">
        <f t="shared" si="3"/>
        <v>135.99</v>
      </c>
      <c r="H10" s="39">
        <f t="shared" si="4"/>
        <v>149.36000000000001</v>
      </c>
      <c r="I10" s="39">
        <f t="shared" si="5"/>
        <v>230.68999999999997</v>
      </c>
      <c r="J10" s="43">
        <f t="shared" si="6"/>
        <v>275.39</v>
      </c>
      <c r="L10" s="1">
        <v>116.12</v>
      </c>
      <c r="M10" s="1">
        <v>126.78</v>
      </c>
      <c r="N10" s="1">
        <v>132.05000000000001</v>
      </c>
      <c r="O10" s="1">
        <v>137.72</v>
      </c>
      <c r="P10" s="1">
        <v>157.80000000000001</v>
      </c>
      <c r="Q10" s="1">
        <v>210.68</v>
      </c>
      <c r="R10" s="1">
        <v>257.20999999999998</v>
      </c>
      <c r="S10" s="1">
        <v>262.39</v>
      </c>
    </row>
    <row r="11" spans="2:19" x14ac:dyDescent="0.3">
      <c r="B11" s="42" t="s">
        <v>1</v>
      </c>
      <c r="C11" s="2" t="s">
        <v>26</v>
      </c>
      <c r="D11" s="39">
        <f t="shared" si="0"/>
        <v>95.920000000000016</v>
      </c>
      <c r="E11" s="39">
        <f t="shared" si="1"/>
        <v>113.04000000000002</v>
      </c>
      <c r="F11" s="39">
        <f t="shared" si="2"/>
        <v>125.51999999999998</v>
      </c>
      <c r="G11" s="39">
        <f t="shared" si="3"/>
        <v>161.32</v>
      </c>
      <c r="H11" s="39">
        <f t="shared" si="4"/>
        <v>177.48000000000002</v>
      </c>
      <c r="I11" s="39">
        <f t="shared" si="5"/>
        <v>260.91999999999996</v>
      </c>
      <c r="J11" s="43">
        <f t="shared" si="6"/>
        <v>310.52</v>
      </c>
      <c r="L11" s="1">
        <v>223.71</v>
      </c>
      <c r="M11" s="1">
        <v>244.73</v>
      </c>
      <c r="N11" s="1">
        <v>255.24</v>
      </c>
      <c r="O11" s="1">
        <v>266.45</v>
      </c>
      <c r="P11" s="1">
        <v>305.45</v>
      </c>
      <c r="Q11" s="1">
        <v>405.94</v>
      </c>
      <c r="R11" s="1">
        <v>495.82</v>
      </c>
      <c r="S11" s="1">
        <v>505.81</v>
      </c>
    </row>
    <row r="12" spans="2:19" x14ac:dyDescent="0.3">
      <c r="B12" s="42" t="s">
        <v>1</v>
      </c>
      <c r="C12" s="2" t="s">
        <v>42</v>
      </c>
      <c r="D12" s="39">
        <f t="shared" si="0"/>
        <v>111.15000000000002</v>
      </c>
      <c r="E12" s="39">
        <f t="shared" si="1"/>
        <v>131.30000000000001</v>
      </c>
      <c r="F12" s="39">
        <f t="shared" si="2"/>
        <v>145.64999999999998</v>
      </c>
      <c r="G12" s="39">
        <f t="shared" si="3"/>
        <v>186.64999999999998</v>
      </c>
      <c r="H12" s="39">
        <f t="shared" si="4"/>
        <v>205.60000000000002</v>
      </c>
      <c r="I12" s="39">
        <f t="shared" si="5"/>
        <v>291.14999999999998</v>
      </c>
      <c r="J12" s="43">
        <f t="shared" si="6"/>
        <v>345.65</v>
      </c>
      <c r="L12" s="1">
        <v>250.98</v>
      </c>
      <c r="M12" s="1">
        <v>274.7</v>
      </c>
      <c r="N12" s="1">
        <v>286.56</v>
      </c>
      <c r="O12" s="1">
        <v>299.20999999999998</v>
      </c>
      <c r="P12" s="1">
        <v>343.12</v>
      </c>
      <c r="Q12" s="1">
        <v>455.98</v>
      </c>
      <c r="R12" s="1">
        <v>557.12</v>
      </c>
      <c r="S12" s="1">
        <v>568.36</v>
      </c>
    </row>
    <row r="13" spans="2:19" x14ac:dyDescent="0.3">
      <c r="B13" s="42" t="s">
        <v>1</v>
      </c>
      <c r="C13" s="2" t="s">
        <v>27</v>
      </c>
      <c r="D13" s="39">
        <f t="shared" si="0"/>
        <v>126.38000000000002</v>
      </c>
      <c r="E13" s="39">
        <f t="shared" si="1"/>
        <v>149.56</v>
      </c>
      <c r="F13" s="39">
        <f t="shared" si="2"/>
        <v>165.77999999999997</v>
      </c>
      <c r="G13" s="39">
        <f t="shared" si="3"/>
        <v>211.97999999999996</v>
      </c>
      <c r="H13" s="39">
        <f t="shared" si="4"/>
        <v>233.72000000000003</v>
      </c>
      <c r="I13" s="39">
        <f t="shared" si="5"/>
        <v>321.38</v>
      </c>
      <c r="J13" s="43">
        <f t="shared" si="6"/>
        <v>380.78</v>
      </c>
      <c r="L13" s="1">
        <v>299.42</v>
      </c>
      <c r="M13" s="1">
        <v>328.18</v>
      </c>
      <c r="N13" s="1">
        <v>342.55</v>
      </c>
      <c r="O13" s="1">
        <v>357.89</v>
      </c>
      <c r="P13" s="1">
        <v>410.98</v>
      </c>
      <c r="Q13" s="1">
        <v>546.91</v>
      </c>
      <c r="R13" s="1">
        <v>669.07</v>
      </c>
      <c r="S13" s="1">
        <v>682.64</v>
      </c>
    </row>
    <row r="14" spans="2:19" x14ac:dyDescent="0.3">
      <c r="B14" s="42" t="s">
        <v>1</v>
      </c>
      <c r="C14" s="2" t="s">
        <v>28</v>
      </c>
      <c r="D14" s="39">
        <f t="shared" si="0"/>
        <v>141.61000000000001</v>
      </c>
      <c r="E14" s="39">
        <f t="shared" si="1"/>
        <v>167.82</v>
      </c>
      <c r="F14" s="39">
        <f t="shared" si="2"/>
        <v>185.90999999999997</v>
      </c>
      <c r="G14" s="39">
        <f t="shared" si="3"/>
        <v>237.30999999999995</v>
      </c>
      <c r="H14" s="39">
        <f t="shared" si="4"/>
        <v>261.84000000000003</v>
      </c>
      <c r="I14" s="39">
        <f t="shared" si="5"/>
        <v>351.61</v>
      </c>
      <c r="J14" s="43">
        <f t="shared" si="6"/>
        <v>415.90999999999997</v>
      </c>
      <c r="L14" s="1">
        <v>349.61</v>
      </c>
      <c r="M14" s="1">
        <v>383.09</v>
      </c>
      <c r="N14" s="1">
        <v>399.83</v>
      </c>
      <c r="O14" s="1">
        <v>417.69</v>
      </c>
      <c r="P14" s="1">
        <v>479.37</v>
      </c>
      <c r="Q14" s="1">
        <v>636.95000000000005</v>
      </c>
      <c r="R14" s="1">
        <v>778.81</v>
      </c>
      <c r="S14" s="1">
        <v>794.57</v>
      </c>
    </row>
    <row r="15" spans="2:19" x14ac:dyDescent="0.3">
      <c r="B15" s="42" t="s">
        <v>1</v>
      </c>
      <c r="C15" s="2" t="s">
        <v>29</v>
      </c>
      <c r="D15" s="39">
        <f t="shared" si="0"/>
        <v>156.84</v>
      </c>
      <c r="E15" s="39">
        <f t="shared" si="1"/>
        <v>186.07999999999998</v>
      </c>
      <c r="F15" s="39">
        <f t="shared" si="2"/>
        <v>206.03999999999996</v>
      </c>
      <c r="G15" s="39">
        <f t="shared" si="3"/>
        <v>262.63999999999993</v>
      </c>
      <c r="H15" s="39">
        <f t="shared" si="4"/>
        <v>289.96000000000004</v>
      </c>
      <c r="I15" s="39">
        <f t="shared" si="5"/>
        <v>381.84000000000003</v>
      </c>
      <c r="J15" s="43">
        <f t="shared" si="6"/>
        <v>451.03999999999996</v>
      </c>
      <c r="L15" s="1">
        <v>389.51</v>
      </c>
      <c r="M15" s="1">
        <v>427.58</v>
      </c>
      <c r="N15" s="1">
        <v>446.62</v>
      </c>
      <c r="O15" s="1">
        <v>466.91</v>
      </c>
      <c r="P15" s="1">
        <v>536.95000000000005</v>
      </c>
      <c r="Q15" s="1">
        <v>715.57</v>
      </c>
      <c r="R15" s="1">
        <v>876.57</v>
      </c>
      <c r="S15" s="1">
        <v>894.46</v>
      </c>
    </row>
    <row r="16" spans="2:19" x14ac:dyDescent="0.3">
      <c r="B16" s="42" t="s">
        <v>1</v>
      </c>
      <c r="C16" s="2" t="s">
        <v>30</v>
      </c>
      <c r="D16" s="39">
        <f t="shared" si="0"/>
        <v>172.07</v>
      </c>
      <c r="E16" s="39">
        <f t="shared" si="1"/>
        <v>204.33999999999997</v>
      </c>
      <c r="F16" s="39">
        <f t="shared" si="2"/>
        <v>226.16999999999996</v>
      </c>
      <c r="G16" s="39">
        <f t="shared" si="3"/>
        <v>287.96999999999991</v>
      </c>
      <c r="H16" s="39">
        <f t="shared" si="4"/>
        <v>318.08000000000004</v>
      </c>
      <c r="I16" s="39">
        <f t="shared" si="5"/>
        <v>412.07000000000005</v>
      </c>
      <c r="J16" s="43">
        <f t="shared" si="6"/>
        <v>486.16999999999996</v>
      </c>
      <c r="L16" s="1">
        <v>454.96</v>
      </c>
      <c r="M16" s="1">
        <v>499.51</v>
      </c>
      <c r="N16" s="1">
        <v>521.78</v>
      </c>
      <c r="O16" s="1">
        <v>545.54</v>
      </c>
      <c r="P16" s="1">
        <v>627.37</v>
      </c>
      <c r="Q16" s="1">
        <v>835.66</v>
      </c>
      <c r="R16" s="1">
        <v>1023.68</v>
      </c>
      <c r="S16" s="1">
        <v>1044.58</v>
      </c>
    </row>
    <row r="17" spans="2:10" x14ac:dyDescent="0.3">
      <c r="B17" s="42" t="s">
        <v>1</v>
      </c>
      <c r="C17" s="2" t="s">
        <v>43</v>
      </c>
      <c r="D17" s="39">
        <f t="shared" si="0"/>
        <v>187.29999999999998</v>
      </c>
      <c r="E17" s="39">
        <f t="shared" si="1"/>
        <v>222.59999999999997</v>
      </c>
      <c r="F17" s="39">
        <f t="shared" si="2"/>
        <v>246.29999999999995</v>
      </c>
      <c r="G17" s="39">
        <f t="shared" si="3"/>
        <v>313.2999999999999</v>
      </c>
      <c r="H17" s="39">
        <f t="shared" si="4"/>
        <v>346.20000000000005</v>
      </c>
      <c r="I17" s="39">
        <f t="shared" si="5"/>
        <v>442.30000000000007</v>
      </c>
      <c r="J17" s="43">
        <f t="shared" si="6"/>
        <v>521.29999999999995</v>
      </c>
    </row>
    <row r="18" spans="2:10" x14ac:dyDescent="0.3">
      <c r="B18" s="42" t="s">
        <v>1</v>
      </c>
      <c r="C18" s="2" t="s">
        <v>44</v>
      </c>
      <c r="D18" s="39">
        <f t="shared" si="0"/>
        <v>202.52999999999997</v>
      </c>
      <c r="E18" s="39">
        <f t="shared" si="1"/>
        <v>240.85999999999996</v>
      </c>
      <c r="F18" s="39">
        <f t="shared" si="2"/>
        <v>266.42999999999995</v>
      </c>
      <c r="G18" s="39">
        <f t="shared" si="3"/>
        <v>338.62999999999988</v>
      </c>
      <c r="H18" s="39">
        <f t="shared" si="4"/>
        <v>374.32000000000005</v>
      </c>
      <c r="I18" s="39">
        <f t="shared" si="5"/>
        <v>472.53000000000009</v>
      </c>
      <c r="J18" s="43">
        <f t="shared" si="6"/>
        <v>556.42999999999995</v>
      </c>
    </row>
    <row r="19" spans="2:10" x14ac:dyDescent="0.3">
      <c r="B19" s="42" t="s">
        <v>1</v>
      </c>
      <c r="C19" s="2" t="s">
        <v>45</v>
      </c>
      <c r="D19" s="39">
        <f t="shared" si="0"/>
        <v>217.75999999999996</v>
      </c>
      <c r="E19" s="39">
        <f t="shared" si="1"/>
        <v>259.11999999999995</v>
      </c>
      <c r="F19" s="39">
        <f t="shared" si="2"/>
        <v>286.55999999999995</v>
      </c>
      <c r="G19" s="39">
        <f t="shared" si="3"/>
        <v>363.95999999999987</v>
      </c>
      <c r="H19" s="39">
        <f t="shared" si="4"/>
        <v>402.44000000000005</v>
      </c>
      <c r="I19" s="39">
        <f t="shared" si="5"/>
        <v>502.7600000000001</v>
      </c>
      <c r="J19" s="43">
        <f t="shared" si="6"/>
        <v>591.55999999999995</v>
      </c>
    </row>
    <row r="20" spans="2:10" x14ac:dyDescent="0.3">
      <c r="B20" s="42" t="s">
        <v>1</v>
      </c>
      <c r="C20" s="2" t="s">
        <v>46</v>
      </c>
      <c r="D20" s="39">
        <f t="shared" si="0"/>
        <v>232.98999999999995</v>
      </c>
      <c r="E20" s="39">
        <f t="shared" si="1"/>
        <v>277.37999999999994</v>
      </c>
      <c r="F20" s="39">
        <f t="shared" si="2"/>
        <v>306.68999999999994</v>
      </c>
      <c r="G20" s="39">
        <f t="shared" si="3"/>
        <v>389.28999999999985</v>
      </c>
      <c r="H20" s="39">
        <f t="shared" si="4"/>
        <v>430.56000000000006</v>
      </c>
      <c r="I20" s="39">
        <f t="shared" si="5"/>
        <v>532.99000000000012</v>
      </c>
      <c r="J20" s="43">
        <f t="shared" si="6"/>
        <v>626.68999999999994</v>
      </c>
    </row>
    <row r="21" spans="2:10" x14ac:dyDescent="0.3">
      <c r="B21" s="42" t="s">
        <v>1</v>
      </c>
      <c r="C21" s="2" t="s">
        <v>47</v>
      </c>
      <c r="D21" s="39">
        <f t="shared" si="0"/>
        <v>248.21999999999994</v>
      </c>
      <c r="E21" s="39">
        <f t="shared" si="1"/>
        <v>295.63999999999993</v>
      </c>
      <c r="F21" s="39">
        <f t="shared" si="2"/>
        <v>326.81999999999994</v>
      </c>
      <c r="G21" s="39">
        <f t="shared" si="3"/>
        <v>414.61999999999983</v>
      </c>
      <c r="H21" s="39">
        <f t="shared" si="4"/>
        <v>458.68000000000006</v>
      </c>
      <c r="I21" s="39">
        <f t="shared" si="5"/>
        <v>563.22000000000014</v>
      </c>
      <c r="J21" s="43">
        <f t="shared" si="6"/>
        <v>661.81999999999994</v>
      </c>
    </row>
    <row r="22" spans="2:10" x14ac:dyDescent="0.3">
      <c r="B22" s="42" t="s">
        <v>1</v>
      </c>
      <c r="C22" s="2" t="s">
        <v>48</v>
      </c>
      <c r="D22" s="39">
        <f t="shared" si="0"/>
        <v>263.44999999999993</v>
      </c>
      <c r="E22" s="39">
        <f t="shared" si="1"/>
        <v>313.89999999999992</v>
      </c>
      <c r="F22" s="39">
        <f t="shared" si="2"/>
        <v>346.94999999999993</v>
      </c>
      <c r="G22" s="39">
        <f t="shared" si="3"/>
        <v>439.94999999999982</v>
      </c>
      <c r="H22" s="39">
        <f t="shared" si="4"/>
        <v>486.80000000000007</v>
      </c>
      <c r="I22" s="39">
        <f t="shared" si="5"/>
        <v>593.45000000000016</v>
      </c>
      <c r="J22" s="43">
        <f t="shared" si="6"/>
        <v>696.94999999999993</v>
      </c>
    </row>
    <row r="23" spans="2:10" x14ac:dyDescent="0.3">
      <c r="B23" s="42" t="s">
        <v>1</v>
      </c>
      <c r="C23" s="2" t="s">
        <v>49</v>
      </c>
      <c r="D23" s="39">
        <f t="shared" si="0"/>
        <v>278.67999999999995</v>
      </c>
      <c r="E23" s="39">
        <f t="shared" si="1"/>
        <v>332.15999999999991</v>
      </c>
      <c r="F23" s="39">
        <f t="shared" si="2"/>
        <v>367.07999999999993</v>
      </c>
      <c r="G23" s="39">
        <f t="shared" si="3"/>
        <v>465.2799999999998</v>
      </c>
      <c r="H23" s="39">
        <f t="shared" si="4"/>
        <v>514.92000000000007</v>
      </c>
      <c r="I23" s="39">
        <f t="shared" si="5"/>
        <v>623.68000000000018</v>
      </c>
      <c r="J23" s="43">
        <f t="shared" si="6"/>
        <v>732.07999999999993</v>
      </c>
    </row>
    <row r="24" spans="2:10" x14ac:dyDescent="0.3">
      <c r="B24" s="42" t="s">
        <v>1</v>
      </c>
      <c r="C24" s="2" t="s">
        <v>50</v>
      </c>
      <c r="D24" s="39">
        <f t="shared" si="0"/>
        <v>293.90999999999997</v>
      </c>
      <c r="E24" s="39">
        <f t="shared" si="1"/>
        <v>350.4199999999999</v>
      </c>
      <c r="F24" s="39">
        <f t="shared" si="2"/>
        <v>387.20999999999992</v>
      </c>
      <c r="G24" s="39">
        <f t="shared" si="3"/>
        <v>490.60999999999979</v>
      </c>
      <c r="H24" s="39">
        <f t="shared" si="4"/>
        <v>543.04000000000008</v>
      </c>
      <c r="I24" s="39">
        <f t="shared" si="5"/>
        <v>653.9100000000002</v>
      </c>
      <c r="J24" s="43">
        <f t="shared" si="6"/>
        <v>767.20999999999992</v>
      </c>
    </row>
    <row r="25" spans="2:10" x14ac:dyDescent="0.3">
      <c r="B25" s="42" t="s">
        <v>1</v>
      </c>
      <c r="C25" s="2" t="s">
        <v>51</v>
      </c>
      <c r="D25" s="39">
        <f t="shared" si="0"/>
        <v>309.14</v>
      </c>
      <c r="E25" s="39">
        <f t="shared" si="1"/>
        <v>368.67999999999989</v>
      </c>
      <c r="F25" s="39">
        <f t="shared" si="2"/>
        <v>407.33999999999992</v>
      </c>
      <c r="G25" s="39">
        <f t="shared" si="3"/>
        <v>515.93999999999983</v>
      </c>
      <c r="H25" s="39">
        <f t="shared" si="4"/>
        <v>571.16000000000008</v>
      </c>
      <c r="I25" s="39">
        <f t="shared" si="5"/>
        <v>684.14000000000021</v>
      </c>
      <c r="J25" s="43">
        <f t="shared" si="6"/>
        <v>802.33999999999992</v>
      </c>
    </row>
    <row r="26" spans="2:10" x14ac:dyDescent="0.3">
      <c r="B26" s="42" t="s">
        <v>1</v>
      </c>
      <c r="C26" s="2" t="s">
        <v>52</v>
      </c>
      <c r="D26" s="39">
        <f t="shared" si="0"/>
        <v>324.37</v>
      </c>
      <c r="E26" s="39">
        <f t="shared" si="1"/>
        <v>386.93999999999988</v>
      </c>
      <c r="F26" s="39">
        <f t="shared" si="2"/>
        <v>427.46999999999991</v>
      </c>
      <c r="G26" s="39">
        <f t="shared" si="3"/>
        <v>541.26999999999987</v>
      </c>
      <c r="H26" s="39">
        <f t="shared" si="4"/>
        <v>599.28000000000009</v>
      </c>
      <c r="I26" s="39">
        <f t="shared" si="5"/>
        <v>714.37000000000023</v>
      </c>
      <c r="J26" s="43">
        <f t="shared" si="6"/>
        <v>837.46999999999991</v>
      </c>
    </row>
    <row r="27" spans="2:10" x14ac:dyDescent="0.3">
      <c r="B27" s="42" t="s">
        <v>1</v>
      </c>
      <c r="C27" s="2" t="s">
        <v>53</v>
      </c>
      <c r="D27" s="39">
        <f t="shared" si="0"/>
        <v>339.6</v>
      </c>
      <c r="E27" s="39">
        <f t="shared" si="1"/>
        <v>405.19999999999987</v>
      </c>
      <c r="F27" s="39">
        <f t="shared" si="2"/>
        <v>447.59999999999991</v>
      </c>
      <c r="G27" s="39">
        <f t="shared" si="3"/>
        <v>566.59999999999991</v>
      </c>
      <c r="H27" s="39">
        <f t="shared" si="4"/>
        <v>627.40000000000009</v>
      </c>
      <c r="I27" s="39">
        <f t="shared" si="5"/>
        <v>744.60000000000025</v>
      </c>
      <c r="J27" s="43">
        <f t="shared" si="6"/>
        <v>872.59999999999991</v>
      </c>
    </row>
    <row r="28" spans="2:10" x14ac:dyDescent="0.3">
      <c r="B28" s="42" t="s">
        <v>1</v>
      </c>
      <c r="C28" s="2" t="s">
        <v>54</v>
      </c>
      <c r="D28" s="39">
        <f t="shared" si="0"/>
        <v>354.83000000000004</v>
      </c>
      <c r="E28" s="39">
        <f t="shared" si="1"/>
        <v>423.45999999999987</v>
      </c>
      <c r="F28" s="39">
        <f t="shared" si="2"/>
        <v>467.7299999999999</v>
      </c>
      <c r="G28" s="39">
        <f t="shared" si="3"/>
        <v>591.92999999999995</v>
      </c>
      <c r="H28" s="39">
        <f t="shared" si="4"/>
        <v>655.5200000000001</v>
      </c>
      <c r="I28" s="39">
        <f t="shared" si="5"/>
        <v>774.83000000000027</v>
      </c>
      <c r="J28" s="43">
        <f t="shared" si="6"/>
        <v>907.7299999999999</v>
      </c>
    </row>
    <row r="29" spans="2:10" x14ac:dyDescent="0.3">
      <c r="B29" s="42" t="s">
        <v>1</v>
      </c>
      <c r="C29" s="2" t="s">
        <v>55</v>
      </c>
      <c r="D29" s="39">
        <f t="shared" si="0"/>
        <v>370.06000000000006</v>
      </c>
      <c r="E29" s="39">
        <f t="shared" si="1"/>
        <v>441.71999999999986</v>
      </c>
      <c r="F29" s="39">
        <f t="shared" si="2"/>
        <v>487.8599999999999</v>
      </c>
      <c r="G29" s="39">
        <f t="shared" si="3"/>
        <v>617.26</v>
      </c>
      <c r="H29" s="39">
        <f t="shared" si="4"/>
        <v>683.6400000000001</v>
      </c>
      <c r="I29" s="39">
        <f t="shared" si="5"/>
        <v>805.06000000000029</v>
      </c>
      <c r="J29" s="43">
        <f t="shared" si="6"/>
        <v>942.8599999999999</v>
      </c>
    </row>
    <row r="30" spans="2:10" x14ac:dyDescent="0.3">
      <c r="B30" s="42" t="s">
        <v>1</v>
      </c>
      <c r="C30" s="2" t="s">
        <v>56</v>
      </c>
      <c r="D30" s="39">
        <f t="shared" si="0"/>
        <v>385.29000000000008</v>
      </c>
      <c r="E30" s="39">
        <f t="shared" si="1"/>
        <v>459.97999999999985</v>
      </c>
      <c r="F30" s="39">
        <f t="shared" si="2"/>
        <v>507.9899999999999</v>
      </c>
      <c r="G30" s="39">
        <f t="shared" si="3"/>
        <v>642.59</v>
      </c>
      <c r="H30" s="39">
        <f t="shared" si="4"/>
        <v>711.7600000000001</v>
      </c>
      <c r="I30" s="39">
        <f t="shared" si="5"/>
        <v>835.2900000000003</v>
      </c>
      <c r="J30" s="43">
        <f t="shared" si="6"/>
        <v>977.9899999999999</v>
      </c>
    </row>
    <row r="31" spans="2:10" x14ac:dyDescent="0.3">
      <c r="B31" s="42" t="s">
        <v>1</v>
      </c>
      <c r="C31" s="2" t="s">
        <v>57</v>
      </c>
      <c r="D31" s="39">
        <f t="shared" si="0"/>
        <v>400.5200000000001</v>
      </c>
      <c r="E31" s="39">
        <f t="shared" si="1"/>
        <v>478.23999999999984</v>
      </c>
      <c r="F31" s="39">
        <f t="shared" si="2"/>
        <v>528.11999999999989</v>
      </c>
      <c r="G31" s="39">
        <f t="shared" si="3"/>
        <v>667.92000000000007</v>
      </c>
      <c r="H31" s="39">
        <f t="shared" si="4"/>
        <v>739.88000000000011</v>
      </c>
      <c r="I31" s="39">
        <f t="shared" si="5"/>
        <v>865.52000000000032</v>
      </c>
      <c r="J31" s="43">
        <f t="shared" si="6"/>
        <v>1013.1199999999999</v>
      </c>
    </row>
    <row r="32" spans="2:10" x14ac:dyDescent="0.3">
      <c r="B32" s="42" t="s">
        <v>1</v>
      </c>
      <c r="C32" s="2" t="s">
        <v>58</v>
      </c>
      <c r="D32" s="39">
        <f t="shared" si="0"/>
        <v>415.75000000000011</v>
      </c>
      <c r="E32" s="39">
        <f t="shared" si="1"/>
        <v>496.49999999999983</v>
      </c>
      <c r="F32" s="39">
        <f t="shared" si="2"/>
        <v>548.24999999999989</v>
      </c>
      <c r="G32" s="39">
        <f t="shared" si="3"/>
        <v>693.25000000000011</v>
      </c>
      <c r="H32" s="39">
        <f t="shared" si="4"/>
        <v>768.00000000000011</v>
      </c>
      <c r="I32" s="39">
        <f t="shared" si="5"/>
        <v>895.75000000000034</v>
      </c>
      <c r="J32" s="43">
        <f t="shared" si="6"/>
        <v>1048.25</v>
      </c>
    </row>
    <row r="33" spans="2:10" x14ac:dyDescent="0.3">
      <c r="B33" s="42" t="s">
        <v>1</v>
      </c>
      <c r="C33" s="2" t="s">
        <v>59</v>
      </c>
      <c r="D33" s="39">
        <f t="shared" si="0"/>
        <v>430.98000000000013</v>
      </c>
      <c r="E33" s="39">
        <f t="shared" si="1"/>
        <v>514.75999999999988</v>
      </c>
      <c r="F33" s="39">
        <f t="shared" si="2"/>
        <v>568.37999999999988</v>
      </c>
      <c r="G33" s="39">
        <f t="shared" si="3"/>
        <v>718.58000000000015</v>
      </c>
      <c r="H33" s="39">
        <f t="shared" si="4"/>
        <v>796.12000000000012</v>
      </c>
      <c r="I33" s="39">
        <f t="shared" si="5"/>
        <v>925.98000000000036</v>
      </c>
      <c r="J33" s="43">
        <f t="shared" si="6"/>
        <v>1083.3800000000001</v>
      </c>
    </row>
    <row r="34" spans="2:10" x14ac:dyDescent="0.3">
      <c r="B34" s="42" t="s">
        <v>1</v>
      </c>
      <c r="C34" s="2" t="s">
        <v>60</v>
      </c>
      <c r="D34" s="39">
        <f t="shared" si="0"/>
        <v>446.21000000000015</v>
      </c>
      <c r="E34" s="39">
        <f t="shared" si="1"/>
        <v>533.01999999999987</v>
      </c>
      <c r="F34" s="39">
        <f t="shared" si="2"/>
        <v>588.50999999999988</v>
      </c>
      <c r="G34" s="39">
        <f t="shared" si="3"/>
        <v>743.9100000000002</v>
      </c>
      <c r="H34" s="39">
        <f t="shared" si="4"/>
        <v>824.24000000000012</v>
      </c>
      <c r="I34" s="39">
        <f t="shared" si="5"/>
        <v>956.21000000000038</v>
      </c>
      <c r="J34" s="43">
        <f t="shared" si="6"/>
        <v>1118.5100000000002</v>
      </c>
    </row>
    <row r="35" spans="2:10" x14ac:dyDescent="0.3">
      <c r="B35" s="42" t="s">
        <v>1</v>
      </c>
      <c r="C35" s="2" t="s">
        <v>61</v>
      </c>
      <c r="D35" s="39">
        <f t="shared" si="0"/>
        <v>461.44000000000017</v>
      </c>
      <c r="E35" s="39">
        <f t="shared" si="1"/>
        <v>551.27999999999986</v>
      </c>
      <c r="F35" s="39">
        <f t="shared" si="2"/>
        <v>608.63999999999987</v>
      </c>
      <c r="G35" s="39">
        <f t="shared" si="3"/>
        <v>769.24000000000024</v>
      </c>
      <c r="H35" s="39">
        <f t="shared" si="4"/>
        <v>852.36000000000013</v>
      </c>
      <c r="I35" s="39">
        <f t="shared" si="5"/>
        <v>986.4400000000004</v>
      </c>
      <c r="J35" s="43">
        <f t="shared" si="6"/>
        <v>1153.6400000000003</v>
      </c>
    </row>
    <row r="36" spans="2:10" x14ac:dyDescent="0.3">
      <c r="B36" s="42" t="s">
        <v>1</v>
      </c>
      <c r="C36" s="2" t="s">
        <v>62</v>
      </c>
      <c r="D36" s="39">
        <f t="shared" si="0"/>
        <v>476.67000000000019</v>
      </c>
      <c r="E36" s="39">
        <f t="shared" si="1"/>
        <v>569.53999999999985</v>
      </c>
      <c r="F36" s="39">
        <f t="shared" si="2"/>
        <v>628.76999999999987</v>
      </c>
      <c r="G36" s="39">
        <f t="shared" si="3"/>
        <v>794.57000000000028</v>
      </c>
      <c r="H36" s="39">
        <f t="shared" si="4"/>
        <v>880.48000000000013</v>
      </c>
      <c r="I36" s="39">
        <f t="shared" si="5"/>
        <v>1016.6700000000004</v>
      </c>
      <c r="J36" s="43">
        <f t="shared" si="6"/>
        <v>1188.7700000000004</v>
      </c>
    </row>
    <row r="37" spans="2:10" x14ac:dyDescent="0.3">
      <c r="B37" s="42" t="s">
        <v>1</v>
      </c>
      <c r="C37" s="2" t="s">
        <v>63</v>
      </c>
      <c r="D37" s="39">
        <f t="shared" si="0"/>
        <v>491.9000000000002</v>
      </c>
      <c r="E37" s="39">
        <f t="shared" si="1"/>
        <v>587.79999999999984</v>
      </c>
      <c r="F37" s="39">
        <f t="shared" si="2"/>
        <v>648.89999999999986</v>
      </c>
      <c r="G37" s="39">
        <f t="shared" si="3"/>
        <v>819.90000000000032</v>
      </c>
      <c r="H37" s="39">
        <f t="shared" si="4"/>
        <v>908.60000000000014</v>
      </c>
      <c r="I37" s="39">
        <f t="shared" si="5"/>
        <v>1046.9000000000003</v>
      </c>
      <c r="J37" s="43">
        <f t="shared" si="6"/>
        <v>1223.9000000000005</v>
      </c>
    </row>
    <row r="38" spans="2:10" x14ac:dyDescent="0.3">
      <c r="B38" s="42" t="s">
        <v>1</v>
      </c>
      <c r="C38" s="2" t="s">
        <v>64</v>
      </c>
      <c r="D38" s="39">
        <f t="shared" si="0"/>
        <v>507.13000000000022</v>
      </c>
      <c r="E38" s="39">
        <f t="shared" si="1"/>
        <v>606.05999999999983</v>
      </c>
      <c r="F38" s="39">
        <f t="shared" si="2"/>
        <v>669.02999999999986</v>
      </c>
      <c r="G38" s="39">
        <f t="shared" si="3"/>
        <v>845.23000000000036</v>
      </c>
      <c r="H38" s="39">
        <f t="shared" si="4"/>
        <v>936.72000000000014</v>
      </c>
      <c r="I38" s="39">
        <f t="shared" si="5"/>
        <v>1077.1300000000003</v>
      </c>
      <c r="J38" s="43">
        <f t="shared" si="6"/>
        <v>1259.0300000000007</v>
      </c>
    </row>
    <row r="39" spans="2:10" x14ac:dyDescent="0.3">
      <c r="B39" s="42" t="s">
        <v>1</v>
      </c>
      <c r="C39" s="2" t="s">
        <v>65</v>
      </c>
      <c r="D39" s="39">
        <f t="shared" si="0"/>
        <v>522.36000000000024</v>
      </c>
      <c r="E39" s="39">
        <f t="shared" si="1"/>
        <v>624.31999999999982</v>
      </c>
      <c r="F39" s="39">
        <f t="shared" si="2"/>
        <v>689.15999999999985</v>
      </c>
      <c r="G39" s="39">
        <f t="shared" si="3"/>
        <v>870.5600000000004</v>
      </c>
      <c r="H39" s="39">
        <f t="shared" si="4"/>
        <v>964.84000000000015</v>
      </c>
      <c r="I39" s="39">
        <f t="shared" si="5"/>
        <v>1107.3600000000004</v>
      </c>
      <c r="J39" s="43">
        <f t="shared" si="6"/>
        <v>1294.1600000000008</v>
      </c>
    </row>
    <row r="40" spans="2:10" x14ac:dyDescent="0.3">
      <c r="B40" s="42" t="s">
        <v>1</v>
      </c>
      <c r="C40" s="2" t="s">
        <v>66</v>
      </c>
      <c r="D40" s="39">
        <f t="shared" si="0"/>
        <v>537.59000000000026</v>
      </c>
      <c r="E40" s="39">
        <f t="shared" si="1"/>
        <v>642.57999999999981</v>
      </c>
      <c r="F40" s="39">
        <f t="shared" si="2"/>
        <v>709.28999999999985</v>
      </c>
      <c r="G40" s="39">
        <f t="shared" si="3"/>
        <v>895.89000000000044</v>
      </c>
      <c r="H40" s="39">
        <f t="shared" si="4"/>
        <v>992.96000000000015</v>
      </c>
      <c r="I40" s="39">
        <f t="shared" si="5"/>
        <v>1137.5900000000004</v>
      </c>
      <c r="J40" s="43">
        <f t="shared" si="6"/>
        <v>1329.2900000000009</v>
      </c>
    </row>
    <row r="41" spans="2:10" x14ac:dyDescent="0.3">
      <c r="B41" s="42" t="s">
        <v>1</v>
      </c>
      <c r="C41" s="2" t="s">
        <v>67</v>
      </c>
      <c r="D41" s="39">
        <f t="shared" si="0"/>
        <v>552.82000000000028</v>
      </c>
      <c r="E41" s="39">
        <f t="shared" si="1"/>
        <v>660.8399999999998</v>
      </c>
      <c r="F41" s="39">
        <f t="shared" si="2"/>
        <v>729.41999999999985</v>
      </c>
      <c r="G41" s="39">
        <f t="shared" si="3"/>
        <v>921.22000000000048</v>
      </c>
      <c r="H41" s="39">
        <f t="shared" si="4"/>
        <v>1021.0800000000002</v>
      </c>
      <c r="I41" s="39">
        <f t="shared" si="5"/>
        <v>1167.8200000000004</v>
      </c>
      <c r="J41" s="43">
        <f t="shared" si="6"/>
        <v>1364.420000000001</v>
      </c>
    </row>
    <row r="42" spans="2:10" x14ac:dyDescent="0.3">
      <c r="B42" s="42" t="s">
        <v>1</v>
      </c>
      <c r="C42" s="2" t="s">
        <v>68</v>
      </c>
      <c r="D42" s="39">
        <f t="shared" si="0"/>
        <v>568.0500000000003</v>
      </c>
      <c r="E42" s="39">
        <f t="shared" si="1"/>
        <v>679.0999999999998</v>
      </c>
      <c r="F42" s="39">
        <f t="shared" si="2"/>
        <v>749.54999999999984</v>
      </c>
      <c r="G42" s="39">
        <f t="shared" si="3"/>
        <v>946.55000000000052</v>
      </c>
      <c r="H42" s="39">
        <f t="shared" si="4"/>
        <v>1049.2</v>
      </c>
      <c r="I42" s="39">
        <f t="shared" si="5"/>
        <v>1198.0500000000004</v>
      </c>
      <c r="J42" s="43">
        <f t="shared" si="6"/>
        <v>1399.5500000000011</v>
      </c>
    </row>
    <row r="43" spans="2:10" x14ac:dyDescent="0.3">
      <c r="B43" s="42" t="s">
        <v>1</v>
      </c>
      <c r="C43" s="2" t="s">
        <v>69</v>
      </c>
      <c r="D43" s="39">
        <f t="shared" si="0"/>
        <v>583.28000000000031</v>
      </c>
      <c r="E43" s="39">
        <f t="shared" si="1"/>
        <v>697.35999999999979</v>
      </c>
      <c r="F43" s="39">
        <f t="shared" si="2"/>
        <v>769.67999999999984</v>
      </c>
      <c r="G43" s="39">
        <f t="shared" si="3"/>
        <v>971.88000000000056</v>
      </c>
      <c r="H43" s="39">
        <f t="shared" si="4"/>
        <v>1077.32</v>
      </c>
      <c r="I43" s="39">
        <f t="shared" si="5"/>
        <v>1228.2800000000004</v>
      </c>
      <c r="J43" s="43">
        <f t="shared" si="6"/>
        <v>1434.6800000000012</v>
      </c>
    </row>
    <row r="44" spans="2:10" x14ac:dyDescent="0.3">
      <c r="B44" s="42" t="s">
        <v>1</v>
      </c>
      <c r="C44" s="2" t="s">
        <v>70</v>
      </c>
      <c r="D44" s="39">
        <f t="shared" si="0"/>
        <v>598.51000000000033</v>
      </c>
      <c r="E44" s="39">
        <f t="shared" si="1"/>
        <v>715.61999999999978</v>
      </c>
      <c r="F44" s="39">
        <f t="shared" si="2"/>
        <v>789.80999999999983</v>
      </c>
      <c r="G44" s="39">
        <f t="shared" si="3"/>
        <v>997.2100000000006</v>
      </c>
      <c r="H44" s="39">
        <f t="shared" si="4"/>
        <v>1105.4399999999998</v>
      </c>
      <c r="I44" s="39">
        <f t="shared" si="5"/>
        <v>1258.5100000000004</v>
      </c>
      <c r="J44" s="43">
        <f t="shared" si="6"/>
        <v>1469.8100000000013</v>
      </c>
    </row>
    <row r="45" spans="2:10" x14ac:dyDescent="0.3">
      <c r="B45" s="42" t="s">
        <v>1</v>
      </c>
      <c r="C45" s="2" t="s">
        <v>71</v>
      </c>
      <c r="D45" s="39">
        <f t="shared" si="0"/>
        <v>613.74000000000035</v>
      </c>
      <c r="E45" s="39">
        <f t="shared" si="1"/>
        <v>733.87999999999977</v>
      </c>
      <c r="F45" s="39">
        <f t="shared" si="2"/>
        <v>809.93999999999983</v>
      </c>
      <c r="G45" s="39">
        <f t="shared" si="3"/>
        <v>1022.5400000000006</v>
      </c>
      <c r="H45" s="39">
        <f t="shared" si="4"/>
        <v>1133.5599999999997</v>
      </c>
      <c r="I45" s="39">
        <f t="shared" si="5"/>
        <v>1288.7400000000005</v>
      </c>
      <c r="J45" s="43">
        <f t="shared" si="6"/>
        <v>1504.9400000000014</v>
      </c>
    </row>
    <row r="46" spans="2:10" x14ac:dyDescent="0.3">
      <c r="B46" s="42" t="s">
        <v>1</v>
      </c>
      <c r="C46" s="2" t="s">
        <v>72</v>
      </c>
      <c r="D46" s="39">
        <f t="shared" si="0"/>
        <v>628.97000000000037</v>
      </c>
      <c r="E46" s="39">
        <f t="shared" si="1"/>
        <v>752.13999999999976</v>
      </c>
      <c r="F46" s="39">
        <f t="shared" si="2"/>
        <v>830.06999999999982</v>
      </c>
      <c r="G46" s="39">
        <f t="shared" si="3"/>
        <v>1047.8700000000006</v>
      </c>
      <c r="H46" s="39">
        <f t="shared" si="4"/>
        <v>1161.6799999999996</v>
      </c>
      <c r="I46" s="39">
        <f t="shared" si="5"/>
        <v>1318.9700000000005</v>
      </c>
      <c r="J46" s="43">
        <f t="shared" si="6"/>
        <v>1540.0700000000015</v>
      </c>
    </row>
    <row r="47" spans="2:10" x14ac:dyDescent="0.3">
      <c r="B47" s="42" t="s">
        <v>1</v>
      </c>
      <c r="C47" s="2" t="s">
        <v>73</v>
      </c>
      <c r="D47" s="39">
        <f t="shared" si="0"/>
        <v>644.20000000000039</v>
      </c>
      <c r="E47" s="39">
        <f t="shared" si="1"/>
        <v>770.39999999999975</v>
      </c>
      <c r="F47" s="39">
        <f t="shared" si="2"/>
        <v>850.19999999999982</v>
      </c>
      <c r="G47" s="39">
        <f t="shared" si="3"/>
        <v>1073.2000000000005</v>
      </c>
      <c r="H47" s="39">
        <f t="shared" si="4"/>
        <v>1189.7999999999995</v>
      </c>
      <c r="I47" s="39">
        <f t="shared" si="5"/>
        <v>1349.2000000000005</v>
      </c>
      <c r="J47" s="43">
        <f t="shared" si="6"/>
        <v>1575.2000000000016</v>
      </c>
    </row>
    <row r="48" spans="2:10" x14ac:dyDescent="0.3">
      <c r="B48" s="42" t="s">
        <v>1</v>
      </c>
      <c r="C48" s="2" t="s">
        <v>74</v>
      </c>
      <c r="D48" s="39">
        <f t="shared" si="0"/>
        <v>659.4300000000004</v>
      </c>
      <c r="E48" s="39">
        <f t="shared" si="1"/>
        <v>788.65999999999974</v>
      </c>
      <c r="F48" s="39">
        <f t="shared" si="2"/>
        <v>870.32999999999981</v>
      </c>
      <c r="G48" s="39">
        <f t="shared" si="3"/>
        <v>1098.5300000000004</v>
      </c>
      <c r="H48" s="39">
        <f t="shared" si="4"/>
        <v>1217.9199999999994</v>
      </c>
      <c r="I48" s="39">
        <f t="shared" si="5"/>
        <v>1379.4300000000005</v>
      </c>
      <c r="J48" s="43">
        <f t="shared" si="6"/>
        <v>1610.3300000000017</v>
      </c>
    </row>
    <row r="49" spans="2:10" x14ac:dyDescent="0.3">
      <c r="B49" s="42" t="s">
        <v>1</v>
      </c>
      <c r="C49" s="2" t="s">
        <v>75</v>
      </c>
      <c r="D49" s="39">
        <f t="shared" si="0"/>
        <v>674.66000000000042</v>
      </c>
      <c r="E49" s="39">
        <f t="shared" si="1"/>
        <v>806.91999999999973</v>
      </c>
      <c r="F49" s="39">
        <f t="shared" si="2"/>
        <v>890.45999999999981</v>
      </c>
      <c r="G49" s="39">
        <f t="shared" si="3"/>
        <v>1123.8600000000004</v>
      </c>
      <c r="H49" s="39">
        <f t="shared" si="4"/>
        <v>1246.0399999999993</v>
      </c>
      <c r="I49" s="39">
        <f t="shared" si="5"/>
        <v>1409.6600000000005</v>
      </c>
      <c r="J49" s="43">
        <f t="shared" si="6"/>
        <v>1645.4600000000019</v>
      </c>
    </row>
    <row r="50" spans="2:10" x14ac:dyDescent="0.3">
      <c r="B50" s="42" t="s">
        <v>1</v>
      </c>
      <c r="C50" s="2" t="s">
        <v>76</v>
      </c>
      <c r="D50" s="39">
        <f t="shared" si="0"/>
        <v>689.89000000000044</v>
      </c>
      <c r="E50" s="39">
        <f t="shared" si="1"/>
        <v>825.17999999999972</v>
      </c>
      <c r="F50" s="39">
        <f t="shared" si="2"/>
        <v>910.5899999999998</v>
      </c>
      <c r="G50" s="39">
        <f t="shared" si="3"/>
        <v>1149.1900000000003</v>
      </c>
      <c r="H50" s="39">
        <f t="shared" si="4"/>
        <v>1274.1599999999992</v>
      </c>
      <c r="I50" s="39">
        <f t="shared" si="5"/>
        <v>1439.8900000000006</v>
      </c>
      <c r="J50" s="43">
        <f t="shared" si="6"/>
        <v>1680.590000000002</v>
      </c>
    </row>
    <row r="51" spans="2:10" x14ac:dyDescent="0.3">
      <c r="B51" s="42" t="s">
        <v>1</v>
      </c>
      <c r="C51" s="2" t="s">
        <v>77</v>
      </c>
      <c r="D51" s="39">
        <f t="shared" si="0"/>
        <v>705.12000000000046</v>
      </c>
      <c r="E51" s="39">
        <f t="shared" si="1"/>
        <v>843.43999999999971</v>
      </c>
      <c r="F51" s="39">
        <f t="shared" si="2"/>
        <v>930.7199999999998</v>
      </c>
      <c r="G51" s="39">
        <f t="shared" si="3"/>
        <v>1174.5200000000002</v>
      </c>
      <c r="H51" s="39">
        <f t="shared" si="4"/>
        <v>1302.2799999999991</v>
      </c>
      <c r="I51" s="39">
        <f t="shared" si="5"/>
        <v>1470.1200000000006</v>
      </c>
      <c r="J51" s="43">
        <f t="shared" si="6"/>
        <v>1715.7200000000021</v>
      </c>
    </row>
    <row r="52" spans="2:10" x14ac:dyDescent="0.3">
      <c r="B52" s="42" t="s">
        <v>1</v>
      </c>
      <c r="C52" s="2" t="s">
        <v>78</v>
      </c>
      <c r="D52" s="39">
        <f t="shared" si="0"/>
        <v>720.35000000000048</v>
      </c>
      <c r="E52" s="39">
        <f t="shared" si="1"/>
        <v>861.6999999999997</v>
      </c>
      <c r="F52" s="39">
        <f t="shared" si="2"/>
        <v>950.8499999999998</v>
      </c>
      <c r="G52" s="39">
        <f t="shared" si="3"/>
        <v>1199.8500000000001</v>
      </c>
      <c r="H52" s="39">
        <f t="shared" si="4"/>
        <v>1330.399999999999</v>
      </c>
      <c r="I52" s="39">
        <f t="shared" si="5"/>
        <v>1500.3500000000006</v>
      </c>
      <c r="J52" s="43">
        <f t="shared" si="6"/>
        <v>1750.8500000000022</v>
      </c>
    </row>
    <row r="53" spans="2:10" x14ac:dyDescent="0.3">
      <c r="B53" s="42" t="s">
        <v>1</v>
      </c>
      <c r="C53" s="2" t="s">
        <v>79</v>
      </c>
      <c r="D53" s="39">
        <f t="shared" si="0"/>
        <v>735.5800000000005</v>
      </c>
      <c r="E53" s="39">
        <f t="shared" si="1"/>
        <v>879.9599999999997</v>
      </c>
      <c r="F53" s="39">
        <f t="shared" si="2"/>
        <v>970.97999999999979</v>
      </c>
      <c r="G53" s="39">
        <f t="shared" si="3"/>
        <v>1225.18</v>
      </c>
      <c r="H53" s="39">
        <f t="shared" si="4"/>
        <v>1358.5199999999988</v>
      </c>
      <c r="I53" s="39">
        <f t="shared" si="5"/>
        <v>1530.5800000000006</v>
      </c>
      <c r="J53" s="43">
        <f t="shared" si="6"/>
        <v>1785.9800000000023</v>
      </c>
    </row>
    <row r="54" spans="2:10" x14ac:dyDescent="0.3">
      <c r="B54" s="42" t="s">
        <v>1</v>
      </c>
      <c r="C54" s="2" t="s">
        <v>80</v>
      </c>
      <c r="D54" s="39">
        <f t="shared" si="0"/>
        <v>750.81000000000051</v>
      </c>
      <c r="E54" s="39">
        <f t="shared" si="1"/>
        <v>898.21999999999969</v>
      </c>
      <c r="F54" s="39">
        <f t="shared" si="2"/>
        <v>991.10999999999979</v>
      </c>
      <c r="G54" s="39">
        <f t="shared" si="3"/>
        <v>1250.51</v>
      </c>
      <c r="H54" s="39">
        <f t="shared" si="4"/>
        <v>1386.6399999999987</v>
      </c>
      <c r="I54" s="39">
        <f t="shared" si="5"/>
        <v>1560.8100000000006</v>
      </c>
      <c r="J54" s="43">
        <f t="shared" si="6"/>
        <v>1821.1100000000024</v>
      </c>
    </row>
    <row r="55" spans="2:10" x14ac:dyDescent="0.3">
      <c r="B55" s="42" t="s">
        <v>1</v>
      </c>
      <c r="C55" s="2" t="s">
        <v>81</v>
      </c>
      <c r="D55" s="39">
        <f t="shared" si="0"/>
        <v>766.04000000000053</v>
      </c>
      <c r="E55" s="39">
        <f t="shared" si="1"/>
        <v>916.47999999999968</v>
      </c>
      <c r="F55" s="39">
        <f t="shared" si="2"/>
        <v>1011.2399999999998</v>
      </c>
      <c r="G55" s="39">
        <f t="shared" si="3"/>
        <v>1275.8399999999999</v>
      </c>
      <c r="H55" s="39">
        <f t="shared" si="4"/>
        <v>1414.7599999999986</v>
      </c>
      <c r="I55" s="39">
        <f t="shared" si="5"/>
        <v>1591.0400000000006</v>
      </c>
      <c r="J55" s="43">
        <f t="shared" si="6"/>
        <v>1856.2400000000025</v>
      </c>
    </row>
    <row r="56" spans="2:10" x14ac:dyDescent="0.3">
      <c r="B56" s="42" t="s">
        <v>1</v>
      </c>
      <c r="C56" s="2" t="s">
        <v>82</v>
      </c>
      <c r="D56" s="39">
        <f t="shared" si="0"/>
        <v>781.27000000000055</v>
      </c>
      <c r="E56" s="39">
        <f t="shared" si="1"/>
        <v>934.73999999999967</v>
      </c>
      <c r="F56" s="39">
        <f t="shared" si="2"/>
        <v>1031.3699999999999</v>
      </c>
      <c r="G56" s="39">
        <f t="shared" si="3"/>
        <v>1301.1699999999998</v>
      </c>
      <c r="H56" s="39">
        <f t="shared" si="4"/>
        <v>1442.8799999999985</v>
      </c>
      <c r="I56" s="39">
        <f t="shared" si="5"/>
        <v>1621.2700000000007</v>
      </c>
      <c r="J56" s="43">
        <f t="shared" si="6"/>
        <v>1891.3700000000026</v>
      </c>
    </row>
    <row r="57" spans="2:10" x14ac:dyDescent="0.3">
      <c r="B57" s="42" t="s">
        <v>1</v>
      </c>
      <c r="C57" s="2" t="s">
        <v>83</v>
      </c>
      <c r="D57" s="39">
        <f t="shared" si="0"/>
        <v>796.50000000000057</v>
      </c>
      <c r="E57" s="39">
        <f t="shared" si="1"/>
        <v>952.99999999999966</v>
      </c>
      <c r="F57" s="39">
        <f t="shared" si="2"/>
        <v>1051.5</v>
      </c>
      <c r="G57" s="39">
        <f t="shared" si="3"/>
        <v>1326.4999999999998</v>
      </c>
      <c r="H57" s="39">
        <f t="shared" si="4"/>
        <v>1470.9999999999984</v>
      </c>
      <c r="I57" s="39">
        <f t="shared" si="5"/>
        <v>1651.5000000000007</v>
      </c>
      <c r="J57" s="43">
        <f t="shared" si="6"/>
        <v>1926.5000000000027</v>
      </c>
    </row>
    <row r="58" spans="2:10" x14ac:dyDescent="0.3">
      <c r="B58" s="42" t="s">
        <v>1</v>
      </c>
      <c r="C58" s="2" t="s">
        <v>84</v>
      </c>
      <c r="D58" s="39">
        <f t="shared" si="0"/>
        <v>811.73000000000059</v>
      </c>
      <c r="E58" s="39">
        <f t="shared" si="1"/>
        <v>971.25999999999965</v>
      </c>
      <c r="F58" s="39">
        <f t="shared" si="2"/>
        <v>1071.6300000000001</v>
      </c>
      <c r="G58" s="39">
        <f t="shared" si="3"/>
        <v>1351.8299999999997</v>
      </c>
      <c r="H58" s="39">
        <f t="shared" si="4"/>
        <v>1499.1199999999983</v>
      </c>
      <c r="I58" s="39">
        <f t="shared" si="5"/>
        <v>1681.7300000000007</v>
      </c>
      <c r="J58" s="43">
        <f t="shared" si="6"/>
        <v>1961.6300000000028</v>
      </c>
    </row>
    <row r="59" spans="2:10" x14ac:dyDescent="0.3">
      <c r="B59" s="42" t="s">
        <v>1</v>
      </c>
      <c r="C59" s="2" t="s">
        <v>85</v>
      </c>
      <c r="D59" s="39">
        <f t="shared" si="0"/>
        <v>826.9600000000006</v>
      </c>
      <c r="E59" s="39">
        <f t="shared" si="1"/>
        <v>989.51999999999964</v>
      </c>
      <c r="F59" s="39">
        <f t="shared" si="2"/>
        <v>1091.7600000000002</v>
      </c>
      <c r="G59" s="39">
        <f t="shared" si="3"/>
        <v>1377.1599999999996</v>
      </c>
      <c r="H59" s="39">
        <f t="shared" si="4"/>
        <v>1527.2399999999982</v>
      </c>
      <c r="I59" s="39">
        <f t="shared" si="5"/>
        <v>1711.9600000000007</v>
      </c>
      <c r="J59" s="43">
        <f t="shared" si="6"/>
        <v>1996.7600000000029</v>
      </c>
    </row>
    <row r="60" spans="2:10" x14ac:dyDescent="0.3">
      <c r="B60" s="42" t="s">
        <v>1</v>
      </c>
      <c r="C60" s="2" t="s">
        <v>86</v>
      </c>
      <c r="D60" s="39">
        <f t="shared" si="0"/>
        <v>842.19000000000062</v>
      </c>
      <c r="E60" s="39">
        <f t="shared" si="1"/>
        <v>1007.7799999999996</v>
      </c>
      <c r="F60" s="39">
        <f t="shared" si="2"/>
        <v>1111.8900000000003</v>
      </c>
      <c r="G60" s="39">
        <f t="shared" si="3"/>
        <v>1402.4899999999996</v>
      </c>
      <c r="H60" s="39">
        <f t="shared" si="4"/>
        <v>1555.3599999999981</v>
      </c>
      <c r="I60" s="39">
        <f t="shared" si="5"/>
        <v>1742.1900000000007</v>
      </c>
      <c r="J60" s="43">
        <f t="shared" si="6"/>
        <v>2031.8900000000031</v>
      </c>
    </row>
    <row r="61" spans="2:10" x14ac:dyDescent="0.3">
      <c r="B61" s="42" t="s">
        <v>1</v>
      </c>
      <c r="C61" s="2" t="s">
        <v>87</v>
      </c>
      <c r="D61" s="39">
        <f t="shared" si="0"/>
        <v>857.42000000000064</v>
      </c>
      <c r="E61" s="39">
        <f t="shared" si="1"/>
        <v>1026.0399999999997</v>
      </c>
      <c r="F61" s="39">
        <f t="shared" si="2"/>
        <v>1132.0200000000004</v>
      </c>
      <c r="G61" s="39">
        <f t="shared" si="3"/>
        <v>1427.8199999999995</v>
      </c>
      <c r="H61" s="39">
        <f t="shared" si="4"/>
        <v>1583.479999999998</v>
      </c>
      <c r="I61" s="39">
        <f t="shared" si="5"/>
        <v>1772.4200000000008</v>
      </c>
      <c r="J61" s="43">
        <f t="shared" si="6"/>
        <v>2067.0200000000032</v>
      </c>
    </row>
    <row r="62" spans="2:10" x14ac:dyDescent="0.3">
      <c r="B62" s="42" t="s">
        <v>1</v>
      </c>
      <c r="C62" s="2" t="s">
        <v>88</v>
      </c>
      <c r="D62" s="39">
        <f t="shared" si="0"/>
        <v>872.65000000000066</v>
      </c>
      <c r="E62" s="39">
        <f t="shared" si="1"/>
        <v>1044.2999999999997</v>
      </c>
      <c r="F62" s="39">
        <f t="shared" si="2"/>
        <v>1152.1500000000005</v>
      </c>
      <c r="G62" s="39">
        <f t="shared" si="3"/>
        <v>1453.1499999999994</v>
      </c>
      <c r="H62" s="39">
        <f t="shared" si="4"/>
        <v>1611.5999999999979</v>
      </c>
      <c r="I62" s="39">
        <f t="shared" si="5"/>
        <v>1802.6500000000008</v>
      </c>
      <c r="J62" s="43">
        <f t="shared" si="6"/>
        <v>2102.1500000000033</v>
      </c>
    </row>
    <row r="63" spans="2:10" x14ac:dyDescent="0.3">
      <c r="B63" s="42" t="s">
        <v>1</v>
      </c>
      <c r="C63" s="2" t="s">
        <v>89</v>
      </c>
      <c r="D63" s="39">
        <f t="shared" si="0"/>
        <v>887.88000000000068</v>
      </c>
      <c r="E63" s="39">
        <f t="shared" si="1"/>
        <v>1062.5599999999997</v>
      </c>
      <c r="F63" s="39">
        <f t="shared" si="2"/>
        <v>1172.2800000000007</v>
      </c>
      <c r="G63" s="39">
        <f t="shared" si="3"/>
        <v>1478.4799999999993</v>
      </c>
      <c r="H63" s="39">
        <f t="shared" si="4"/>
        <v>1639.7199999999978</v>
      </c>
      <c r="I63" s="39">
        <f t="shared" si="5"/>
        <v>1832.8800000000008</v>
      </c>
      <c r="J63" s="43">
        <f t="shared" si="6"/>
        <v>2137.2800000000034</v>
      </c>
    </row>
    <row r="64" spans="2:10" x14ac:dyDescent="0.3">
      <c r="B64" s="42" t="s">
        <v>1</v>
      </c>
      <c r="C64" s="2" t="s">
        <v>90</v>
      </c>
      <c r="D64" s="39">
        <f t="shared" si="0"/>
        <v>903.1100000000007</v>
      </c>
      <c r="E64" s="39">
        <f t="shared" si="1"/>
        <v>1080.8199999999997</v>
      </c>
      <c r="F64" s="39">
        <f t="shared" si="2"/>
        <v>1192.4100000000008</v>
      </c>
      <c r="G64" s="39">
        <f t="shared" si="3"/>
        <v>1503.8099999999993</v>
      </c>
      <c r="H64" s="39">
        <f t="shared" si="4"/>
        <v>1667.8399999999976</v>
      </c>
      <c r="I64" s="39">
        <f t="shared" si="5"/>
        <v>1863.1100000000008</v>
      </c>
      <c r="J64" s="43">
        <f t="shared" si="6"/>
        <v>2172.4100000000035</v>
      </c>
    </row>
    <row r="65" spans="2:10" x14ac:dyDescent="0.3">
      <c r="B65" s="42" t="s">
        <v>1</v>
      </c>
      <c r="C65" s="2" t="s">
        <v>91</v>
      </c>
      <c r="D65" s="39">
        <f t="shared" si="0"/>
        <v>918.34000000000071</v>
      </c>
      <c r="E65" s="39">
        <f t="shared" si="1"/>
        <v>1099.0799999999997</v>
      </c>
      <c r="F65" s="39">
        <f t="shared" si="2"/>
        <v>1212.5400000000009</v>
      </c>
      <c r="G65" s="39">
        <f t="shared" si="3"/>
        <v>1529.1399999999992</v>
      </c>
      <c r="H65" s="39">
        <f t="shared" si="4"/>
        <v>1695.9599999999975</v>
      </c>
      <c r="I65" s="39">
        <f t="shared" si="5"/>
        <v>1893.3400000000008</v>
      </c>
      <c r="J65" s="43">
        <f t="shared" si="6"/>
        <v>2207.5400000000036</v>
      </c>
    </row>
    <row r="66" spans="2:10" x14ac:dyDescent="0.3">
      <c r="B66" s="42" t="s">
        <v>1</v>
      </c>
      <c r="C66" s="2" t="s">
        <v>92</v>
      </c>
      <c r="D66" s="39">
        <f t="shared" si="0"/>
        <v>933.57000000000073</v>
      </c>
      <c r="E66" s="39">
        <f t="shared" si="1"/>
        <v>1117.3399999999997</v>
      </c>
      <c r="F66" s="39">
        <f t="shared" si="2"/>
        <v>1232.670000000001</v>
      </c>
      <c r="G66" s="39">
        <f t="shared" si="3"/>
        <v>1554.4699999999991</v>
      </c>
      <c r="H66" s="39">
        <f t="shared" si="4"/>
        <v>1724.0799999999974</v>
      </c>
      <c r="I66" s="39">
        <f t="shared" si="5"/>
        <v>1923.5700000000008</v>
      </c>
      <c r="J66" s="43">
        <f t="shared" si="6"/>
        <v>2242.6700000000037</v>
      </c>
    </row>
    <row r="67" spans="2:10" x14ac:dyDescent="0.3">
      <c r="B67" s="42" t="s">
        <v>1</v>
      </c>
      <c r="C67" s="2" t="s">
        <v>93</v>
      </c>
      <c r="D67" s="39">
        <f t="shared" si="0"/>
        <v>948.80000000000075</v>
      </c>
      <c r="E67" s="39">
        <f t="shared" si="1"/>
        <v>1135.5999999999997</v>
      </c>
      <c r="F67" s="39">
        <f t="shared" si="2"/>
        <v>1252.8000000000011</v>
      </c>
      <c r="G67" s="39">
        <f t="shared" si="3"/>
        <v>1579.799999999999</v>
      </c>
      <c r="H67" s="39">
        <f t="shared" si="4"/>
        <v>1752.1999999999973</v>
      </c>
      <c r="I67" s="39">
        <f t="shared" si="5"/>
        <v>1953.8000000000009</v>
      </c>
      <c r="J67" s="43">
        <f t="shared" si="6"/>
        <v>2277.8000000000038</v>
      </c>
    </row>
    <row r="68" spans="2:10" x14ac:dyDescent="0.3">
      <c r="B68" s="42" t="s">
        <v>1</v>
      </c>
      <c r="C68" s="2" t="s">
        <v>94</v>
      </c>
      <c r="D68" s="39">
        <f t="shared" si="0"/>
        <v>964.03000000000077</v>
      </c>
      <c r="E68" s="39">
        <f t="shared" si="1"/>
        <v>1153.8599999999997</v>
      </c>
      <c r="F68" s="39">
        <f t="shared" si="2"/>
        <v>1272.9300000000012</v>
      </c>
      <c r="G68" s="39">
        <f t="shared" si="3"/>
        <v>1605.129999999999</v>
      </c>
      <c r="H68" s="39">
        <f t="shared" si="4"/>
        <v>1780.3199999999972</v>
      </c>
      <c r="I68" s="39">
        <f t="shared" si="5"/>
        <v>1984.0300000000009</v>
      </c>
      <c r="J68" s="43">
        <f t="shared" si="6"/>
        <v>2312.9300000000039</v>
      </c>
    </row>
    <row r="69" spans="2:10" x14ac:dyDescent="0.3">
      <c r="B69" s="42" t="s">
        <v>1</v>
      </c>
      <c r="C69" s="2" t="s">
        <v>95</v>
      </c>
      <c r="D69" s="39">
        <f t="shared" si="0"/>
        <v>979.26000000000079</v>
      </c>
      <c r="E69" s="39">
        <f t="shared" si="1"/>
        <v>1172.1199999999997</v>
      </c>
      <c r="F69" s="39">
        <f t="shared" si="2"/>
        <v>1293.0600000000013</v>
      </c>
      <c r="G69" s="39">
        <f t="shared" si="3"/>
        <v>1630.4599999999989</v>
      </c>
      <c r="H69" s="39">
        <f t="shared" si="4"/>
        <v>1808.4399999999971</v>
      </c>
      <c r="I69" s="39">
        <f t="shared" si="5"/>
        <v>2014.2600000000009</v>
      </c>
      <c r="J69" s="43">
        <f t="shared" si="6"/>
        <v>2348.060000000004</v>
      </c>
    </row>
    <row r="70" spans="2:10" x14ac:dyDescent="0.3">
      <c r="B70" s="42" t="s">
        <v>1</v>
      </c>
      <c r="C70" s="2" t="s">
        <v>96</v>
      </c>
      <c r="D70" s="39">
        <f t="shared" si="0"/>
        <v>994.4900000000008</v>
      </c>
      <c r="E70" s="39">
        <f t="shared" si="1"/>
        <v>1190.3799999999997</v>
      </c>
      <c r="F70" s="39">
        <f t="shared" si="2"/>
        <v>1313.1900000000014</v>
      </c>
      <c r="G70" s="39">
        <f t="shared" si="3"/>
        <v>1655.7899999999988</v>
      </c>
      <c r="H70" s="39">
        <f t="shared" si="4"/>
        <v>1836.559999999997</v>
      </c>
      <c r="I70" s="39">
        <f t="shared" si="5"/>
        <v>2044.4900000000009</v>
      </c>
      <c r="J70" s="43">
        <f t="shared" si="6"/>
        <v>2383.1900000000041</v>
      </c>
    </row>
    <row r="71" spans="2:10" x14ac:dyDescent="0.3">
      <c r="B71" s="42" t="s">
        <v>1</v>
      </c>
      <c r="C71" s="2" t="s">
        <v>97</v>
      </c>
      <c r="D71" s="39">
        <f t="shared" si="0"/>
        <v>1009.7200000000008</v>
      </c>
      <c r="E71" s="39">
        <f t="shared" si="1"/>
        <v>1208.6399999999996</v>
      </c>
      <c r="F71" s="39">
        <f t="shared" si="2"/>
        <v>1333.3200000000015</v>
      </c>
      <c r="G71" s="39">
        <f t="shared" si="3"/>
        <v>1681.1199999999988</v>
      </c>
      <c r="H71" s="39">
        <f t="shared" si="4"/>
        <v>1864.6799999999969</v>
      </c>
      <c r="I71" s="39">
        <f t="shared" si="5"/>
        <v>2074.7200000000007</v>
      </c>
      <c r="J71" s="43">
        <f t="shared" si="6"/>
        <v>2418.3200000000043</v>
      </c>
    </row>
    <row r="72" spans="2:10" x14ac:dyDescent="0.3">
      <c r="B72" s="42" t="s">
        <v>1</v>
      </c>
      <c r="C72" s="2" t="s">
        <v>98</v>
      </c>
      <c r="D72" s="39">
        <f t="shared" si="0"/>
        <v>1024.9500000000007</v>
      </c>
      <c r="E72" s="39">
        <f t="shared" si="1"/>
        <v>1226.8999999999996</v>
      </c>
      <c r="F72" s="39">
        <f t="shared" si="2"/>
        <v>1353.4500000000016</v>
      </c>
      <c r="G72" s="39">
        <f t="shared" si="3"/>
        <v>1706.4499999999987</v>
      </c>
      <c r="H72" s="39">
        <f t="shared" si="4"/>
        <v>1892.7999999999968</v>
      </c>
      <c r="I72" s="39">
        <f t="shared" si="5"/>
        <v>2104.9500000000007</v>
      </c>
      <c r="J72" s="43">
        <f t="shared" si="6"/>
        <v>2453.4500000000044</v>
      </c>
    </row>
    <row r="73" spans="2:10" x14ac:dyDescent="0.3">
      <c r="B73" s="42" t="s">
        <v>1</v>
      </c>
      <c r="C73" s="2" t="s">
        <v>99</v>
      </c>
      <c r="D73" s="39">
        <f t="shared" ref="D73:D106" si="7">D72+15.23</f>
        <v>1040.1800000000007</v>
      </c>
      <c r="E73" s="39">
        <f t="shared" ref="E73:E106" si="8">E72+18.26</f>
        <v>1245.1599999999996</v>
      </c>
      <c r="F73" s="39">
        <f t="shared" ref="F73:F106" si="9">F72+20.13</f>
        <v>1373.5800000000017</v>
      </c>
      <c r="G73" s="39">
        <f t="shared" ref="G73:G106" si="10">G72+25.33</f>
        <v>1731.7799999999986</v>
      </c>
      <c r="H73" s="39">
        <f t="shared" ref="H73:H106" si="11">H72+28.12</f>
        <v>1920.9199999999967</v>
      </c>
      <c r="I73" s="39">
        <f t="shared" ref="I73:I106" si="12">I72+30.23</f>
        <v>2135.1800000000007</v>
      </c>
      <c r="J73" s="43">
        <f t="shared" ref="J73:J106" si="13">J72+35.13</f>
        <v>2488.5800000000045</v>
      </c>
    </row>
    <row r="74" spans="2:10" x14ac:dyDescent="0.3">
      <c r="B74" s="42" t="s">
        <v>1</v>
      </c>
      <c r="C74" s="2" t="s">
        <v>100</v>
      </c>
      <c r="D74" s="39">
        <f t="shared" si="7"/>
        <v>1055.4100000000008</v>
      </c>
      <c r="E74" s="39">
        <f t="shared" si="8"/>
        <v>1263.4199999999996</v>
      </c>
      <c r="F74" s="39">
        <f t="shared" si="9"/>
        <v>1393.7100000000019</v>
      </c>
      <c r="G74" s="39">
        <f t="shared" si="10"/>
        <v>1757.1099999999985</v>
      </c>
      <c r="H74" s="39">
        <f t="shared" si="11"/>
        <v>1949.0399999999966</v>
      </c>
      <c r="I74" s="39">
        <f t="shared" si="12"/>
        <v>2165.4100000000008</v>
      </c>
      <c r="J74" s="43">
        <f t="shared" si="13"/>
        <v>2523.7100000000046</v>
      </c>
    </row>
    <row r="75" spans="2:10" x14ac:dyDescent="0.3">
      <c r="B75" s="42" t="s">
        <v>1</v>
      </c>
      <c r="C75" s="2" t="s">
        <v>101</v>
      </c>
      <c r="D75" s="39">
        <f t="shared" si="7"/>
        <v>1070.6400000000008</v>
      </c>
      <c r="E75" s="39">
        <f t="shared" si="8"/>
        <v>1281.6799999999996</v>
      </c>
      <c r="F75" s="39">
        <f t="shared" si="9"/>
        <v>1413.840000000002</v>
      </c>
      <c r="G75" s="39">
        <f t="shared" si="10"/>
        <v>1782.4399999999985</v>
      </c>
      <c r="H75" s="39">
        <f t="shared" si="11"/>
        <v>1977.1599999999964</v>
      </c>
      <c r="I75" s="39">
        <f t="shared" si="12"/>
        <v>2195.6400000000008</v>
      </c>
      <c r="J75" s="43">
        <f t="shared" si="13"/>
        <v>2558.8400000000047</v>
      </c>
    </row>
    <row r="76" spans="2:10" x14ac:dyDescent="0.3">
      <c r="B76" s="42" t="s">
        <v>1</v>
      </c>
      <c r="C76" s="2" t="s">
        <v>102</v>
      </c>
      <c r="D76" s="39">
        <f t="shared" si="7"/>
        <v>1085.8700000000008</v>
      </c>
      <c r="E76" s="39">
        <f t="shared" si="8"/>
        <v>1299.9399999999996</v>
      </c>
      <c r="F76" s="39">
        <f t="shared" si="9"/>
        <v>1433.9700000000021</v>
      </c>
      <c r="G76" s="39">
        <f t="shared" si="10"/>
        <v>1807.7699999999984</v>
      </c>
      <c r="H76" s="39">
        <f t="shared" si="11"/>
        <v>2005.2799999999963</v>
      </c>
      <c r="I76" s="39">
        <f t="shared" si="12"/>
        <v>2225.8700000000008</v>
      </c>
      <c r="J76" s="43">
        <f t="shared" si="13"/>
        <v>2593.9700000000048</v>
      </c>
    </row>
    <row r="77" spans="2:10" x14ac:dyDescent="0.3">
      <c r="B77" s="42" t="s">
        <v>1</v>
      </c>
      <c r="C77" s="2" t="s">
        <v>103</v>
      </c>
      <c r="D77" s="39">
        <f t="shared" si="7"/>
        <v>1101.1000000000008</v>
      </c>
      <c r="E77" s="39">
        <f t="shared" si="8"/>
        <v>1318.1999999999996</v>
      </c>
      <c r="F77" s="39">
        <f t="shared" si="9"/>
        <v>1454.1000000000022</v>
      </c>
      <c r="G77" s="39">
        <f t="shared" si="10"/>
        <v>1833.0999999999983</v>
      </c>
      <c r="H77" s="39">
        <f t="shared" si="11"/>
        <v>2033.3999999999962</v>
      </c>
      <c r="I77" s="39">
        <f t="shared" si="12"/>
        <v>2256.1000000000008</v>
      </c>
      <c r="J77" s="43">
        <f t="shared" si="13"/>
        <v>2629.1000000000049</v>
      </c>
    </row>
    <row r="78" spans="2:10" x14ac:dyDescent="0.3">
      <c r="B78" s="42" t="s">
        <v>1</v>
      </c>
      <c r="C78" s="2" t="s">
        <v>104</v>
      </c>
      <c r="D78" s="39">
        <f t="shared" si="7"/>
        <v>1116.3300000000008</v>
      </c>
      <c r="E78" s="39">
        <f t="shared" si="8"/>
        <v>1336.4599999999996</v>
      </c>
      <c r="F78" s="39">
        <f t="shared" si="9"/>
        <v>1474.2300000000023</v>
      </c>
      <c r="G78" s="39">
        <f t="shared" si="10"/>
        <v>1858.4299999999982</v>
      </c>
      <c r="H78" s="39">
        <f t="shared" si="11"/>
        <v>2061.5199999999963</v>
      </c>
      <c r="I78" s="39">
        <f t="shared" si="12"/>
        <v>2286.3300000000008</v>
      </c>
      <c r="J78" s="43">
        <f t="shared" si="13"/>
        <v>2664.230000000005</v>
      </c>
    </row>
    <row r="79" spans="2:10" x14ac:dyDescent="0.3">
      <c r="B79" s="42" t="s">
        <v>1</v>
      </c>
      <c r="C79" s="2" t="s">
        <v>105</v>
      </c>
      <c r="D79" s="39">
        <f t="shared" si="7"/>
        <v>1131.5600000000009</v>
      </c>
      <c r="E79" s="39">
        <f t="shared" si="8"/>
        <v>1354.7199999999996</v>
      </c>
      <c r="F79" s="39">
        <f t="shared" si="9"/>
        <v>1494.3600000000024</v>
      </c>
      <c r="G79" s="39">
        <f t="shared" si="10"/>
        <v>1883.7599999999982</v>
      </c>
      <c r="H79" s="39">
        <f t="shared" si="11"/>
        <v>2089.6399999999962</v>
      </c>
      <c r="I79" s="39">
        <f t="shared" si="12"/>
        <v>2316.5600000000009</v>
      </c>
      <c r="J79" s="43">
        <f t="shared" si="13"/>
        <v>2699.3600000000051</v>
      </c>
    </row>
    <row r="80" spans="2:10" x14ac:dyDescent="0.3">
      <c r="B80" s="42" t="s">
        <v>1</v>
      </c>
      <c r="C80" s="2" t="s">
        <v>106</v>
      </c>
      <c r="D80" s="39">
        <f t="shared" si="7"/>
        <v>1146.7900000000009</v>
      </c>
      <c r="E80" s="39">
        <f t="shared" si="8"/>
        <v>1372.9799999999996</v>
      </c>
      <c r="F80" s="39">
        <f t="shared" si="9"/>
        <v>1514.4900000000025</v>
      </c>
      <c r="G80" s="39">
        <f t="shared" si="10"/>
        <v>1909.0899999999981</v>
      </c>
      <c r="H80" s="39">
        <f t="shared" si="11"/>
        <v>2117.7599999999961</v>
      </c>
      <c r="I80" s="39">
        <f t="shared" si="12"/>
        <v>2346.7900000000009</v>
      </c>
      <c r="J80" s="43">
        <f t="shared" si="13"/>
        <v>2734.4900000000052</v>
      </c>
    </row>
    <row r="81" spans="2:10" x14ac:dyDescent="0.3">
      <c r="B81" s="42" t="s">
        <v>1</v>
      </c>
      <c r="C81" s="2" t="s">
        <v>107</v>
      </c>
      <c r="D81" s="39">
        <f t="shared" si="7"/>
        <v>1162.0200000000009</v>
      </c>
      <c r="E81" s="39">
        <f t="shared" si="8"/>
        <v>1391.2399999999996</v>
      </c>
      <c r="F81" s="39">
        <f t="shared" si="9"/>
        <v>1534.6200000000026</v>
      </c>
      <c r="G81" s="39">
        <f t="shared" si="10"/>
        <v>1934.419999999998</v>
      </c>
      <c r="H81" s="39">
        <f t="shared" si="11"/>
        <v>2145.879999999996</v>
      </c>
      <c r="I81" s="39">
        <f t="shared" si="12"/>
        <v>2377.0200000000009</v>
      </c>
      <c r="J81" s="43">
        <f t="shared" si="13"/>
        <v>2769.6200000000053</v>
      </c>
    </row>
    <row r="82" spans="2:10" x14ac:dyDescent="0.3">
      <c r="B82" s="42" t="s">
        <v>1</v>
      </c>
      <c r="C82" s="2" t="s">
        <v>108</v>
      </c>
      <c r="D82" s="39">
        <f t="shared" si="7"/>
        <v>1177.2500000000009</v>
      </c>
      <c r="E82" s="39">
        <f t="shared" si="8"/>
        <v>1409.4999999999995</v>
      </c>
      <c r="F82" s="39">
        <f t="shared" si="9"/>
        <v>1554.7500000000027</v>
      </c>
      <c r="G82" s="39">
        <f t="shared" si="10"/>
        <v>1959.749999999998</v>
      </c>
      <c r="H82" s="39">
        <f t="shared" si="11"/>
        <v>2173.9999999999959</v>
      </c>
      <c r="I82" s="39">
        <f t="shared" si="12"/>
        <v>2407.2500000000009</v>
      </c>
      <c r="J82" s="43">
        <f t="shared" si="13"/>
        <v>2804.7500000000055</v>
      </c>
    </row>
    <row r="83" spans="2:10" x14ac:dyDescent="0.3">
      <c r="B83" s="42" t="s">
        <v>1</v>
      </c>
      <c r="C83" s="2" t="s">
        <v>109</v>
      </c>
      <c r="D83" s="39">
        <f t="shared" si="7"/>
        <v>1192.4800000000009</v>
      </c>
      <c r="E83" s="39">
        <f t="shared" si="8"/>
        <v>1427.7599999999995</v>
      </c>
      <c r="F83" s="39">
        <f t="shared" si="9"/>
        <v>1574.8800000000028</v>
      </c>
      <c r="G83" s="39">
        <f t="shared" si="10"/>
        <v>1985.0799999999979</v>
      </c>
      <c r="H83" s="39">
        <f t="shared" si="11"/>
        <v>2202.1199999999958</v>
      </c>
      <c r="I83" s="39">
        <f t="shared" si="12"/>
        <v>2437.4800000000009</v>
      </c>
      <c r="J83" s="43">
        <f t="shared" si="13"/>
        <v>2839.8800000000056</v>
      </c>
    </row>
    <row r="84" spans="2:10" x14ac:dyDescent="0.3">
      <c r="B84" s="42" t="s">
        <v>1</v>
      </c>
      <c r="C84" s="2" t="s">
        <v>110</v>
      </c>
      <c r="D84" s="39">
        <f t="shared" si="7"/>
        <v>1207.7100000000009</v>
      </c>
      <c r="E84" s="39">
        <f t="shared" si="8"/>
        <v>1446.0199999999995</v>
      </c>
      <c r="F84" s="39">
        <f t="shared" si="9"/>
        <v>1595.0100000000029</v>
      </c>
      <c r="G84" s="39">
        <f t="shared" si="10"/>
        <v>2010.4099999999978</v>
      </c>
      <c r="H84" s="39">
        <f t="shared" si="11"/>
        <v>2230.2399999999957</v>
      </c>
      <c r="I84" s="39">
        <f t="shared" si="12"/>
        <v>2467.7100000000009</v>
      </c>
      <c r="J84" s="43">
        <f t="shared" si="13"/>
        <v>2875.0100000000057</v>
      </c>
    </row>
    <row r="85" spans="2:10" x14ac:dyDescent="0.3">
      <c r="B85" s="42" t="s">
        <v>1</v>
      </c>
      <c r="C85" s="2" t="s">
        <v>111</v>
      </c>
      <c r="D85" s="39">
        <f t="shared" si="7"/>
        <v>1222.940000000001</v>
      </c>
      <c r="E85" s="39">
        <f t="shared" si="8"/>
        <v>1464.2799999999995</v>
      </c>
      <c r="F85" s="39">
        <f t="shared" si="9"/>
        <v>1615.1400000000031</v>
      </c>
      <c r="G85" s="39">
        <f t="shared" si="10"/>
        <v>2035.7399999999977</v>
      </c>
      <c r="H85" s="39">
        <f t="shared" si="11"/>
        <v>2258.3599999999956</v>
      </c>
      <c r="I85" s="39">
        <f t="shared" si="12"/>
        <v>2497.940000000001</v>
      </c>
      <c r="J85" s="43">
        <f t="shared" si="13"/>
        <v>2910.1400000000058</v>
      </c>
    </row>
    <row r="86" spans="2:10" x14ac:dyDescent="0.3">
      <c r="B86" s="42" t="s">
        <v>1</v>
      </c>
      <c r="C86" s="2" t="s">
        <v>112</v>
      </c>
      <c r="D86" s="39">
        <f t="shared" si="7"/>
        <v>1238.170000000001</v>
      </c>
      <c r="E86" s="39">
        <f t="shared" si="8"/>
        <v>1482.5399999999995</v>
      </c>
      <c r="F86" s="39">
        <f t="shared" si="9"/>
        <v>1635.2700000000032</v>
      </c>
      <c r="G86" s="39">
        <f t="shared" si="10"/>
        <v>2061.0699999999979</v>
      </c>
      <c r="H86" s="39">
        <f t="shared" si="11"/>
        <v>2286.4799999999955</v>
      </c>
      <c r="I86" s="39">
        <f t="shared" si="12"/>
        <v>2528.170000000001</v>
      </c>
      <c r="J86" s="43">
        <f t="shared" si="13"/>
        <v>2945.2700000000059</v>
      </c>
    </row>
    <row r="87" spans="2:10" x14ac:dyDescent="0.3">
      <c r="B87" s="42" t="s">
        <v>1</v>
      </c>
      <c r="C87" s="2" t="s">
        <v>113</v>
      </c>
      <c r="D87" s="39">
        <f t="shared" si="7"/>
        <v>1253.400000000001</v>
      </c>
      <c r="E87" s="39">
        <f t="shared" si="8"/>
        <v>1500.7999999999995</v>
      </c>
      <c r="F87" s="39">
        <f t="shared" si="9"/>
        <v>1655.4000000000033</v>
      </c>
      <c r="G87" s="39">
        <f t="shared" si="10"/>
        <v>2086.3999999999978</v>
      </c>
      <c r="H87" s="39">
        <f t="shared" si="11"/>
        <v>2314.5999999999954</v>
      </c>
      <c r="I87" s="39">
        <f t="shared" si="12"/>
        <v>2558.400000000001</v>
      </c>
      <c r="J87" s="43">
        <f t="shared" si="13"/>
        <v>2980.400000000006</v>
      </c>
    </row>
    <row r="88" spans="2:10" x14ac:dyDescent="0.3">
      <c r="B88" s="42" t="s">
        <v>1</v>
      </c>
      <c r="C88" s="2" t="s">
        <v>114</v>
      </c>
      <c r="D88" s="39">
        <f t="shared" si="7"/>
        <v>1268.630000000001</v>
      </c>
      <c r="E88" s="39">
        <f t="shared" si="8"/>
        <v>1519.0599999999995</v>
      </c>
      <c r="F88" s="39">
        <f t="shared" si="9"/>
        <v>1675.5300000000034</v>
      </c>
      <c r="G88" s="39">
        <f t="shared" si="10"/>
        <v>2111.7299999999977</v>
      </c>
      <c r="H88" s="39">
        <f t="shared" si="11"/>
        <v>2342.7199999999953</v>
      </c>
      <c r="I88" s="39">
        <f t="shared" si="12"/>
        <v>2588.630000000001</v>
      </c>
      <c r="J88" s="43">
        <f t="shared" si="13"/>
        <v>3015.5300000000061</v>
      </c>
    </row>
    <row r="89" spans="2:10" x14ac:dyDescent="0.3">
      <c r="B89" s="42" t="s">
        <v>1</v>
      </c>
      <c r="C89" s="2" t="s">
        <v>115</v>
      </c>
      <c r="D89" s="39">
        <f t="shared" si="7"/>
        <v>1283.860000000001</v>
      </c>
      <c r="E89" s="39">
        <f t="shared" si="8"/>
        <v>1537.3199999999995</v>
      </c>
      <c r="F89" s="39">
        <f t="shared" si="9"/>
        <v>1695.6600000000035</v>
      </c>
      <c r="G89" s="39">
        <f t="shared" si="10"/>
        <v>2137.0599999999977</v>
      </c>
      <c r="H89" s="39">
        <f t="shared" si="11"/>
        <v>2370.8399999999951</v>
      </c>
      <c r="I89" s="39">
        <f t="shared" si="12"/>
        <v>2618.860000000001</v>
      </c>
      <c r="J89" s="43">
        <f t="shared" si="13"/>
        <v>3050.6600000000062</v>
      </c>
    </row>
    <row r="90" spans="2:10" x14ac:dyDescent="0.3">
      <c r="B90" s="42" t="s">
        <v>1</v>
      </c>
      <c r="C90" s="2" t="s">
        <v>116</v>
      </c>
      <c r="D90" s="39">
        <f t="shared" si="7"/>
        <v>1299.0900000000011</v>
      </c>
      <c r="E90" s="39">
        <f t="shared" si="8"/>
        <v>1555.5799999999995</v>
      </c>
      <c r="F90" s="39">
        <f t="shared" si="9"/>
        <v>1715.7900000000036</v>
      </c>
      <c r="G90" s="39">
        <f t="shared" si="10"/>
        <v>2162.3899999999976</v>
      </c>
      <c r="H90" s="39">
        <f t="shared" si="11"/>
        <v>2398.959999999995</v>
      </c>
      <c r="I90" s="39">
        <f t="shared" si="12"/>
        <v>2649.0900000000011</v>
      </c>
      <c r="J90" s="43">
        <f t="shared" si="13"/>
        <v>3085.7900000000063</v>
      </c>
    </row>
    <row r="91" spans="2:10" x14ac:dyDescent="0.3">
      <c r="B91" s="42" t="s">
        <v>1</v>
      </c>
      <c r="C91" s="2" t="s">
        <v>117</v>
      </c>
      <c r="D91" s="39">
        <f t="shared" si="7"/>
        <v>1314.3200000000011</v>
      </c>
      <c r="E91" s="39">
        <f t="shared" si="8"/>
        <v>1573.8399999999995</v>
      </c>
      <c r="F91" s="39">
        <f t="shared" si="9"/>
        <v>1735.9200000000037</v>
      </c>
      <c r="G91" s="39">
        <f t="shared" si="10"/>
        <v>2187.7199999999975</v>
      </c>
      <c r="H91" s="39">
        <f t="shared" si="11"/>
        <v>2427.0799999999949</v>
      </c>
      <c r="I91" s="39">
        <f t="shared" si="12"/>
        <v>2679.3200000000011</v>
      </c>
      <c r="J91" s="43">
        <f t="shared" si="13"/>
        <v>3120.9200000000064</v>
      </c>
    </row>
    <row r="92" spans="2:10" x14ac:dyDescent="0.3">
      <c r="B92" s="42" t="s">
        <v>1</v>
      </c>
      <c r="C92" s="2" t="s">
        <v>118</v>
      </c>
      <c r="D92" s="39">
        <f t="shared" si="7"/>
        <v>1329.5500000000011</v>
      </c>
      <c r="E92" s="39">
        <f t="shared" si="8"/>
        <v>1592.0999999999995</v>
      </c>
      <c r="F92" s="39">
        <f t="shared" si="9"/>
        <v>1756.0500000000038</v>
      </c>
      <c r="G92" s="39">
        <f t="shared" si="10"/>
        <v>2213.0499999999975</v>
      </c>
      <c r="H92" s="39">
        <f t="shared" si="11"/>
        <v>2455.1999999999948</v>
      </c>
      <c r="I92" s="39">
        <f t="shared" si="12"/>
        <v>2709.5500000000011</v>
      </c>
      <c r="J92" s="43">
        <f t="shared" si="13"/>
        <v>3156.0500000000065</v>
      </c>
    </row>
    <row r="93" spans="2:10" x14ac:dyDescent="0.3">
      <c r="B93" s="42" t="s">
        <v>1</v>
      </c>
      <c r="C93" s="2" t="s">
        <v>119</v>
      </c>
      <c r="D93" s="39">
        <f t="shared" si="7"/>
        <v>1344.7800000000011</v>
      </c>
      <c r="E93" s="39">
        <f t="shared" si="8"/>
        <v>1610.3599999999994</v>
      </c>
      <c r="F93" s="39">
        <f t="shared" si="9"/>
        <v>1776.1800000000039</v>
      </c>
      <c r="G93" s="39">
        <f t="shared" si="10"/>
        <v>2238.3799999999974</v>
      </c>
      <c r="H93" s="39">
        <f t="shared" si="11"/>
        <v>2483.3199999999947</v>
      </c>
      <c r="I93" s="39">
        <f t="shared" si="12"/>
        <v>2739.7800000000011</v>
      </c>
      <c r="J93" s="43">
        <f t="shared" si="13"/>
        <v>3191.1800000000067</v>
      </c>
    </row>
    <row r="94" spans="2:10" x14ac:dyDescent="0.3">
      <c r="B94" s="42" t="s">
        <v>1</v>
      </c>
      <c r="C94" s="2" t="s">
        <v>120</v>
      </c>
      <c r="D94" s="39">
        <f t="shared" si="7"/>
        <v>1360.0100000000011</v>
      </c>
      <c r="E94" s="39">
        <f t="shared" si="8"/>
        <v>1628.6199999999994</v>
      </c>
      <c r="F94" s="39">
        <f t="shared" si="9"/>
        <v>1796.310000000004</v>
      </c>
      <c r="G94" s="39">
        <f t="shared" si="10"/>
        <v>2263.7099999999973</v>
      </c>
      <c r="H94" s="39">
        <f t="shared" si="11"/>
        <v>2511.4399999999946</v>
      </c>
      <c r="I94" s="39">
        <f t="shared" si="12"/>
        <v>2770.0100000000011</v>
      </c>
      <c r="J94" s="43">
        <f t="shared" si="13"/>
        <v>3226.3100000000068</v>
      </c>
    </row>
    <row r="95" spans="2:10" x14ac:dyDescent="0.3">
      <c r="B95" s="42" t="s">
        <v>1</v>
      </c>
      <c r="C95" s="2" t="s">
        <v>121</v>
      </c>
      <c r="D95" s="39">
        <f t="shared" si="7"/>
        <v>1375.2400000000011</v>
      </c>
      <c r="E95" s="39">
        <f t="shared" si="8"/>
        <v>1646.8799999999994</v>
      </c>
      <c r="F95" s="39">
        <f t="shared" si="9"/>
        <v>1816.4400000000041</v>
      </c>
      <c r="G95" s="39">
        <f t="shared" si="10"/>
        <v>2289.0399999999972</v>
      </c>
      <c r="H95" s="39">
        <f t="shared" si="11"/>
        <v>2539.5599999999945</v>
      </c>
      <c r="I95" s="39">
        <f t="shared" si="12"/>
        <v>2800.2400000000011</v>
      </c>
      <c r="J95" s="43">
        <f t="shared" si="13"/>
        <v>3261.4400000000069</v>
      </c>
    </row>
    <row r="96" spans="2:10" x14ac:dyDescent="0.3">
      <c r="B96" s="42" t="s">
        <v>1</v>
      </c>
      <c r="C96" s="2" t="s">
        <v>122</v>
      </c>
      <c r="D96" s="39">
        <f t="shared" si="7"/>
        <v>1390.4700000000012</v>
      </c>
      <c r="E96" s="39">
        <f t="shared" si="8"/>
        <v>1665.1399999999994</v>
      </c>
      <c r="F96" s="39">
        <f t="shared" si="9"/>
        <v>1836.5700000000043</v>
      </c>
      <c r="G96" s="39">
        <f t="shared" si="10"/>
        <v>2314.3699999999972</v>
      </c>
      <c r="H96" s="39">
        <f t="shared" si="11"/>
        <v>2567.6799999999944</v>
      </c>
      <c r="I96" s="39">
        <f t="shared" si="12"/>
        <v>2830.4700000000012</v>
      </c>
      <c r="J96" s="43">
        <f t="shared" si="13"/>
        <v>3296.570000000007</v>
      </c>
    </row>
    <row r="97" spans="2:10" x14ac:dyDescent="0.3">
      <c r="B97" s="42" t="s">
        <v>1</v>
      </c>
      <c r="C97" s="2" t="s">
        <v>123</v>
      </c>
      <c r="D97" s="39">
        <f t="shared" si="7"/>
        <v>1405.7000000000012</v>
      </c>
      <c r="E97" s="39">
        <f t="shared" si="8"/>
        <v>1683.3999999999994</v>
      </c>
      <c r="F97" s="39">
        <f t="shared" si="9"/>
        <v>1856.7000000000044</v>
      </c>
      <c r="G97" s="39">
        <f t="shared" si="10"/>
        <v>2339.6999999999971</v>
      </c>
      <c r="H97" s="39">
        <f t="shared" si="11"/>
        <v>2595.7999999999943</v>
      </c>
      <c r="I97" s="39">
        <f t="shared" si="12"/>
        <v>2860.7000000000012</v>
      </c>
      <c r="J97" s="43">
        <f t="shared" si="13"/>
        <v>3331.7000000000071</v>
      </c>
    </row>
    <row r="98" spans="2:10" x14ac:dyDescent="0.3">
      <c r="B98" s="42" t="s">
        <v>1</v>
      </c>
      <c r="C98" s="2" t="s">
        <v>124</v>
      </c>
      <c r="D98" s="39">
        <f t="shared" si="7"/>
        <v>1420.9300000000012</v>
      </c>
      <c r="E98" s="39">
        <f t="shared" si="8"/>
        <v>1701.6599999999994</v>
      </c>
      <c r="F98" s="39">
        <f t="shared" si="9"/>
        <v>1876.8300000000045</v>
      </c>
      <c r="G98" s="39">
        <f t="shared" si="10"/>
        <v>2365.029999999997</v>
      </c>
      <c r="H98" s="39">
        <f t="shared" si="11"/>
        <v>2623.9199999999942</v>
      </c>
      <c r="I98" s="39">
        <f t="shared" si="12"/>
        <v>2890.9300000000012</v>
      </c>
      <c r="J98" s="43">
        <f t="shared" si="13"/>
        <v>3366.8300000000072</v>
      </c>
    </row>
    <row r="99" spans="2:10" x14ac:dyDescent="0.3">
      <c r="B99" s="42" t="s">
        <v>1</v>
      </c>
      <c r="C99" s="2" t="s">
        <v>125</v>
      </c>
      <c r="D99" s="39">
        <f t="shared" si="7"/>
        <v>1436.1600000000012</v>
      </c>
      <c r="E99" s="39">
        <f t="shared" si="8"/>
        <v>1719.9199999999994</v>
      </c>
      <c r="F99" s="39">
        <f t="shared" si="9"/>
        <v>1896.9600000000046</v>
      </c>
      <c r="G99" s="39">
        <f t="shared" si="10"/>
        <v>2390.3599999999969</v>
      </c>
      <c r="H99" s="39">
        <f t="shared" si="11"/>
        <v>2652.0399999999941</v>
      </c>
      <c r="I99" s="39">
        <f t="shared" si="12"/>
        <v>2921.1600000000012</v>
      </c>
      <c r="J99" s="43">
        <f t="shared" si="13"/>
        <v>3401.9600000000073</v>
      </c>
    </row>
    <row r="100" spans="2:10" x14ac:dyDescent="0.3">
      <c r="B100" s="42" t="s">
        <v>1</v>
      </c>
      <c r="C100" s="2" t="s">
        <v>126</v>
      </c>
      <c r="D100" s="39">
        <f t="shared" si="7"/>
        <v>1451.3900000000012</v>
      </c>
      <c r="E100" s="39">
        <f t="shared" si="8"/>
        <v>1738.1799999999994</v>
      </c>
      <c r="F100" s="39">
        <f t="shared" si="9"/>
        <v>1917.0900000000047</v>
      </c>
      <c r="G100" s="39">
        <f t="shared" si="10"/>
        <v>2415.6899999999969</v>
      </c>
      <c r="H100" s="39">
        <f t="shared" si="11"/>
        <v>2680.1599999999939</v>
      </c>
      <c r="I100" s="39">
        <f t="shared" si="12"/>
        <v>2951.3900000000012</v>
      </c>
      <c r="J100" s="43">
        <f t="shared" si="13"/>
        <v>3437.0900000000074</v>
      </c>
    </row>
    <row r="101" spans="2:10" x14ac:dyDescent="0.3">
      <c r="B101" s="42" t="s">
        <v>1</v>
      </c>
      <c r="C101" s="2" t="s">
        <v>127</v>
      </c>
      <c r="D101" s="39">
        <f t="shared" si="7"/>
        <v>1466.6200000000013</v>
      </c>
      <c r="E101" s="39">
        <f t="shared" si="8"/>
        <v>1756.4399999999994</v>
      </c>
      <c r="F101" s="39">
        <f t="shared" si="9"/>
        <v>1937.2200000000048</v>
      </c>
      <c r="G101" s="39">
        <f t="shared" si="10"/>
        <v>2441.0199999999968</v>
      </c>
      <c r="H101" s="39">
        <f t="shared" si="11"/>
        <v>2708.2799999999938</v>
      </c>
      <c r="I101" s="39">
        <f t="shared" si="12"/>
        <v>2981.6200000000013</v>
      </c>
      <c r="J101" s="43">
        <f t="shared" si="13"/>
        <v>3472.2200000000075</v>
      </c>
    </row>
    <row r="102" spans="2:10" x14ac:dyDescent="0.3">
      <c r="B102" s="42" t="s">
        <v>1</v>
      </c>
      <c r="C102" s="2" t="s">
        <v>128</v>
      </c>
      <c r="D102" s="39">
        <f t="shared" si="7"/>
        <v>1481.8500000000013</v>
      </c>
      <c r="E102" s="39">
        <f t="shared" si="8"/>
        <v>1774.6999999999994</v>
      </c>
      <c r="F102" s="39">
        <f t="shared" si="9"/>
        <v>1957.3500000000049</v>
      </c>
      <c r="G102" s="39">
        <f t="shared" si="10"/>
        <v>2466.3499999999967</v>
      </c>
      <c r="H102" s="39">
        <f t="shared" si="11"/>
        <v>2736.3999999999937</v>
      </c>
      <c r="I102" s="39">
        <f t="shared" si="12"/>
        <v>3011.8500000000013</v>
      </c>
      <c r="J102" s="43">
        <f t="shared" si="13"/>
        <v>3507.3500000000076</v>
      </c>
    </row>
    <row r="103" spans="2:10" x14ac:dyDescent="0.3">
      <c r="B103" s="42" t="s">
        <v>1</v>
      </c>
      <c r="C103" s="2" t="s">
        <v>129</v>
      </c>
      <c r="D103" s="39">
        <f t="shared" si="7"/>
        <v>1497.0800000000013</v>
      </c>
      <c r="E103" s="39">
        <f t="shared" si="8"/>
        <v>1792.9599999999994</v>
      </c>
      <c r="F103" s="39">
        <f t="shared" si="9"/>
        <v>1977.480000000005</v>
      </c>
      <c r="G103" s="39">
        <f t="shared" si="10"/>
        <v>2491.6799999999967</v>
      </c>
      <c r="H103" s="39">
        <f t="shared" si="11"/>
        <v>2764.5199999999936</v>
      </c>
      <c r="I103" s="39">
        <f t="shared" si="12"/>
        <v>3042.0800000000013</v>
      </c>
      <c r="J103" s="43">
        <f t="shared" si="13"/>
        <v>3542.4800000000077</v>
      </c>
    </row>
    <row r="104" spans="2:10" x14ac:dyDescent="0.3">
      <c r="B104" s="42" t="s">
        <v>1</v>
      </c>
      <c r="C104" s="2" t="s">
        <v>130</v>
      </c>
      <c r="D104" s="39">
        <f t="shared" si="7"/>
        <v>1512.3100000000013</v>
      </c>
      <c r="E104" s="39">
        <f t="shared" si="8"/>
        <v>1811.2199999999993</v>
      </c>
      <c r="F104" s="39">
        <f t="shared" si="9"/>
        <v>1997.6100000000051</v>
      </c>
      <c r="G104" s="39">
        <f t="shared" si="10"/>
        <v>2517.0099999999966</v>
      </c>
      <c r="H104" s="39">
        <f t="shared" si="11"/>
        <v>2792.6399999999935</v>
      </c>
      <c r="I104" s="39">
        <f t="shared" si="12"/>
        <v>3072.3100000000013</v>
      </c>
      <c r="J104" s="43">
        <f t="shared" si="13"/>
        <v>3577.6100000000079</v>
      </c>
    </row>
    <row r="105" spans="2:10" x14ac:dyDescent="0.3">
      <c r="B105" s="42" t="s">
        <v>1</v>
      </c>
      <c r="C105" s="2" t="s">
        <v>131</v>
      </c>
      <c r="D105" s="39">
        <f t="shared" si="7"/>
        <v>1527.5400000000013</v>
      </c>
      <c r="E105" s="39">
        <f t="shared" si="8"/>
        <v>1829.4799999999993</v>
      </c>
      <c r="F105" s="39">
        <f t="shared" si="9"/>
        <v>2017.7400000000052</v>
      </c>
      <c r="G105" s="39">
        <f t="shared" si="10"/>
        <v>2542.3399999999965</v>
      </c>
      <c r="H105" s="39">
        <f t="shared" si="11"/>
        <v>2820.7599999999934</v>
      </c>
      <c r="I105" s="39">
        <f t="shared" si="12"/>
        <v>3102.5400000000013</v>
      </c>
      <c r="J105" s="43">
        <f t="shared" si="13"/>
        <v>3612.740000000008</v>
      </c>
    </row>
    <row r="106" spans="2:10" x14ac:dyDescent="0.3">
      <c r="B106" s="42" t="s">
        <v>1</v>
      </c>
      <c r="C106" s="2" t="s">
        <v>132</v>
      </c>
      <c r="D106" s="39">
        <f t="shared" si="7"/>
        <v>1542.7700000000013</v>
      </c>
      <c r="E106" s="39">
        <f t="shared" si="8"/>
        <v>1847.7399999999993</v>
      </c>
      <c r="F106" s="39">
        <f t="shared" si="9"/>
        <v>2037.8700000000053</v>
      </c>
      <c r="G106" s="39">
        <f t="shared" si="10"/>
        <v>2567.6699999999964</v>
      </c>
      <c r="H106" s="39">
        <f t="shared" si="11"/>
        <v>2848.8799999999933</v>
      </c>
      <c r="I106" s="39">
        <f t="shared" si="12"/>
        <v>3132.7700000000013</v>
      </c>
      <c r="J106" s="43">
        <f t="shared" si="13"/>
        <v>3647.8700000000081</v>
      </c>
    </row>
    <row r="107" spans="2:10" x14ac:dyDescent="0.3">
      <c r="B107" s="42" t="s">
        <v>1</v>
      </c>
      <c r="C107" s="62" t="s">
        <v>31</v>
      </c>
      <c r="D107" s="62"/>
      <c r="E107" s="62"/>
      <c r="F107" s="62"/>
      <c r="G107" s="62"/>
      <c r="H107" s="62"/>
      <c r="I107" s="62"/>
      <c r="J107" s="63"/>
    </row>
    <row r="108" spans="2:10" x14ac:dyDescent="0.3">
      <c r="B108" s="126" t="s">
        <v>2</v>
      </c>
      <c r="C108" s="127" t="s">
        <v>41</v>
      </c>
      <c r="D108" s="125">
        <f>(D7+Table_FCN!$D$7)*(1-$D$2)</f>
        <v>45</v>
      </c>
      <c r="E108" s="125">
        <f>(E7+Table_FCN!$D$7)*(1-$D$2)</f>
        <v>50</v>
      </c>
      <c r="F108" s="125">
        <f>(F7+Table_FCN!$D$7)*(1-$D$2)</f>
        <v>55</v>
      </c>
      <c r="G108" s="125">
        <f>(G7+Table_FCN!$D$7)*(1-$D$2)</f>
        <v>70</v>
      </c>
      <c r="H108" s="125">
        <f>(H7+Table_FCN!$D$7)*(1-$D$2)</f>
        <v>75</v>
      </c>
      <c r="I108" s="125">
        <f>(I7+Table_FCN!$D$7)*(1-$D$2)</f>
        <v>150</v>
      </c>
      <c r="J108" s="125">
        <f>(J7+Table_FCN!$D$7)*(1-$D$2)</f>
        <v>180</v>
      </c>
    </row>
    <row r="109" spans="2:10" x14ac:dyDescent="0.3">
      <c r="B109" s="92" t="s">
        <v>2</v>
      </c>
      <c r="C109" s="93" t="s">
        <v>23</v>
      </c>
      <c r="D109" s="94">
        <f t="shared" ref="D109" si="14">D108+15.23</f>
        <v>60.230000000000004</v>
      </c>
      <c r="E109" s="94">
        <f t="shared" ref="E109" si="15">E108+18.26</f>
        <v>68.260000000000005</v>
      </c>
      <c r="F109" s="94">
        <f t="shared" ref="F109" si="16">F108+20.13</f>
        <v>75.13</v>
      </c>
      <c r="G109" s="94">
        <f t="shared" ref="G109" si="17">G108+25.33</f>
        <v>95.33</v>
      </c>
      <c r="H109" s="94">
        <f t="shared" ref="H109" si="18">H108+28.12</f>
        <v>103.12</v>
      </c>
      <c r="I109" s="94">
        <f t="shared" ref="I109" si="19">I108+30.23</f>
        <v>180.23</v>
      </c>
      <c r="J109" s="94">
        <f t="shared" ref="J109" si="20">J108+35.13</f>
        <v>215.13</v>
      </c>
    </row>
    <row r="110" spans="2:10" x14ac:dyDescent="0.3">
      <c r="B110" s="92" t="s">
        <v>2</v>
      </c>
      <c r="C110" s="93" t="s">
        <v>24</v>
      </c>
      <c r="D110" s="94">
        <f t="shared" ref="D110:D173" si="21">D109+15.23</f>
        <v>75.460000000000008</v>
      </c>
      <c r="E110" s="94">
        <f t="shared" ref="E110:E173" si="22">E109+18.26</f>
        <v>86.52000000000001</v>
      </c>
      <c r="F110" s="94">
        <f t="shared" ref="F110:F173" si="23">F109+20.13</f>
        <v>95.259999999999991</v>
      </c>
      <c r="G110" s="94">
        <f t="shared" ref="G110:G173" si="24">G109+25.33</f>
        <v>120.66</v>
      </c>
      <c r="H110" s="94">
        <f t="shared" ref="H110:H173" si="25">H109+28.12</f>
        <v>131.24</v>
      </c>
      <c r="I110" s="94">
        <f t="shared" ref="I110:I173" si="26">I109+30.23</f>
        <v>210.45999999999998</v>
      </c>
      <c r="J110" s="94">
        <f t="shared" ref="J110:J173" si="27">J109+35.13</f>
        <v>250.26</v>
      </c>
    </row>
    <row r="111" spans="2:10" x14ac:dyDescent="0.3">
      <c r="B111" s="92" t="s">
        <v>2</v>
      </c>
      <c r="C111" s="93" t="s">
        <v>25</v>
      </c>
      <c r="D111" s="94">
        <f t="shared" si="21"/>
        <v>90.690000000000012</v>
      </c>
      <c r="E111" s="94">
        <f t="shared" si="22"/>
        <v>104.78000000000002</v>
      </c>
      <c r="F111" s="94">
        <f t="shared" si="23"/>
        <v>115.38999999999999</v>
      </c>
      <c r="G111" s="94">
        <f t="shared" si="24"/>
        <v>145.99</v>
      </c>
      <c r="H111" s="94">
        <f t="shared" si="25"/>
        <v>159.36000000000001</v>
      </c>
      <c r="I111" s="94">
        <f t="shared" si="26"/>
        <v>240.68999999999997</v>
      </c>
      <c r="J111" s="94">
        <f t="shared" si="27"/>
        <v>285.39</v>
      </c>
    </row>
    <row r="112" spans="2:10" x14ac:dyDescent="0.3">
      <c r="B112" s="92" t="s">
        <v>2</v>
      </c>
      <c r="C112" s="93" t="s">
        <v>26</v>
      </c>
      <c r="D112" s="94">
        <f t="shared" si="21"/>
        <v>105.92000000000002</v>
      </c>
      <c r="E112" s="94">
        <f t="shared" si="22"/>
        <v>123.04000000000002</v>
      </c>
      <c r="F112" s="94">
        <f t="shared" si="23"/>
        <v>135.51999999999998</v>
      </c>
      <c r="G112" s="94">
        <f t="shared" si="24"/>
        <v>171.32</v>
      </c>
      <c r="H112" s="94">
        <f t="shared" si="25"/>
        <v>187.48000000000002</v>
      </c>
      <c r="I112" s="94">
        <f t="shared" si="26"/>
        <v>270.91999999999996</v>
      </c>
      <c r="J112" s="94">
        <f t="shared" si="27"/>
        <v>320.52</v>
      </c>
    </row>
    <row r="113" spans="2:10" x14ac:dyDescent="0.3">
      <c r="B113" s="92" t="s">
        <v>2</v>
      </c>
      <c r="C113" s="93" t="s">
        <v>42</v>
      </c>
      <c r="D113" s="94">
        <f t="shared" si="21"/>
        <v>121.15000000000002</v>
      </c>
      <c r="E113" s="94">
        <f t="shared" si="22"/>
        <v>141.30000000000001</v>
      </c>
      <c r="F113" s="94">
        <f t="shared" si="23"/>
        <v>155.64999999999998</v>
      </c>
      <c r="G113" s="94">
        <f t="shared" si="24"/>
        <v>196.64999999999998</v>
      </c>
      <c r="H113" s="94">
        <f t="shared" si="25"/>
        <v>215.60000000000002</v>
      </c>
      <c r="I113" s="94">
        <f t="shared" si="26"/>
        <v>301.14999999999998</v>
      </c>
      <c r="J113" s="94">
        <f t="shared" si="27"/>
        <v>355.65</v>
      </c>
    </row>
    <row r="114" spans="2:10" x14ac:dyDescent="0.3">
      <c r="B114" s="92" t="s">
        <v>2</v>
      </c>
      <c r="C114" s="93" t="s">
        <v>27</v>
      </c>
      <c r="D114" s="94">
        <f t="shared" si="21"/>
        <v>136.38000000000002</v>
      </c>
      <c r="E114" s="94">
        <f t="shared" si="22"/>
        <v>159.56</v>
      </c>
      <c r="F114" s="94">
        <f t="shared" si="23"/>
        <v>175.77999999999997</v>
      </c>
      <c r="G114" s="94">
        <f t="shared" si="24"/>
        <v>221.97999999999996</v>
      </c>
      <c r="H114" s="94">
        <f t="shared" si="25"/>
        <v>243.72000000000003</v>
      </c>
      <c r="I114" s="94">
        <f t="shared" si="26"/>
        <v>331.38</v>
      </c>
      <c r="J114" s="94">
        <f t="shared" si="27"/>
        <v>390.78</v>
      </c>
    </row>
    <row r="115" spans="2:10" x14ac:dyDescent="0.3">
      <c r="B115" s="92" t="s">
        <v>2</v>
      </c>
      <c r="C115" s="93" t="s">
        <v>28</v>
      </c>
      <c r="D115" s="94">
        <f t="shared" si="21"/>
        <v>151.61000000000001</v>
      </c>
      <c r="E115" s="94">
        <f t="shared" si="22"/>
        <v>177.82</v>
      </c>
      <c r="F115" s="94">
        <f t="shared" si="23"/>
        <v>195.90999999999997</v>
      </c>
      <c r="G115" s="94">
        <f t="shared" si="24"/>
        <v>247.30999999999995</v>
      </c>
      <c r="H115" s="94">
        <f t="shared" si="25"/>
        <v>271.84000000000003</v>
      </c>
      <c r="I115" s="94">
        <f t="shared" si="26"/>
        <v>361.61</v>
      </c>
      <c r="J115" s="94">
        <f t="shared" si="27"/>
        <v>425.90999999999997</v>
      </c>
    </row>
    <row r="116" spans="2:10" x14ac:dyDescent="0.3">
      <c r="B116" s="92" t="s">
        <v>2</v>
      </c>
      <c r="C116" s="93" t="s">
        <v>29</v>
      </c>
      <c r="D116" s="94">
        <f t="shared" si="21"/>
        <v>166.84</v>
      </c>
      <c r="E116" s="94">
        <f t="shared" si="22"/>
        <v>196.07999999999998</v>
      </c>
      <c r="F116" s="94">
        <f t="shared" si="23"/>
        <v>216.03999999999996</v>
      </c>
      <c r="G116" s="94">
        <f t="shared" si="24"/>
        <v>272.63999999999993</v>
      </c>
      <c r="H116" s="94">
        <f t="shared" si="25"/>
        <v>299.96000000000004</v>
      </c>
      <c r="I116" s="94">
        <f t="shared" si="26"/>
        <v>391.84000000000003</v>
      </c>
      <c r="J116" s="94">
        <f t="shared" si="27"/>
        <v>461.03999999999996</v>
      </c>
    </row>
    <row r="117" spans="2:10" x14ac:dyDescent="0.3">
      <c r="B117" s="92" t="s">
        <v>2</v>
      </c>
      <c r="C117" s="93" t="s">
        <v>30</v>
      </c>
      <c r="D117" s="94">
        <f t="shared" si="21"/>
        <v>182.07</v>
      </c>
      <c r="E117" s="94">
        <f t="shared" si="22"/>
        <v>214.33999999999997</v>
      </c>
      <c r="F117" s="94">
        <f t="shared" si="23"/>
        <v>236.16999999999996</v>
      </c>
      <c r="G117" s="94">
        <f t="shared" si="24"/>
        <v>297.96999999999991</v>
      </c>
      <c r="H117" s="94">
        <f t="shared" si="25"/>
        <v>328.08000000000004</v>
      </c>
      <c r="I117" s="94">
        <f t="shared" si="26"/>
        <v>422.07000000000005</v>
      </c>
      <c r="J117" s="94">
        <f t="shared" si="27"/>
        <v>496.16999999999996</v>
      </c>
    </row>
    <row r="118" spans="2:10" x14ac:dyDescent="0.3">
      <c r="B118" s="92" t="s">
        <v>2</v>
      </c>
      <c r="C118" s="93" t="s">
        <v>43</v>
      </c>
      <c r="D118" s="94">
        <f t="shared" si="21"/>
        <v>197.29999999999998</v>
      </c>
      <c r="E118" s="94">
        <f t="shared" si="22"/>
        <v>232.59999999999997</v>
      </c>
      <c r="F118" s="94">
        <f t="shared" si="23"/>
        <v>256.29999999999995</v>
      </c>
      <c r="G118" s="94">
        <f t="shared" si="24"/>
        <v>323.2999999999999</v>
      </c>
      <c r="H118" s="94">
        <f t="shared" si="25"/>
        <v>356.20000000000005</v>
      </c>
      <c r="I118" s="94">
        <f t="shared" si="26"/>
        <v>452.30000000000007</v>
      </c>
      <c r="J118" s="94">
        <f t="shared" si="27"/>
        <v>531.29999999999995</v>
      </c>
    </row>
    <row r="119" spans="2:10" x14ac:dyDescent="0.3">
      <c r="B119" s="92" t="s">
        <v>2</v>
      </c>
      <c r="C119" s="93" t="s">
        <v>44</v>
      </c>
      <c r="D119" s="94">
        <f t="shared" si="21"/>
        <v>212.52999999999997</v>
      </c>
      <c r="E119" s="94">
        <f t="shared" si="22"/>
        <v>250.85999999999996</v>
      </c>
      <c r="F119" s="94">
        <f t="shared" si="23"/>
        <v>276.42999999999995</v>
      </c>
      <c r="G119" s="94">
        <f t="shared" si="24"/>
        <v>348.62999999999988</v>
      </c>
      <c r="H119" s="94">
        <f t="shared" si="25"/>
        <v>384.32000000000005</v>
      </c>
      <c r="I119" s="94">
        <f t="shared" si="26"/>
        <v>482.53000000000009</v>
      </c>
      <c r="J119" s="94">
        <f t="shared" si="27"/>
        <v>566.42999999999995</v>
      </c>
    </row>
    <row r="120" spans="2:10" x14ac:dyDescent="0.3">
      <c r="B120" s="92" t="s">
        <v>2</v>
      </c>
      <c r="C120" s="93" t="s">
        <v>45</v>
      </c>
      <c r="D120" s="94">
        <f t="shared" si="21"/>
        <v>227.75999999999996</v>
      </c>
      <c r="E120" s="94">
        <f t="shared" si="22"/>
        <v>269.11999999999995</v>
      </c>
      <c r="F120" s="94">
        <f t="shared" si="23"/>
        <v>296.55999999999995</v>
      </c>
      <c r="G120" s="94">
        <f t="shared" si="24"/>
        <v>373.95999999999987</v>
      </c>
      <c r="H120" s="94">
        <f t="shared" si="25"/>
        <v>412.44000000000005</v>
      </c>
      <c r="I120" s="94">
        <f t="shared" si="26"/>
        <v>512.7600000000001</v>
      </c>
      <c r="J120" s="94">
        <f t="shared" si="27"/>
        <v>601.55999999999995</v>
      </c>
    </row>
    <row r="121" spans="2:10" x14ac:dyDescent="0.3">
      <c r="B121" s="92" t="s">
        <v>2</v>
      </c>
      <c r="C121" s="93" t="s">
        <v>46</v>
      </c>
      <c r="D121" s="94">
        <f t="shared" si="21"/>
        <v>242.98999999999995</v>
      </c>
      <c r="E121" s="94">
        <f t="shared" si="22"/>
        <v>287.37999999999994</v>
      </c>
      <c r="F121" s="94">
        <f t="shared" si="23"/>
        <v>316.68999999999994</v>
      </c>
      <c r="G121" s="94">
        <f t="shared" si="24"/>
        <v>399.28999999999985</v>
      </c>
      <c r="H121" s="94">
        <f t="shared" si="25"/>
        <v>440.56000000000006</v>
      </c>
      <c r="I121" s="94">
        <f t="shared" si="26"/>
        <v>542.99000000000012</v>
      </c>
      <c r="J121" s="94">
        <f t="shared" si="27"/>
        <v>636.68999999999994</v>
      </c>
    </row>
    <row r="122" spans="2:10" x14ac:dyDescent="0.3">
      <c r="B122" s="92" t="s">
        <v>2</v>
      </c>
      <c r="C122" s="93" t="s">
        <v>47</v>
      </c>
      <c r="D122" s="94">
        <f t="shared" si="21"/>
        <v>258.21999999999997</v>
      </c>
      <c r="E122" s="94">
        <f t="shared" si="22"/>
        <v>305.63999999999993</v>
      </c>
      <c r="F122" s="94">
        <f t="shared" si="23"/>
        <v>336.81999999999994</v>
      </c>
      <c r="G122" s="94">
        <f t="shared" si="24"/>
        <v>424.61999999999983</v>
      </c>
      <c r="H122" s="94">
        <f t="shared" si="25"/>
        <v>468.68000000000006</v>
      </c>
      <c r="I122" s="94">
        <f t="shared" si="26"/>
        <v>573.22000000000014</v>
      </c>
      <c r="J122" s="94">
        <f t="shared" si="27"/>
        <v>671.81999999999994</v>
      </c>
    </row>
    <row r="123" spans="2:10" x14ac:dyDescent="0.3">
      <c r="B123" s="92" t="s">
        <v>2</v>
      </c>
      <c r="C123" s="93" t="s">
        <v>48</v>
      </c>
      <c r="D123" s="94">
        <f t="shared" si="21"/>
        <v>273.45</v>
      </c>
      <c r="E123" s="94">
        <f t="shared" si="22"/>
        <v>323.89999999999992</v>
      </c>
      <c r="F123" s="94">
        <f t="shared" si="23"/>
        <v>356.94999999999993</v>
      </c>
      <c r="G123" s="94">
        <f t="shared" si="24"/>
        <v>449.94999999999982</v>
      </c>
      <c r="H123" s="94">
        <f t="shared" si="25"/>
        <v>496.80000000000007</v>
      </c>
      <c r="I123" s="94">
        <f t="shared" si="26"/>
        <v>603.45000000000016</v>
      </c>
      <c r="J123" s="94">
        <f t="shared" si="27"/>
        <v>706.94999999999993</v>
      </c>
    </row>
    <row r="124" spans="2:10" x14ac:dyDescent="0.3">
      <c r="B124" s="92" t="s">
        <v>2</v>
      </c>
      <c r="C124" s="93" t="s">
        <v>49</v>
      </c>
      <c r="D124" s="94">
        <f t="shared" si="21"/>
        <v>288.68</v>
      </c>
      <c r="E124" s="94">
        <f t="shared" si="22"/>
        <v>342.15999999999991</v>
      </c>
      <c r="F124" s="94">
        <f t="shared" si="23"/>
        <v>377.07999999999993</v>
      </c>
      <c r="G124" s="94">
        <f t="shared" si="24"/>
        <v>475.2799999999998</v>
      </c>
      <c r="H124" s="94">
        <f t="shared" si="25"/>
        <v>524.92000000000007</v>
      </c>
      <c r="I124" s="94">
        <f t="shared" si="26"/>
        <v>633.68000000000018</v>
      </c>
      <c r="J124" s="94">
        <f t="shared" si="27"/>
        <v>742.07999999999993</v>
      </c>
    </row>
    <row r="125" spans="2:10" x14ac:dyDescent="0.3">
      <c r="B125" s="92" t="s">
        <v>2</v>
      </c>
      <c r="C125" s="93" t="s">
        <v>50</v>
      </c>
      <c r="D125" s="94">
        <f t="shared" si="21"/>
        <v>303.91000000000003</v>
      </c>
      <c r="E125" s="94">
        <f t="shared" si="22"/>
        <v>360.4199999999999</v>
      </c>
      <c r="F125" s="94">
        <f t="shared" si="23"/>
        <v>397.20999999999992</v>
      </c>
      <c r="G125" s="94">
        <f t="shared" si="24"/>
        <v>500.60999999999979</v>
      </c>
      <c r="H125" s="94">
        <f t="shared" si="25"/>
        <v>553.04000000000008</v>
      </c>
      <c r="I125" s="94">
        <f t="shared" si="26"/>
        <v>663.9100000000002</v>
      </c>
      <c r="J125" s="94">
        <f t="shared" si="27"/>
        <v>777.20999999999992</v>
      </c>
    </row>
    <row r="126" spans="2:10" x14ac:dyDescent="0.3">
      <c r="B126" s="92" t="s">
        <v>2</v>
      </c>
      <c r="C126" s="93" t="s">
        <v>51</v>
      </c>
      <c r="D126" s="94">
        <f t="shared" si="21"/>
        <v>319.14000000000004</v>
      </c>
      <c r="E126" s="94">
        <f t="shared" si="22"/>
        <v>378.67999999999989</v>
      </c>
      <c r="F126" s="94">
        <f t="shared" si="23"/>
        <v>417.33999999999992</v>
      </c>
      <c r="G126" s="94">
        <f t="shared" si="24"/>
        <v>525.93999999999983</v>
      </c>
      <c r="H126" s="94">
        <f t="shared" si="25"/>
        <v>581.16000000000008</v>
      </c>
      <c r="I126" s="94">
        <f t="shared" si="26"/>
        <v>694.14000000000021</v>
      </c>
      <c r="J126" s="94">
        <f t="shared" si="27"/>
        <v>812.33999999999992</v>
      </c>
    </row>
    <row r="127" spans="2:10" x14ac:dyDescent="0.3">
      <c r="B127" s="92" t="s">
        <v>2</v>
      </c>
      <c r="C127" s="93" t="s">
        <v>52</v>
      </c>
      <c r="D127" s="94">
        <f t="shared" si="21"/>
        <v>334.37000000000006</v>
      </c>
      <c r="E127" s="94">
        <f t="shared" si="22"/>
        <v>396.93999999999988</v>
      </c>
      <c r="F127" s="94">
        <f t="shared" si="23"/>
        <v>437.46999999999991</v>
      </c>
      <c r="G127" s="94">
        <f t="shared" si="24"/>
        <v>551.26999999999987</v>
      </c>
      <c r="H127" s="94">
        <f t="shared" si="25"/>
        <v>609.28000000000009</v>
      </c>
      <c r="I127" s="94">
        <f t="shared" si="26"/>
        <v>724.37000000000023</v>
      </c>
      <c r="J127" s="94">
        <f t="shared" si="27"/>
        <v>847.46999999999991</v>
      </c>
    </row>
    <row r="128" spans="2:10" x14ac:dyDescent="0.3">
      <c r="B128" s="92" t="s">
        <v>2</v>
      </c>
      <c r="C128" s="93" t="s">
        <v>53</v>
      </c>
      <c r="D128" s="94">
        <f t="shared" si="21"/>
        <v>349.60000000000008</v>
      </c>
      <c r="E128" s="94">
        <f t="shared" si="22"/>
        <v>415.19999999999987</v>
      </c>
      <c r="F128" s="94">
        <f t="shared" si="23"/>
        <v>457.59999999999991</v>
      </c>
      <c r="G128" s="94">
        <f t="shared" si="24"/>
        <v>576.59999999999991</v>
      </c>
      <c r="H128" s="94">
        <f t="shared" si="25"/>
        <v>637.40000000000009</v>
      </c>
      <c r="I128" s="94">
        <f t="shared" si="26"/>
        <v>754.60000000000025</v>
      </c>
      <c r="J128" s="94">
        <f t="shared" si="27"/>
        <v>882.59999999999991</v>
      </c>
    </row>
    <row r="129" spans="2:10" x14ac:dyDescent="0.3">
      <c r="B129" s="92" t="s">
        <v>2</v>
      </c>
      <c r="C129" s="93" t="s">
        <v>54</v>
      </c>
      <c r="D129" s="94">
        <f t="shared" si="21"/>
        <v>364.8300000000001</v>
      </c>
      <c r="E129" s="94">
        <f t="shared" si="22"/>
        <v>433.45999999999987</v>
      </c>
      <c r="F129" s="94">
        <f t="shared" si="23"/>
        <v>477.7299999999999</v>
      </c>
      <c r="G129" s="94">
        <f t="shared" si="24"/>
        <v>601.92999999999995</v>
      </c>
      <c r="H129" s="94">
        <f t="shared" si="25"/>
        <v>665.5200000000001</v>
      </c>
      <c r="I129" s="94">
        <f t="shared" si="26"/>
        <v>784.83000000000027</v>
      </c>
      <c r="J129" s="94">
        <f t="shared" si="27"/>
        <v>917.7299999999999</v>
      </c>
    </row>
    <row r="130" spans="2:10" x14ac:dyDescent="0.3">
      <c r="B130" s="92" t="s">
        <v>2</v>
      </c>
      <c r="C130" s="93" t="s">
        <v>55</v>
      </c>
      <c r="D130" s="94">
        <f t="shared" si="21"/>
        <v>380.06000000000012</v>
      </c>
      <c r="E130" s="94">
        <f t="shared" si="22"/>
        <v>451.71999999999986</v>
      </c>
      <c r="F130" s="94">
        <f t="shared" si="23"/>
        <v>497.8599999999999</v>
      </c>
      <c r="G130" s="94">
        <f t="shared" si="24"/>
        <v>627.26</v>
      </c>
      <c r="H130" s="94">
        <f t="shared" si="25"/>
        <v>693.6400000000001</v>
      </c>
      <c r="I130" s="94">
        <f t="shared" si="26"/>
        <v>815.06000000000029</v>
      </c>
      <c r="J130" s="94">
        <f t="shared" si="27"/>
        <v>952.8599999999999</v>
      </c>
    </row>
    <row r="131" spans="2:10" x14ac:dyDescent="0.3">
      <c r="B131" s="92" t="s">
        <v>2</v>
      </c>
      <c r="C131" s="93" t="s">
        <v>56</v>
      </c>
      <c r="D131" s="94">
        <f t="shared" si="21"/>
        <v>395.29000000000013</v>
      </c>
      <c r="E131" s="94">
        <f t="shared" si="22"/>
        <v>469.97999999999985</v>
      </c>
      <c r="F131" s="94">
        <f t="shared" si="23"/>
        <v>517.9899999999999</v>
      </c>
      <c r="G131" s="94">
        <f t="shared" si="24"/>
        <v>652.59</v>
      </c>
      <c r="H131" s="94">
        <f t="shared" si="25"/>
        <v>721.7600000000001</v>
      </c>
      <c r="I131" s="94">
        <f t="shared" si="26"/>
        <v>845.2900000000003</v>
      </c>
      <c r="J131" s="94">
        <f t="shared" si="27"/>
        <v>987.9899999999999</v>
      </c>
    </row>
    <row r="132" spans="2:10" x14ac:dyDescent="0.3">
      <c r="B132" s="92" t="s">
        <v>2</v>
      </c>
      <c r="C132" s="93" t="s">
        <v>57</v>
      </c>
      <c r="D132" s="94">
        <f t="shared" si="21"/>
        <v>410.52000000000015</v>
      </c>
      <c r="E132" s="94">
        <f t="shared" si="22"/>
        <v>488.23999999999984</v>
      </c>
      <c r="F132" s="94">
        <f t="shared" si="23"/>
        <v>538.11999999999989</v>
      </c>
      <c r="G132" s="94">
        <f t="shared" si="24"/>
        <v>677.92000000000007</v>
      </c>
      <c r="H132" s="94">
        <f t="shared" si="25"/>
        <v>749.88000000000011</v>
      </c>
      <c r="I132" s="94">
        <f t="shared" si="26"/>
        <v>875.52000000000032</v>
      </c>
      <c r="J132" s="94">
        <f t="shared" si="27"/>
        <v>1023.1199999999999</v>
      </c>
    </row>
    <row r="133" spans="2:10" x14ac:dyDescent="0.3">
      <c r="B133" s="92" t="s">
        <v>2</v>
      </c>
      <c r="C133" s="93" t="s">
        <v>58</v>
      </c>
      <c r="D133" s="94">
        <f t="shared" si="21"/>
        <v>425.75000000000017</v>
      </c>
      <c r="E133" s="94">
        <f t="shared" si="22"/>
        <v>506.49999999999983</v>
      </c>
      <c r="F133" s="94">
        <f t="shared" si="23"/>
        <v>558.24999999999989</v>
      </c>
      <c r="G133" s="94">
        <f t="shared" si="24"/>
        <v>703.25000000000011</v>
      </c>
      <c r="H133" s="94">
        <f t="shared" si="25"/>
        <v>778.00000000000011</v>
      </c>
      <c r="I133" s="94">
        <f t="shared" si="26"/>
        <v>905.75000000000034</v>
      </c>
      <c r="J133" s="94">
        <f t="shared" si="27"/>
        <v>1058.25</v>
      </c>
    </row>
    <row r="134" spans="2:10" x14ac:dyDescent="0.3">
      <c r="B134" s="92" t="s">
        <v>2</v>
      </c>
      <c r="C134" s="93" t="s">
        <v>59</v>
      </c>
      <c r="D134" s="94">
        <f t="shared" si="21"/>
        <v>440.98000000000019</v>
      </c>
      <c r="E134" s="94">
        <f t="shared" si="22"/>
        <v>524.75999999999988</v>
      </c>
      <c r="F134" s="94">
        <f t="shared" si="23"/>
        <v>578.37999999999988</v>
      </c>
      <c r="G134" s="94">
        <f t="shared" si="24"/>
        <v>728.58000000000015</v>
      </c>
      <c r="H134" s="94">
        <f t="shared" si="25"/>
        <v>806.12000000000012</v>
      </c>
      <c r="I134" s="94">
        <f t="shared" si="26"/>
        <v>935.98000000000036</v>
      </c>
      <c r="J134" s="94">
        <f t="shared" si="27"/>
        <v>1093.3800000000001</v>
      </c>
    </row>
    <row r="135" spans="2:10" x14ac:dyDescent="0.3">
      <c r="B135" s="92" t="s">
        <v>2</v>
      </c>
      <c r="C135" s="93" t="s">
        <v>60</v>
      </c>
      <c r="D135" s="94">
        <f t="shared" si="21"/>
        <v>456.21000000000021</v>
      </c>
      <c r="E135" s="94">
        <f t="shared" si="22"/>
        <v>543.01999999999987</v>
      </c>
      <c r="F135" s="94">
        <f t="shared" si="23"/>
        <v>598.50999999999988</v>
      </c>
      <c r="G135" s="94">
        <f t="shared" si="24"/>
        <v>753.9100000000002</v>
      </c>
      <c r="H135" s="94">
        <f t="shared" si="25"/>
        <v>834.24000000000012</v>
      </c>
      <c r="I135" s="94">
        <f t="shared" si="26"/>
        <v>966.21000000000038</v>
      </c>
      <c r="J135" s="94">
        <f t="shared" si="27"/>
        <v>1128.5100000000002</v>
      </c>
    </row>
    <row r="136" spans="2:10" x14ac:dyDescent="0.3">
      <c r="B136" s="92" t="s">
        <v>2</v>
      </c>
      <c r="C136" s="93" t="s">
        <v>61</v>
      </c>
      <c r="D136" s="94">
        <f t="shared" si="21"/>
        <v>471.44000000000023</v>
      </c>
      <c r="E136" s="94">
        <f t="shared" si="22"/>
        <v>561.27999999999986</v>
      </c>
      <c r="F136" s="94">
        <f t="shared" si="23"/>
        <v>618.63999999999987</v>
      </c>
      <c r="G136" s="94">
        <f t="shared" si="24"/>
        <v>779.24000000000024</v>
      </c>
      <c r="H136" s="94">
        <f t="shared" si="25"/>
        <v>862.36000000000013</v>
      </c>
      <c r="I136" s="94">
        <f t="shared" si="26"/>
        <v>996.4400000000004</v>
      </c>
      <c r="J136" s="94">
        <f t="shared" si="27"/>
        <v>1163.6400000000003</v>
      </c>
    </row>
    <row r="137" spans="2:10" x14ac:dyDescent="0.3">
      <c r="B137" s="92" t="s">
        <v>2</v>
      </c>
      <c r="C137" s="93" t="s">
        <v>62</v>
      </c>
      <c r="D137" s="94">
        <f t="shared" si="21"/>
        <v>486.67000000000024</v>
      </c>
      <c r="E137" s="94">
        <f t="shared" si="22"/>
        <v>579.53999999999985</v>
      </c>
      <c r="F137" s="94">
        <f t="shared" si="23"/>
        <v>638.76999999999987</v>
      </c>
      <c r="G137" s="94">
        <f t="shared" si="24"/>
        <v>804.57000000000028</v>
      </c>
      <c r="H137" s="94">
        <f t="shared" si="25"/>
        <v>890.48000000000013</v>
      </c>
      <c r="I137" s="94">
        <f t="shared" si="26"/>
        <v>1026.6700000000003</v>
      </c>
      <c r="J137" s="94">
        <f t="shared" si="27"/>
        <v>1198.7700000000004</v>
      </c>
    </row>
    <row r="138" spans="2:10" x14ac:dyDescent="0.3">
      <c r="B138" s="92" t="s">
        <v>2</v>
      </c>
      <c r="C138" s="93" t="s">
        <v>63</v>
      </c>
      <c r="D138" s="94">
        <f t="shared" si="21"/>
        <v>501.90000000000026</v>
      </c>
      <c r="E138" s="94">
        <f t="shared" si="22"/>
        <v>597.79999999999984</v>
      </c>
      <c r="F138" s="94">
        <f t="shared" si="23"/>
        <v>658.89999999999986</v>
      </c>
      <c r="G138" s="94">
        <f t="shared" si="24"/>
        <v>829.90000000000032</v>
      </c>
      <c r="H138" s="94">
        <f t="shared" si="25"/>
        <v>918.60000000000014</v>
      </c>
      <c r="I138" s="94">
        <f t="shared" si="26"/>
        <v>1056.9000000000003</v>
      </c>
      <c r="J138" s="94">
        <f t="shared" si="27"/>
        <v>1233.9000000000005</v>
      </c>
    </row>
    <row r="139" spans="2:10" x14ac:dyDescent="0.3">
      <c r="B139" s="92" t="s">
        <v>2</v>
      </c>
      <c r="C139" s="93" t="s">
        <v>64</v>
      </c>
      <c r="D139" s="94">
        <f t="shared" si="21"/>
        <v>517.13000000000022</v>
      </c>
      <c r="E139" s="94">
        <f t="shared" si="22"/>
        <v>616.05999999999983</v>
      </c>
      <c r="F139" s="94">
        <f t="shared" si="23"/>
        <v>679.02999999999986</v>
      </c>
      <c r="G139" s="94">
        <f t="shared" si="24"/>
        <v>855.23000000000036</v>
      </c>
      <c r="H139" s="94">
        <f t="shared" si="25"/>
        <v>946.72000000000014</v>
      </c>
      <c r="I139" s="94">
        <f t="shared" si="26"/>
        <v>1087.1300000000003</v>
      </c>
      <c r="J139" s="94">
        <f t="shared" si="27"/>
        <v>1269.0300000000007</v>
      </c>
    </row>
    <row r="140" spans="2:10" x14ac:dyDescent="0.3">
      <c r="B140" s="92" t="s">
        <v>2</v>
      </c>
      <c r="C140" s="93" t="s">
        <v>65</v>
      </c>
      <c r="D140" s="94">
        <f t="shared" si="21"/>
        <v>532.36000000000024</v>
      </c>
      <c r="E140" s="94">
        <f t="shared" si="22"/>
        <v>634.31999999999982</v>
      </c>
      <c r="F140" s="94">
        <f t="shared" si="23"/>
        <v>699.15999999999985</v>
      </c>
      <c r="G140" s="94">
        <f t="shared" si="24"/>
        <v>880.5600000000004</v>
      </c>
      <c r="H140" s="94">
        <f t="shared" si="25"/>
        <v>974.84000000000015</v>
      </c>
      <c r="I140" s="94">
        <f t="shared" si="26"/>
        <v>1117.3600000000004</v>
      </c>
      <c r="J140" s="94">
        <f t="shared" si="27"/>
        <v>1304.1600000000008</v>
      </c>
    </row>
    <row r="141" spans="2:10" x14ac:dyDescent="0.3">
      <c r="B141" s="92" t="s">
        <v>2</v>
      </c>
      <c r="C141" s="93" t="s">
        <v>66</v>
      </c>
      <c r="D141" s="94">
        <f t="shared" si="21"/>
        <v>547.59000000000026</v>
      </c>
      <c r="E141" s="94">
        <f t="shared" si="22"/>
        <v>652.57999999999981</v>
      </c>
      <c r="F141" s="94">
        <f t="shared" si="23"/>
        <v>719.28999999999985</v>
      </c>
      <c r="G141" s="94">
        <f t="shared" si="24"/>
        <v>905.89000000000044</v>
      </c>
      <c r="H141" s="94">
        <f t="shared" si="25"/>
        <v>1002.9600000000002</v>
      </c>
      <c r="I141" s="94">
        <f t="shared" si="26"/>
        <v>1147.5900000000004</v>
      </c>
      <c r="J141" s="94">
        <f t="shared" si="27"/>
        <v>1339.2900000000009</v>
      </c>
    </row>
    <row r="142" spans="2:10" x14ac:dyDescent="0.3">
      <c r="B142" s="92" t="s">
        <v>2</v>
      </c>
      <c r="C142" s="93" t="s">
        <v>67</v>
      </c>
      <c r="D142" s="94">
        <f t="shared" si="21"/>
        <v>562.82000000000028</v>
      </c>
      <c r="E142" s="94">
        <f t="shared" si="22"/>
        <v>670.8399999999998</v>
      </c>
      <c r="F142" s="94">
        <f t="shared" si="23"/>
        <v>739.41999999999985</v>
      </c>
      <c r="G142" s="94">
        <f t="shared" si="24"/>
        <v>931.22000000000048</v>
      </c>
      <c r="H142" s="94">
        <f t="shared" si="25"/>
        <v>1031.0800000000002</v>
      </c>
      <c r="I142" s="94">
        <f t="shared" si="26"/>
        <v>1177.8200000000004</v>
      </c>
      <c r="J142" s="94">
        <f t="shared" si="27"/>
        <v>1374.420000000001</v>
      </c>
    </row>
    <row r="143" spans="2:10" x14ac:dyDescent="0.3">
      <c r="B143" s="92" t="s">
        <v>2</v>
      </c>
      <c r="C143" s="93" t="s">
        <v>68</v>
      </c>
      <c r="D143" s="94">
        <f t="shared" si="21"/>
        <v>578.0500000000003</v>
      </c>
      <c r="E143" s="94">
        <f t="shared" si="22"/>
        <v>689.0999999999998</v>
      </c>
      <c r="F143" s="94">
        <f t="shared" si="23"/>
        <v>759.54999999999984</v>
      </c>
      <c r="G143" s="94">
        <f t="shared" si="24"/>
        <v>956.55000000000052</v>
      </c>
      <c r="H143" s="94">
        <f t="shared" si="25"/>
        <v>1059.2</v>
      </c>
      <c r="I143" s="94">
        <f t="shared" si="26"/>
        <v>1208.0500000000004</v>
      </c>
      <c r="J143" s="94">
        <f t="shared" si="27"/>
        <v>1409.5500000000011</v>
      </c>
    </row>
    <row r="144" spans="2:10" x14ac:dyDescent="0.3">
      <c r="B144" s="92" t="s">
        <v>2</v>
      </c>
      <c r="C144" s="93" t="s">
        <v>69</v>
      </c>
      <c r="D144" s="94">
        <f t="shared" si="21"/>
        <v>593.28000000000031</v>
      </c>
      <c r="E144" s="94">
        <f t="shared" si="22"/>
        <v>707.35999999999979</v>
      </c>
      <c r="F144" s="94">
        <f t="shared" si="23"/>
        <v>779.67999999999984</v>
      </c>
      <c r="G144" s="94">
        <f t="shared" si="24"/>
        <v>981.88000000000056</v>
      </c>
      <c r="H144" s="94">
        <f t="shared" si="25"/>
        <v>1087.32</v>
      </c>
      <c r="I144" s="94">
        <f t="shared" si="26"/>
        <v>1238.2800000000004</v>
      </c>
      <c r="J144" s="94">
        <f t="shared" si="27"/>
        <v>1444.6800000000012</v>
      </c>
    </row>
    <row r="145" spans="2:10" x14ac:dyDescent="0.3">
      <c r="B145" s="92" t="s">
        <v>2</v>
      </c>
      <c r="C145" s="93" t="s">
        <v>70</v>
      </c>
      <c r="D145" s="94">
        <f t="shared" si="21"/>
        <v>608.51000000000033</v>
      </c>
      <c r="E145" s="94">
        <f t="shared" si="22"/>
        <v>725.61999999999978</v>
      </c>
      <c r="F145" s="94">
        <f t="shared" si="23"/>
        <v>799.80999999999983</v>
      </c>
      <c r="G145" s="94">
        <f t="shared" si="24"/>
        <v>1007.2100000000006</v>
      </c>
      <c r="H145" s="94">
        <f t="shared" si="25"/>
        <v>1115.4399999999998</v>
      </c>
      <c r="I145" s="94">
        <f t="shared" si="26"/>
        <v>1268.5100000000004</v>
      </c>
      <c r="J145" s="94">
        <f t="shared" si="27"/>
        <v>1479.8100000000013</v>
      </c>
    </row>
    <row r="146" spans="2:10" x14ac:dyDescent="0.3">
      <c r="B146" s="92" t="s">
        <v>2</v>
      </c>
      <c r="C146" s="93" t="s">
        <v>71</v>
      </c>
      <c r="D146" s="94">
        <f t="shared" si="21"/>
        <v>623.74000000000035</v>
      </c>
      <c r="E146" s="94">
        <f t="shared" si="22"/>
        <v>743.87999999999977</v>
      </c>
      <c r="F146" s="94">
        <f t="shared" si="23"/>
        <v>819.93999999999983</v>
      </c>
      <c r="G146" s="94">
        <f t="shared" si="24"/>
        <v>1032.5400000000006</v>
      </c>
      <c r="H146" s="94">
        <f t="shared" si="25"/>
        <v>1143.5599999999997</v>
      </c>
      <c r="I146" s="94">
        <f t="shared" si="26"/>
        <v>1298.7400000000005</v>
      </c>
      <c r="J146" s="94">
        <f t="shared" si="27"/>
        <v>1514.9400000000014</v>
      </c>
    </row>
    <row r="147" spans="2:10" x14ac:dyDescent="0.3">
      <c r="B147" s="92" t="s">
        <v>2</v>
      </c>
      <c r="C147" s="93" t="s">
        <v>72</v>
      </c>
      <c r="D147" s="94">
        <f t="shared" si="21"/>
        <v>638.97000000000037</v>
      </c>
      <c r="E147" s="94">
        <f t="shared" si="22"/>
        <v>762.13999999999976</v>
      </c>
      <c r="F147" s="94">
        <f t="shared" si="23"/>
        <v>840.06999999999982</v>
      </c>
      <c r="G147" s="94">
        <f t="shared" si="24"/>
        <v>1057.8700000000006</v>
      </c>
      <c r="H147" s="94">
        <f t="shared" si="25"/>
        <v>1171.6799999999996</v>
      </c>
      <c r="I147" s="94">
        <f t="shared" si="26"/>
        <v>1328.9700000000005</v>
      </c>
      <c r="J147" s="94">
        <f t="shared" si="27"/>
        <v>1550.0700000000015</v>
      </c>
    </row>
    <row r="148" spans="2:10" x14ac:dyDescent="0.3">
      <c r="B148" s="92" t="s">
        <v>2</v>
      </c>
      <c r="C148" s="93" t="s">
        <v>73</v>
      </c>
      <c r="D148" s="94">
        <f t="shared" si="21"/>
        <v>654.20000000000039</v>
      </c>
      <c r="E148" s="94">
        <f t="shared" si="22"/>
        <v>780.39999999999975</v>
      </c>
      <c r="F148" s="94">
        <f t="shared" si="23"/>
        <v>860.19999999999982</v>
      </c>
      <c r="G148" s="94">
        <f t="shared" si="24"/>
        <v>1083.2000000000005</v>
      </c>
      <c r="H148" s="94">
        <f t="shared" si="25"/>
        <v>1199.7999999999995</v>
      </c>
      <c r="I148" s="94">
        <f t="shared" si="26"/>
        <v>1359.2000000000005</v>
      </c>
      <c r="J148" s="94">
        <f t="shared" si="27"/>
        <v>1585.2000000000016</v>
      </c>
    </row>
    <row r="149" spans="2:10" x14ac:dyDescent="0.3">
      <c r="B149" s="92" t="s">
        <v>2</v>
      </c>
      <c r="C149" s="93" t="s">
        <v>74</v>
      </c>
      <c r="D149" s="94">
        <f t="shared" si="21"/>
        <v>669.4300000000004</v>
      </c>
      <c r="E149" s="94">
        <f t="shared" si="22"/>
        <v>798.65999999999974</v>
      </c>
      <c r="F149" s="94">
        <f t="shared" si="23"/>
        <v>880.32999999999981</v>
      </c>
      <c r="G149" s="94">
        <f t="shared" si="24"/>
        <v>1108.5300000000004</v>
      </c>
      <c r="H149" s="94">
        <f t="shared" si="25"/>
        <v>1227.9199999999994</v>
      </c>
      <c r="I149" s="94">
        <f t="shared" si="26"/>
        <v>1389.4300000000005</v>
      </c>
      <c r="J149" s="94">
        <f t="shared" si="27"/>
        <v>1620.3300000000017</v>
      </c>
    </row>
    <row r="150" spans="2:10" x14ac:dyDescent="0.3">
      <c r="B150" s="92" t="s">
        <v>2</v>
      </c>
      <c r="C150" s="93" t="s">
        <v>75</v>
      </c>
      <c r="D150" s="94">
        <f t="shared" si="21"/>
        <v>684.66000000000042</v>
      </c>
      <c r="E150" s="94">
        <f t="shared" si="22"/>
        <v>816.91999999999973</v>
      </c>
      <c r="F150" s="94">
        <f t="shared" si="23"/>
        <v>900.45999999999981</v>
      </c>
      <c r="G150" s="94">
        <f t="shared" si="24"/>
        <v>1133.8600000000004</v>
      </c>
      <c r="H150" s="94">
        <f t="shared" si="25"/>
        <v>1256.0399999999993</v>
      </c>
      <c r="I150" s="94">
        <f t="shared" si="26"/>
        <v>1419.6600000000005</v>
      </c>
      <c r="J150" s="94">
        <f t="shared" si="27"/>
        <v>1655.4600000000019</v>
      </c>
    </row>
    <row r="151" spans="2:10" x14ac:dyDescent="0.3">
      <c r="B151" s="92" t="s">
        <v>2</v>
      </c>
      <c r="C151" s="93" t="s">
        <v>76</v>
      </c>
      <c r="D151" s="94">
        <f t="shared" si="21"/>
        <v>699.89000000000044</v>
      </c>
      <c r="E151" s="94">
        <f t="shared" si="22"/>
        <v>835.17999999999972</v>
      </c>
      <c r="F151" s="94">
        <f t="shared" si="23"/>
        <v>920.5899999999998</v>
      </c>
      <c r="G151" s="94">
        <f t="shared" si="24"/>
        <v>1159.1900000000003</v>
      </c>
      <c r="H151" s="94">
        <f t="shared" si="25"/>
        <v>1284.1599999999992</v>
      </c>
      <c r="I151" s="94">
        <f t="shared" si="26"/>
        <v>1449.8900000000006</v>
      </c>
      <c r="J151" s="94">
        <f t="shared" si="27"/>
        <v>1690.590000000002</v>
      </c>
    </row>
    <row r="152" spans="2:10" x14ac:dyDescent="0.3">
      <c r="B152" s="92" t="s">
        <v>2</v>
      </c>
      <c r="C152" s="93" t="s">
        <v>77</v>
      </c>
      <c r="D152" s="94">
        <f t="shared" si="21"/>
        <v>715.12000000000046</v>
      </c>
      <c r="E152" s="94">
        <f t="shared" si="22"/>
        <v>853.43999999999971</v>
      </c>
      <c r="F152" s="94">
        <f t="shared" si="23"/>
        <v>940.7199999999998</v>
      </c>
      <c r="G152" s="94">
        <f t="shared" si="24"/>
        <v>1184.5200000000002</v>
      </c>
      <c r="H152" s="94">
        <f t="shared" si="25"/>
        <v>1312.2799999999991</v>
      </c>
      <c r="I152" s="94">
        <f t="shared" si="26"/>
        <v>1480.1200000000006</v>
      </c>
      <c r="J152" s="94">
        <f t="shared" si="27"/>
        <v>1725.7200000000021</v>
      </c>
    </row>
    <row r="153" spans="2:10" x14ac:dyDescent="0.3">
      <c r="B153" s="92" t="s">
        <v>2</v>
      </c>
      <c r="C153" s="93" t="s">
        <v>78</v>
      </c>
      <c r="D153" s="94">
        <f t="shared" si="21"/>
        <v>730.35000000000048</v>
      </c>
      <c r="E153" s="94">
        <f t="shared" si="22"/>
        <v>871.6999999999997</v>
      </c>
      <c r="F153" s="94">
        <f t="shared" si="23"/>
        <v>960.8499999999998</v>
      </c>
      <c r="G153" s="94">
        <f t="shared" si="24"/>
        <v>1209.8500000000001</v>
      </c>
      <c r="H153" s="94">
        <f t="shared" si="25"/>
        <v>1340.399999999999</v>
      </c>
      <c r="I153" s="94">
        <f t="shared" si="26"/>
        <v>1510.3500000000006</v>
      </c>
      <c r="J153" s="94">
        <f t="shared" si="27"/>
        <v>1760.8500000000022</v>
      </c>
    </row>
    <row r="154" spans="2:10" x14ac:dyDescent="0.3">
      <c r="B154" s="92" t="s">
        <v>2</v>
      </c>
      <c r="C154" s="93" t="s">
        <v>79</v>
      </c>
      <c r="D154" s="94">
        <f t="shared" si="21"/>
        <v>745.5800000000005</v>
      </c>
      <c r="E154" s="94">
        <f t="shared" si="22"/>
        <v>889.9599999999997</v>
      </c>
      <c r="F154" s="94">
        <f t="shared" si="23"/>
        <v>980.97999999999979</v>
      </c>
      <c r="G154" s="94">
        <f t="shared" si="24"/>
        <v>1235.18</v>
      </c>
      <c r="H154" s="94">
        <f t="shared" si="25"/>
        <v>1368.5199999999988</v>
      </c>
      <c r="I154" s="94">
        <f t="shared" si="26"/>
        <v>1540.5800000000006</v>
      </c>
      <c r="J154" s="94">
        <f t="shared" si="27"/>
        <v>1795.9800000000023</v>
      </c>
    </row>
    <row r="155" spans="2:10" x14ac:dyDescent="0.3">
      <c r="B155" s="92" t="s">
        <v>2</v>
      </c>
      <c r="C155" s="93" t="s">
        <v>80</v>
      </c>
      <c r="D155" s="94">
        <f t="shared" si="21"/>
        <v>760.81000000000051</v>
      </c>
      <c r="E155" s="94">
        <f t="shared" si="22"/>
        <v>908.21999999999969</v>
      </c>
      <c r="F155" s="94">
        <f t="shared" si="23"/>
        <v>1001.1099999999998</v>
      </c>
      <c r="G155" s="94">
        <f t="shared" si="24"/>
        <v>1260.51</v>
      </c>
      <c r="H155" s="94">
        <f t="shared" si="25"/>
        <v>1396.6399999999987</v>
      </c>
      <c r="I155" s="94">
        <f t="shared" si="26"/>
        <v>1570.8100000000006</v>
      </c>
      <c r="J155" s="94">
        <f t="shared" si="27"/>
        <v>1831.1100000000024</v>
      </c>
    </row>
    <row r="156" spans="2:10" x14ac:dyDescent="0.3">
      <c r="B156" s="92" t="s">
        <v>2</v>
      </c>
      <c r="C156" s="93" t="s">
        <v>81</v>
      </c>
      <c r="D156" s="94">
        <f t="shared" si="21"/>
        <v>776.04000000000053</v>
      </c>
      <c r="E156" s="94">
        <f t="shared" si="22"/>
        <v>926.47999999999968</v>
      </c>
      <c r="F156" s="94">
        <f t="shared" si="23"/>
        <v>1021.2399999999998</v>
      </c>
      <c r="G156" s="94">
        <f t="shared" si="24"/>
        <v>1285.8399999999999</v>
      </c>
      <c r="H156" s="94">
        <f t="shared" si="25"/>
        <v>1424.7599999999986</v>
      </c>
      <c r="I156" s="94">
        <f t="shared" si="26"/>
        <v>1601.0400000000006</v>
      </c>
      <c r="J156" s="94">
        <f t="shared" si="27"/>
        <v>1866.2400000000025</v>
      </c>
    </row>
    <row r="157" spans="2:10" x14ac:dyDescent="0.3">
      <c r="B157" s="92" t="s">
        <v>2</v>
      </c>
      <c r="C157" s="93" t="s">
        <v>82</v>
      </c>
      <c r="D157" s="94">
        <f t="shared" si="21"/>
        <v>791.27000000000055</v>
      </c>
      <c r="E157" s="94">
        <f t="shared" si="22"/>
        <v>944.73999999999967</v>
      </c>
      <c r="F157" s="94">
        <f t="shared" si="23"/>
        <v>1041.3699999999999</v>
      </c>
      <c r="G157" s="94">
        <f t="shared" si="24"/>
        <v>1311.1699999999998</v>
      </c>
      <c r="H157" s="94">
        <f t="shared" si="25"/>
        <v>1452.8799999999985</v>
      </c>
      <c r="I157" s="94">
        <f t="shared" si="26"/>
        <v>1631.2700000000007</v>
      </c>
      <c r="J157" s="94">
        <f t="shared" si="27"/>
        <v>1901.3700000000026</v>
      </c>
    </row>
    <row r="158" spans="2:10" x14ac:dyDescent="0.3">
      <c r="B158" s="92" t="s">
        <v>2</v>
      </c>
      <c r="C158" s="93" t="s">
        <v>83</v>
      </c>
      <c r="D158" s="94">
        <f t="shared" si="21"/>
        <v>806.50000000000057</v>
      </c>
      <c r="E158" s="94">
        <f t="shared" si="22"/>
        <v>962.99999999999966</v>
      </c>
      <c r="F158" s="94">
        <f t="shared" si="23"/>
        <v>1061.5</v>
      </c>
      <c r="G158" s="94">
        <f t="shared" si="24"/>
        <v>1336.4999999999998</v>
      </c>
      <c r="H158" s="94">
        <f t="shared" si="25"/>
        <v>1480.9999999999984</v>
      </c>
      <c r="I158" s="94">
        <f t="shared" si="26"/>
        <v>1661.5000000000007</v>
      </c>
      <c r="J158" s="94">
        <f t="shared" si="27"/>
        <v>1936.5000000000027</v>
      </c>
    </row>
    <row r="159" spans="2:10" x14ac:dyDescent="0.3">
      <c r="B159" s="92" t="s">
        <v>2</v>
      </c>
      <c r="C159" s="93" t="s">
        <v>84</v>
      </c>
      <c r="D159" s="94">
        <f t="shared" si="21"/>
        <v>821.73000000000059</v>
      </c>
      <c r="E159" s="94">
        <f t="shared" si="22"/>
        <v>981.25999999999965</v>
      </c>
      <c r="F159" s="94">
        <f t="shared" si="23"/>
        <v>1081.6300000000001</v>
      </c>
      <c r="G159" s="94">
        <f t="shared" si="24"/>
        <v>1361.8299999999997</v>
      </c>
      <c r="H159" s="94">
        <f t="shared" si="25"/>
        <v>1509.1199999999983</v>
      </c>
      <c r="I159" s="94">
        <f t="shared" si="26"/>
        <v>1691.7300000000007</v>
      </c>
      <c r="J159" s="94">
        <f t="shared" si="27"/>
        <v>1971.6300000000028</v>
      </c>
    </row>
    <row r="160" spans="2:10" x14ac:dyDescent="0.3">
      <c r="B160" s="92" t="s">
        <v>2</v>
      </c>
      <c r="C160" s="93" t="s">
        <v>85</v>
      </c>
      <c r="D160" s="94">
        <f t="shared" si="21"/>
        <v>836.9600000000006</v>
      </c>
      <c r="E160" s="94">
        <f t="shared" si="22"/>
        <v>999.51999999999964</v>
      </c>
      <c r="F160" s="94">
        <f t="shared" si="23"/>
        <v>1101.7600000000002</v>
      </c>
      <c r="G160" s="94">
        <f t="shared" si="24"/>
        <v>1387.1599999999996</v>
      </c>
      <c r="H160" s="94">
        <f t="shared" si="25"/>
        <v>1537.2399999999982</v>
      </c>
      <c r="I160" s="94">
        <f t="shared" si="26"/>
        <v>1721.9600000000007</v>
      </c>
      <c r="J160" s="94">
        <f t="shared" si="27"/>
        <v>2006.7600000000029</v>
      </c>
    </row>
    <row r="161" spans="2:10" x14ac:dyDescent="0.3">
      <c r="B161" s="92" t="s">
        <v>2</v>
      </c>
      <c r="C161" s="93" t="s">
        <v>86</v>
      </c>
      <c r="D161" s="94">
        <f t="shared" si="21"/>
        <v>852.19000000000062</v>
      </c>
      <c r="E161" s="94">
        <f t="shared" si="22"/>
        <v>1017.7799999999996</v>
      </c>
      <c r="F161" s="94">
        <f t="shared" si="23"/>
        <v>1121.8900000000003</v>
      </c>
      <c r="G161" s="94">
        <f t="shared" si="24"/>
        <v>1412.4899999999996</v>
      </c>
      <c r="H161" s="94">
        <f t="shared" si="25"/>
        <v>1565.3599999999981</v>
      </c>
      <c r="I161" s="94">
        <f t="shared" si="26"/>
        <v>1752.1900000000007</v>
      </c>
      <c r="J161" s="94">
        <f t="shared" si="27"/>
        <v>2041.8900000000031</v>
      </c>
    </row>
    <row r="162" spans="2:10" x14ac:dyDescent="0.3">
      <c r="B162" s="92" t="s">
        <v>2</v>
      </c>
      <c r="C162" s="93" t="s">
        <v>87</v>
      </c>
      <c r="D162" s="94">
        <f t="shared" si="21"/>
        <v>867.42000000000064</v>
      </c>
      <c r="E162" s="94">
        <f t="shared" si="22"/>
        <v>1036.0399999999997</v>
      </c>
      <c r="F162" s="94">
        <f t="shared" si="23"/>
        <v>1142.0200000000004</v>
      </c>
      <c r="G162" s="94">
        <f t="shared" si="24"/>
        <v>1437.8199999999995</v>
      </c>
      <c r="H162" s="94">
        <f t="shared" si="25"/>
        <v>1593.479999999998</v>
      </c>
      <c r="I162" s="94">
        <f t="shared" si="26"/>
        <v>1782.4200000000008</v>
      </c>
      <c r="J162" s="94">
        <f t="shared" si="27"/>
        <v>2077.0200000000032</v>
      </c>
    </row>
    <row r="163" spans="2:10" x14ac:dyDescent="0.3">
      <c r="B163" s="92" t="s">
        <v>2</v>
      </c>
      <c r="C163" s="93" t="s">
        <v>88</v>
      </c>
      <c r="D163" s="94">
        <f t="shared" si="21"/>
        <v>882.65000000000066</v>
      </c>
      <c r="E163" s="94">
        <f t="shared" si="22"/>
        <v>1054.2999999999997</v>
      </c>
      <c r="F163" s="94">
        <f t="shared" si="23"/>
        <v>1162.1500000000005</v>
      </c>
      <c r="G163" s="94">
        <f t="shared" si="24"/>
        <v>1463.1499999999994</v>
      </c>
      <c r="H163" s="94">
        <f t="shared" si="25"/>
        <v>1621.5999999999979</v>
      </c>
      <c r="I163" s="94">
        <f t="shared" si="26"/>
        <v>1812.6500000000008</v>
      </c>
      <c r="J163" s="94">
        <f t="shared" si="27"/>
        <v>2112.1500000000033</v>
      </c>
    </row>
    <row r="164" spans="2:10" x14ac:dyDescent="0.3">
      <c r="B164" s="92" t="s">
        <v>2</v>
      </c>
      <c r="C164" s="93" t="s">
        <v>89</v>
      </c>
      <c r="D164" s="94">
        <f t="shared" si="21"/>
        <v>897.88000000000068</v>
      </c>
      <c r="E164" s="94">
        <f t="shared" si="22"/>
        <v>1072.5599999999997</v>
      </c>
      <c r="F164" s="94">
        <f t="shared" si="23"/>
        <v>1182.2800000000007</v>
      </c>
      <c r="G164" s="94">
        <f t="shared" si="24"/>
        <v>1488.4799999999993</v>
      </c>
      <c r="H164" s="94">
        <f t="shared" si="25"/>
        <v>1649.7199999999978</v>
      </c>
      <c r="I164" s="94">
        <f t="shared" si="26"/>
        <v>1842.8800000000008</v>
      </c>
      <c r="J164" s="94">
        <f t="shared" si="27"/>
        <v>2147.2800000000034</v>
      </c>
    </row>
    <row r="165" spans="2:10" x14ac:dyDescent="0.3">
      <c r="B165" s="92" t="s">
        <v>2</v>
      </c>
      <c r="C165" s="93" t="s">
        <v>90</v>
      </c>
      <c r="D165" s="94">
        <f t="shared" si="21"/>
        <v>913.1100000000007</v>
      </c>
      <c r="E165" s="94">
        <f t="shared" si="22"/>
        <v>1090.8199999999997</v>
      </c>
      <c r="F165" s="94">
        <f t="shared" si="23"/>
        <v>1202.4100000000008</v>
      </c>
      <c r="G165" s="94">
        <f t="shared" si="24"/>
        <v>1513.8099999999993</v>
      </c>
      <c r="H165" s="94">
        <f t="shared" si="25"/>
        <v>1677.8399999999976</v>
      </c>
      <c r="I165" s="94">
        <f t="shared" si="26"/>
        <v>1873.1100000000008</v>
      </c>
      <c r="J165" s="94">
        <f t="shared" si="27"/>
        <v>2182.4100000000035</v>
      </c>
    </row>
    <row r="166" spans="2:10" x14ac:dyDescent="0.3">
      <c r="B166" s="92" t="s">
        <v>2</v>
      </c>
      <c r="C166" s="93" t="s">
        <v>91</v>
      </c>
      <c r="D166" s="94">
        <f t="shared" si="21"/>
        <v>928.34000000000071</v>
      </c>
      <c r="E166" s="94">
        <f t="shared" si="22"/>
        <v>1109.0799999999997</v>
      </c>
      <c r="F166" s="94">
        <f t="shared" si="23"/>
        <v>1222.5400000000009</v>
      </c>
      <c r="G166" s="94">
        <f t="shared" si="24"/>
        <v>1539.1399999999992</v>
      </c>
      <c r="H166" s="94">
        <f t="shared" si="25"/>
        <v>1705.9599999999975</v>
      </c>
      <c r="I166" s="94">
        <f t="shared" si="26"/>
        <v>1903.3400000000008</v>
      </c>
      <c r="J166" s="94">
        <f t="shared" si="27"/>
        <v>2217.5400000000036</v>
      </c>
    </row>
    <row r="167" spans="2:10" x14ac:dyDescent="0.3">
      <c r="B167" s="92" t="s">
        <v>2</v>
      </c>
      <c r="C167" s="93" t="s">
        <v>92</v>
      </c>
      <c r="D167" s="94">
        <f t="shared" si="21"/>
        <v>943.57000000000073</v>
      </c>
      <c r="E167" s="94">
        <f t="shared" si="22"/>
        <v>1127.3399999999997</v>
      </c>
      <c r="F167" s="94">
        <f t="shared" si="23"/>
        <v>1242.670000000001</v>
      </c>
      <c r="G167" s="94">
        <f t="shared" si="24"/>
        <v>1564.4699999999991</v>
      </c>
      <c r="H167" s="94">
        <f t="shared" si="25"/>
        <v>1734.0799999999974</v>
      </c>
      <c r="I167" s="94">
        <f t="shared" si="26"/>
        <v>1933.5700000000008</v>
      </c>
      <c r="J167" s="94">
        <f t="shared" si="27"/>
        <v>2252.6700000000037</v>
      </c>
    </row>
    <row r="168" spans="2:10" x14ac:dyDescent="0.3">
      <c r="B168" s="92" t="s">
        <v>2</v>
      </c>
      <c r="C168" s="93" t="s">
        <v>93</v>
      </c>
      <c r="D168" s="94">
        <f t="shared" si="21"/>
        <v>958.80000000000075</v>
      </c>
      <c r="E168" s="94">
        <f t="shared" si="22"/>
        <v>1145.5999999999997</v>
      </c>
      <c r="F168" s="94">
        <f t="shared" si="23"/>
        <v>1262.8000000000011</v>
      </c>
      <c r="G168" s="94">
        <f t="shared" si="24"/>
        <v>1589.799999999999</v>
      </c>
      <c r="H168" s="94">
        <f t="shared" si="25"/>
        <v>1762.1999999999973</v>
      </c>
      <c r="I168" s="94">
        <f t="shared" si="26"/>
        <v>1963.8000000000009</v>
      </c>
      <c r="J168" s="94">
        <f t="shared" si="27"/>
        <v>2287.8000000000038</v>
      </c>
    </row>
    <row r="169" spans="2:10" x14ac:dyDescent="0.3">
      <c r="B169" s="92" t="s">
        <v>2</v>
      </c>
      <c r="C169" s="93" t="s">
        <v>94</v>
      </c>
      <c r="D169" s="94">
        <f t="shared" si="21"/>
        <v>974.03000000000077</v>
      </c>
      <c r="E169" s="94">
        <f t="shared" si="22"/>
        <v>1163.8599999999997</v>
      </c>
      <c r="F169" s="94">
        <f t="shared" si="23"/>
        <v>1282.9300000000012</v>
      </c>
      <c r="G169" s="94">
        <f t="shared" si="24"/>
        <v>1615.129999999999</v>
      </c>
      <c r="H169" s="94">
        <f t="shared" si="25"/>
        <v>1790.3199999999972</v>
      </c>
      <c r="I169" s="94">
        <f t="shared" si="26"/>
        <v>1994.0300000000009</v>
      </c>
      <c r="J169" s="94">
        <f t="shared" si="27"/>
        <v>2322.9300000000039</v>
      </c>
    </row>
    <row r="170" spans="2:10" x14ac:dyDescent="0.3">
      <c r="B170" s="92" t="s">
        <v>2</v>
      </c>
      <c r="C170" s="93" t="s">
        <v>95</v>
      </c>
      <c r="D170" s="94">
        <f t="shared" si="21"/>
        <v>989.26000000000079</v>
      </c>
      <c r="E170" s="94">
        <f t="shared" si="22"/>
        <v>1182.1199999999997</v>
      </c>
      <c r="F170" s="94">
        <f t="shared" si="23"/>
        <v>1303.0600000000013</v>
      </c>
      <c r="G170" s="94">
        <f t="shared" si="24"/>
        <v>1640.4599999999989</v>
      </c>
      <c r="H170" s="94">
        <f t="shared" si="25"/>
        <v>1818.4399999999971</v>
      </c>
      <c r="I170" s="94">
        <f t="shared" si="26"/>
        <v>2024.2600000000009</v>
      </c>
      <c r="J170" s="94">
        <f t="shared" si="27"/>
        <v>2358.060000000004</v>
      </c>
    </row>
    <row r="171" spans="2:10" x14ac:dyDescent="0.3">
      <c r="B171" s="92" t="s">
        <v>2</v>
      </c>
      <c r="C171" s="93" t="s">
        <v>96</v>
      </c>
      <c r="D171" s="94">
        <f t="shared" si="21"/>
        <v>1004.4900000000008</v>
      </c>
      <c r="E171" s="94">
        <f t="shared" si="22"/>
        <v>1200.3799999999997</v>
      </c>
      <c r="F171" s="94">
        <f t="shared" si="23"/>
        <v>1323.1900000000014</v>
      </c>
      <c r="G171" s="94">
        <f t="shared" si="24"/>
        <v>1665.7899999999988</v>
      </c>
      <c r="H171" s="94">
        <f t="shared" si="25"/>
        <v>1846.559999999997</v>
      </c>
      <c r="I171" s="94">
        <f t="shared" si="26"/>
        <v>2054.4900000000007</v>
      </c>
      <c r="J171" s="94">
        <f t="shared" si="27"/>
        <v>2393.1900000000041</v>
      </c>
    </row>
    <row r="172" spans="2:10" x14ac:dyDescent="0.3">
      <c r="B172" s="92" t="s">
        <v>2</v>
      </c>
      <c r="C172" s="93" t="s">
        <v>97</v>
      </c>
      <c r="D172" s="94">
        <f t="shared" si="21"/>
        <v>1019.7200000000008</v>
      </c>
      <c r="E172" s="94">
        <f t="shared" si="22"/>
        <v>1218.6399999999996</v>
      </c>
      <c r="F172" s="94">
        <f t="shared" si="23"/>
        <v>1343.3200000000015</v>
      </c>
      <c r="G172" s="94">
        <f t="shared" si="24"/>
        <v>1691.1199999999988</v>
      </c>
      <c r="H172" s="94">
        <f t="shared" si="25"/>
        <v>1874.6799999999969</v>
      </c>
      <c r="I172" s="94">
        <f t="shared" si="26"/>
        <v>2084.7200000000007</v>
      </c>
      <c r="J172" s="94">
        <f t="shared" si="27"/>
        <v>2428.3200000000043</v>
      </c>
    </row>
    <row r="173" spans="2:10" x14ac:dyDescent="0.3">
      <c r="B173" s="92" t="s">
        <v>2</v>
      </c>
      <c r="C173" s="93" t="s">
        <v>98</v>
      </c>
      <c r="D173" s="94">
        <f t="shared" si="21"/>
        <v>1034.9500000000007</v>
      </c>
      <c r="E173" s="94">
        <f t="shared" si="22"/>
        <v>1236.8999999999996</v>
      </c>
      <c r="F173" s="94">
        <f t="shared" si="23"/>
        <v>1363.4500000000016</v>
      </c>
      <c r="G173" s="94">
        <f t="shared" si="24"/>
        <v>1716.4499999999987</v>
      </c>
      <c r="H173" s="94">
        <f t="shared" si="25"/>
        <v>1902.7999999999968</v>
      </c>
      <c r="I173" s="94">
        <f t="shared" si="26"/>
        <v>2114.9500000000007</v>
      </c>
      <c r="J173" s="94">
        <f t="shared" si="27"/>
        <v>2463.4500000000044</v>
      </c>
    </row>
    <row r="174" spans="2:10" x14ac:dyDescent="0.3">
      <c r="B174" s="92" t="s">
        <v>2</v>
      </c>
      <c r="C174" s="93" t="s">
        <v>99</v>
      </c>
      <c r="D174" s="94">
        <f t="shared" ref="D174:D207" si="28">D173+15.23</f>
        <v>1050.1800000000007</v>
      </c>
      <c r="E174" s="94">
        <f t="shared" ref="E174:E207" si="29">E173+18.26</f>
        <v>1255.1599999999996</v>
      </c>
      <c r="F174" s="94">
        <f t="shared" ref="F174:F207" si="30">F173+20.13</f>
        <v>1383.5800000000017</v>
      </c>
      <c r="G174" s="94">
        <f t="shared" ref="G174:G207" si="31">G173+25.33</f>
        <v>1741.7799999999986</v>
      </c>
      <c r="H174" s="94">
        <f t="shared" ref="H174:H207" si="32">H173+28.12</f>
        <v>1930.9199999999967</v>
      </c>
      <c r="I174" s="94">
        <f t="shared" ref="I174:I207" si="33">I173+30.23</f>
        <v>2145.1800000000007</v>
      </c>
      <c r="J174" s="94">
        <f t="shared" ref="J174:J207" si="34">J173+35.13</f>
        <v>2498.5800000000045</v>
      </c>
    </row>
    <row r="175" spans="2:10" x14ac:dyDescent="0.3">
      <c r="B175" s="92" t="s">
        <v>2</v>
      </c>
      <c r="C175" s="93" t="s">
        <v>100</v>
      </c>
      <c r="D175" s="94">
        <f t="shared" si="28"/>
        <v>1065.4100000000008</v>
      </c>
      <c r="E175" s="94">
        <f t="shared" si="29"/>
        <v>1273.4199999999996</v>
      </c>
      <c r="F175" s="94">
        <f t="shared" si="30"/>
        <v>1403.7100000000019</v>
      </c>
      <c r="G175" s="94">
        <f t="shared" si="31"/>
        <v>1767.1099999999985</v>
      </c>
      <c r="H175" s="94">
        <f t="shared" si="32"/>
        <v>1959.0399999999966</v>
      </c>
      <c r="I175" s="94">
        <f t="shared" si="33"/>
        <v>2175.4100000000008</v>
      </c>
      <c r="J175" s="94">
        <f t="shared" si="34"/>
        <v>2533.7100000000046</v>
      </c>
    </row>
    <row r="176" spans="2:10" x14ac:dyDescent="0.3">
      <c r="B176" s="92" t="s">
        <v>2</v>
      </c>
      <c r="C176" s="93" t="s">
        <v>101</v>
      </c>
      <c r="D176" s="94">
        <f t="shared" si="28"/>
        <v>1080.6400000000008</v>
      </c>
      <c r="E176" s="94">
        <f t="shared" si="29"/>
        <v>1291.6799999999996</v>
      </c>
      <c r="F176" s="94">
        <f t="shared" si="30"/>
        <v>1423.840000000002</v>
      </c>
      <c r="G176" s="94">
        <f t="shared" si="31"/>
        <v>1792.4399999999985</v>
      </c>
      <c r="H176" s="94">
        <f t="shared" si="32"/>
        <v>1987.1599999999964</v>
      </c>
      <c r="I176" s="94">
        <f t="shared" si="33"/>
        <v>2205.6400000000008</v>
      </c>
      <c r="J176" s="94">
        <f t="shared" si="34"/>
        <v>2568.8400000000047</v>
      </c>
    </row>
    <row r="177" spans="2:10" x14ac:dyDescent="0.3">
      <c r="B177" s="92" t="s">
        <v>2</v>
      </c>
      <c r="C177" s="93" t="s">
        <v>102</v>
      </c>
      <c r="D177" s="94">
        <f t="shared" si="28"/>
        <v>1095.8700000000008</v>
      </c>
      <c r="E177" s="94">
        <f t="shared" si="29"/>
        <v>1309.9399999999996</v>
      </c>
      <c r="F177" s="94">
        <f t="shared" si="30"/>
        <v>1443.9700000000021</v>
      </c>
      <c r="G177" s="94">
        <f t="shared" si="31"/>
        <v>1817.7699999999984</v>
      </c>
      <c r="H177" s="94">
        <f t="shared" si="32"/>
        <v>2015.2799999999963</v>
      </c>
      <c r="I177" s="94">
        <f t="shared" si="33"/>
        <v>2235.8700000000008</v>
      </c>
      <c r="J177" s="94">
        <f t="shared" si="34"/>
        <v>2603.9700000000048</v>
      </c>
    </row>
    <row r="178" spans="2:10" x14ac:dyDescent="0.3">
      <c r="B178" s="92" t="s">
        <v>2</v>
      </c>
      <c r="C178" s="93" t="s">
        <v>103</v>
      </c>
      <c r="D178" s="94">
        <f t="shared" si="28"/>
        <v>1111.1000000000008</v>
      </c>
      <c r="E178" s="94">
        <f t="shared" si="29"/>
        <v>1328.1999999999996</v>
      </c>
      <c r="F178" s="94">
        <f t="shared" si="30"/>
        <v>1464.1000000000022</v>
      </c>
      <c r="G178" s="94">
        <f t="shared" si="31"/>
        <v>1843.0999999999983</v>
      </c>
      <c r="H178" s="94">
        <f t="shared" si="32"/>
        <v>2043.3999999999962</v>
      </c>
      <c r="I178" s="94">
        <f t="shared" si="33"/>
        <v>2266.1000000000008</v>
      </c>
      <c r="J178" s="94">
        <f t="shared" si="34"/>
        <v>2639.1000000000049</v>
      </c>
    </row>
    <row r="179" spans="2:10" x14ac:dyDescent="0.3">
      <c r="B179" s="92" t="s">
        <v>2</v>
      </c>
      <c r="C179" s="93" t="s">
        <v>104</v>
      </c>
      <c r="D179" s="94">
        <f t="shared" si="28"/>
        <v>1126.3300000000008</v>
      </c>
      <c r="E179" s="94">
        <f t="shared" si="29"/>
        <v>1346.4599999999996</v>
      </c>
      <c r="F179" s="94">
        <f t="shared" si="30"/>
        <v>1484.2300000000023</v>
      </c>
      <c r="G179" s="94">
        <f t="shared" si="31"/>
        <v>1868.4299999999982</v>
      </c>
      <c r="H179" s="94">
        <f t="shared" si="32"/>
        <v>2071.5199999999963</v>
      </c>
      <c r="I179" s="94">
        <f t="shared" si="33"/>
        <v>2296.3300000000008</v>
      </c>
      <c r="J179" s="94">
        <f t="shared" si="34"/>
        <v>2674.230000000005</v>
      </c>
    </row>
    <row r="180" spans="2:10" x14ac:dyDescent="0.3">
      <c r="B180" s="92" t="s">
        <v>2</v>
      </c>
      <c r="C180" s="93" t="s">
        <v>105</v>
      </c>
      <c r="D180" s="94">
        <f t="shared" si="28"/>
        <v>1141.5600000000009</v>
      </c>
      <c r="E180" s="94">
        <f t="shared" si="29"/>
        <v>1364.7199999999996</v>
      </c>
      <c r="F180" s="94">
        <f t="shared" si="30"/>
        <v>1504.3600000000024</v>
      </c>
      <c r="G180" s="94">
        <f t="shared" si="31"/>
        <v>1893.7599999999982</v>
      </c>
      <c r="H180" s="94">
        <f t="shared" si="32"/>
        <v>2099.6399999999962</v>
      </c>
      <c r="I180" s="94">
        <f t="shared" si="33"/>
        <v>2326.5600000000009</v>
      </c>
      <c r="J180" s="94">
        <f t="shared" si="34"/>
        <v>2709.3600000000051</v>
      </c>
    </row>
    <row r="181" spans="2:10" x14ac:dyDescent="0.3">
      <c r="B181" s="92" t="s">
        <v>2</v>
      </c>
      <c r="C181" s="93" t="s">
        <v>106</v>
      </c>
      <c r="D181" s="94">
        <f t="shared" si="28"/>
        <v>1156.7900000000009</v>
      </c>
      <c r="E181" s="94">
        <f t="shared" si="29"/>
        <v>1382.9799999999996</v>
      </c>
      <c r="F181" s="94">
        <f t="shared" si="30"/>
        <v>1524.4900000000025</v>
      </c>
      <c r="G181" s="94">
        <f t="shared" si="31"/>
        <v>1919.0899999999981</v>
      </c>
      <c r="H181" s="94">
        <f t="shared" si="32"/>
        <v>2127.7599999999961</v>
      </c>
      <c r="I181" s="94">
        <f t="shared" si="33"/>
        <v>2356.7900000000009</v>
      </c>
      <c r="J181" s="94">
        <f t="shared" si="34"/>
        <v>2744.4900000000052</v>
      </c>
    </row>
    <row r="182" spans="2:10" x14ac:dyDescent="0.3">
      <c r="B182" s="92" t="s">
        <v>2</v>
      </c>
      <c r="C182" s="93" t="s">
        <v>107</v>
      </c>
      <c r="D182" s="94">
        <f t="shared" si="28"/>
        <v>1172.0200000000009</v>
      </c>
      <c r="E182" s="94">
        <f t="shared" si="29"/>
        <v>1401.2399999999996</v>
      </c>
      <c r="F182" s="94">
        <f t="shared" si="30"/>
        <v>1544.6200000000026</v>
      </c>
      <c r="G182" s="94">
        <f t="shared" si="31"/>
        <v>1944.419999999998</v>
      </c>
      <c r="H182" s="94">
        <f t="shared" si="32"/>
        <v>2155.879999999996</v>
      </c>
      <c r="I182" s="94">
        <f t="shared" si="33"/>
        <v>2387.0200000000009</v>
      </c>
      <c r="J182" s="94">
        <f t="shared" si="34"/>
        <v>2779.6200000000053</v>
      </c>
    </row>
    <row r="183" spans="2:10" x14ac:dyDescent="0.3">
      <c r="B183" s="92" t="s">
        <v>2</v>
      </c>
      <c r="C183" s="93" t="s">
        <v>108</v>
      </c>
      <c r="D183" s="94">
        <f t="shared" si="28"/>
        <v>1187.2500000000009</v>
      </c>
      <c r="E183" s="94">
        <f t="shared" si="29"/>
        <v>1419.4999999999995</v>
      </c>
      <c r="F183" s="94">
        <f t="shared" si="30"/>
        <v>1564.7500000000027</v>
      </c>
      <c r="G183" s="94">
        <f t="shared" si="31"/>
        <v>1969.749999999998</v>
      </c>
      <c r="H183" s="94">
        <f t="shared" si="32"/>
        <v>2183.9999999999959</v>
      </c>
      <c r="I183" s="94">
        <f t="shared" si="33"/>
        <v>2417.2500000000009</v>
      </c>
      <c r="J183" s="94">
        <f t="shared" si="34"/>
        <v>2814.7500000000055</v>
      </c>
    </row>
    <row r="184" spans="2:10" x14ac:dyDescent="0.3">
      <c r="B184" s="92" t="s">
        <v>2</v>
      </c>
      <c r="C184" s="93" t="s">
        <v>109</v>
      </c>
      <c r="D184" s="94">
        <f t="shared" si="28"/>
        <v>1202.4800000000009</v>
      </c>
      <c r="E184" s="94">
        <f t="shared" si="29"/>
        <v>1437.7599999999995</v>
      </c>
      <c r="F184" s="94">
        <f t="shared" si="30"/>
        <v>1584.8800000000028</v>
      </c>
      <c r="G184" s="94">
        <f t="shared" si="31"/>
        <v>1995.0799999999979</v>
      </c>
      <c r="H184" s="94">
        <f t="shared" si="32"/>
        <v>2212.1199999999958</v>
      </c>
      <c r="I184" s="94">
        <f t="shared" si="33"/>
        <v>2447.4800000000009</v>
      </c>
      <c r="J184" s="94">
        <f t="shared" si="34"/>
        <v>2849.8800000000056</v>
      </c>
    </row>
    <row r="185" spans="2:10" x14ac:dyDescent="0.3">
      <c r="B185" s="92" t="s">
        <v>2</v>
      </c>
      <c r="C185" s="93" t="s">
        <v>110</v>
      </c>
      <c r="D185" s="94">
        <f t="shared" si="28"/>
        <v>1217.7100000000009</v>
      </c>
      <c r="E185" s="94">
        <f t="shared" si="29"/>
        <v>1456.0199999999995</v>
      </c>
      <c r="F185" s="94">
        <f t="shared" si="30"/>
        <v>1605.0100000000029</v>
      </c>
      <c r="G185" s="94">
        <f t="shared" si="31"/>
        <v>2020.4099999999978</v>
      </c>
      <c r="H185" s="94">
        <f t="shared" si="32"/>
        <v>2240.2399999999957</v>
      </c>
      <c r="I185" s="94">
        <f t="shared" si="33"/>
        <v>2477.7100000000009</v>
      </c>
      <c r="J185" s="94">
        <f t="shared" si="34"/>
        <v>2885.0100000000057</v>
      </c>
    </row>
    <row r="186" spans="2:10" x14ac:dyDescent="0.3">
      <c r="B186" s="92" t="s">
        <v>2</v>
      </c>
      <c r="C186" s="93" t="s">
        <v>111</v>
      </c>
      <c r="D186" s="94">
        <f t="shared" si="28"/>
        <v>1232.940000000001</v>
      </c>
      <c r="E186" s="94">
        <f t="shared" si="29"/>
        <v>1474.2799999999995</v>
      </c>
      <c r="F186" s="94">
        <f t="shared" si="30"/>
        <v>1625.1400000000031</v>
      </c>
      <c r="G186" s="94">
        <f t="shared" si="31"/>
        <v>2045.7399999999977</v>
      </c>
      <c r="H186" s="94">
        <f t="shared" si="32"/>
        <v>2268.3599999999956</v>
      </c>
      <c r="I186" s="94">
        <f t="shared" si="33"/>
        <v>2507.940000000001</v>
      </c>
      <c r="J186" s="94">
        <f t="shared" si="34"/>
        <v>2920.1400000000058</v>
      </c>
    </row>
    <row r="187" spans="2:10" x14ac:dyDescent="0.3">
      <c r="B187" s="92" t="s">
        <v>2</v>
      </c>
      <c r="C187" s="93" t="s">
        <v>112</v>
      </c>
      <c r="D187" s="94">
        <f t="shared" si="28"/>
        <v>1248.170000000001</v>
      </c>
      <c r="E187" s="94">
        <f t="shared" si="29"/>
        <v>1492.5399999999995</v>
      </c>
      <c r="F187" s="94">
        <f t="shared" si="30"/>
        <v>1645.2700000000032</v>
      </c>
      <c r="G187" s="94">
        <f t="shared" si="31"/>
        <v>2071.0699999999979</v>
      </c>
      <c r="H187" s="94">
        <f t="shared" si="32"/>
        <v>2296.4799999999955</v>
      </c>
      <c r="I187" s="94">
        <f t="shared" si="33"/>
        <v>2538.170000000001</v>
      </c>
      <c r="J187" s="94">
        <f t="shared" si="34"/>
        <v>2955.2700000000059</v>
      </c>
    </row>
    <row r="188" spans="2:10" x14ac:dyDescent="0.3">
      <c r="B188" s="92" t="s">
        <v>2</v>
      </c>
      <c r="C188" s="93" t="s">
        <v>113</v>
      </c>
      <c r="D188" s="94">
        <f t="shared" si="28"/>
        <v>1263.400000000001</v>
      </c>
      <c r="E188" s="94">
        <f t="shared" si="29"/>
        <v>1510.7999999999995</v>
      </c>
      <c r="F188" s="94">
        <f t="shared" si="30"/>
        <v>1665.4000000000033</v>
      </c>
      <c r="G188" s="94">
        <f t="shared" si="31"/>
        <v>2096.3999999999978</v>
      </c>
      <c r="H188" s="94">
        <f t="shared" si="32"/>
        <v>2324.5999999999954</v>
      </c>
      <c r="I188" s="94">
        <f t="shared" si="33"/>
        <v>2568.400000000001</v>
      </c>
      <c r="J188" s="94">
        <f t="shared" si="34"/>
        <v>2990.400000000006</v>
      </c>
    </row>
    <row r="189" spans="2:10" x14ac:dyDescent="0.3">
      <c r="B189" s="92" t="s">
        <v>2</v>
      </c>
      <c r="C189" s="93" t="s">
        <v>114</v>
      </c>
      <c r="D189" s="94">
        <f t="shared" si="28"/>
        <v>1278.630000000001</v>
      </c>
      <c r="E189" s="94">
        <f t="shared" si="29"/>
        <v>1529.0599999999995</v>
      </c>
      <c r="F189" s="94">
        <f t="shared" si="30"/>
        <v>1685.5300000000034</v>
      </c>
      <c r="G189" s="94">
        <f t="shared" si="31"/>
        <v>2121.7299999999977</v>
      </c>
      <c r="H189" s="94">
        <f t="shared" si="32"/>
        <v>2352.7199999999953</v>
      </c>
      <c r="I189" s="94">
        <f t="shared" si="33"/>
        <v>2598.630000000001</v>
      </c>
      <c r="J189" s="94">
        <f t="shared" si="34"/>
        <v>3025.5300000000061</v>
      </c>
    </row>
    <row r="190" spans="2:10" x14ac:dyDescent="0.3">
      <c r="B190" s="92" t="s">
        <v>2</v>
      </c>
      <c r="C190" s="93" t="s">
        <v>115</v>
      </c>
      <c r="D190" s="94">
        <f t="shared" si="28"/>
        <v>1293.860000000001</v>
      </c>
      <c r="E190" s="94">
        <f t="shared" si="29"/>
        <v>1547.3199999999995</v>
      </c>
      <c r="F190" s="94">
        <f t="shared" si="30"/>
        <v>1705.6600000000035</v>
      </c>
      <c r="G190" s="94">
        <f t="shared" si="31"/>
        <v>2147.0599999999977</v>
      </c>
      <c r="H190" s="94">
        <f t="shared" si="32"/>
        <v>2380.8399999999951</v>
      </c>
      <c r="I190" s="94">
        <f t="shared" si="33"/>
        <v>2628.860000000001</v>
      </c>
      <c r="J190" s="94">
        <f t="shared" si="34"/>
        <v>3060.6600000000062</v>
      </c>
    </row>
    <row r="191" spans="2:10" x14ac:dyDescent="0.3">
      <c r="B191" s="92" t="s">
        <v>2</v>
      </c>
      <c r="C191" s="93" t="s">
        <v>116</v>
      </c>
      <c r="D191" s="94">
        <f t="shared" si="28"/>
        <v>1309.0900000000011</v>
      </c>
      <c r="E191" s="94">
        <f t="shared" si="29"/>
        <v>1565.5799999999995</v>
      </c>
      <c r="F191" s="94">
        <f t="shared" si="30"/>
        <v>1725.7900000000036</v>
      </c>
      <c r="G191" s="94">
        <f t="shared" si="31"/>
        <v>2172.3899999999976</v>
      </c>
      <c r="H191" s="94">
        <f t="shared" si="32"/>
        <v>2408.959999999995</v>
      </c>
      <c r="I191" s="94">
        <f t="shared" si="33"/>
        <v>2659.0900000000011</v>
      </c>
      <c r="J191" s="94">
        <f t="shared" si="34"/>
        <v>3095.7900000000063</v>
      </c>
    </row>
    <row r="192" spans="2:10" x14ac:dyDescent="0.3">
      <c r="B192" s="92" t="s">
        <v>2</v>
      </c>
      <c r="C192" s="93" t="s">
        <v>117</v>
      </c>
      <c r="D192" s="94">
        <f t="shared" si="28"/>
        <v>1324.3200000000011</v>
      </c>
      <c r="E192" s="94">
        <f t="shared" si="29"/>
        <v>1583.8399999999995</v>
      </c>
      <c r="F192" s="94">
        <f t="shared" si="30"/>
        <v>1745.9200000000037</v>
      </c>
      <c r="G192" s="94">
        <f t="shared" si="31"/>
        <v>2197.7199999999975</v>
      </c>
      <c r="H192" s="94">
        <f t="shared" si="32"/>
        <v>2437.0799999999949</v>
      </c>
      <c r="I192" s="94">
        <f t="shared" si="33"/>
        <v>2689.3200000000011</v>
      </c>
      <c r="J192" s="94">
        <f t="shared" si="34"/>
        <v>3130.9200000000064</v>
      </c>
    </row>
    <row r="193" spans="2:10" x14ac:dyDescent="0.3">
      <c r="B193" s="92" t="s">
        <v>2</v>
      </c>
      <c r="C193" s="93" t="s">
        <v>118</v>
      </c>
      <c r="D193" s="94">
        <f t="shared" si="28"/>
        <v>1339.5500000000011</v>
      </c>
      <c r="E193" s="94">
        <f t="shared" si="29"/>
        <v>1602.0999999999995</v>
      </c>
      <c r="F193" s="94">
        <f t="shared" si="30"/>
        <v>1766.0500000000038</v>
      </c>
      <c r="G193" s="94">
        <f t="shared" si="31"/>
        <v>2223.0499999999975</v>
      </c>
      <c r="H193" s="94">
        <f t="shared" si="32"/>
        <v>2465.1999999999948</v>
      </c>
      <c r="I193" s="94">
        <f t="shared" si="33"/>
        <v>2719.5500000000011</v>
      </c>
      <c r="J193" s="94">
        <f t="shared" si="34"/>
        <v>3166.0500000000065</v>
      </c>
    </row>
    <row r="194" spans="2:10" x14ac:dyDescent="0.3">
      <c r="B194" s="92" t="s">
        <v>2</v>
      </c>
      <c r="C194" s="93" t="s">
        <v>119</v>
      </c>
      <c r="D194" s="94">
        <f t="shared" si="28"/>
        <v>1354.7800000000011</v>
      </c>
      <c r="E194" s="94">
        <f t="shared" si="29"/>
        <v>1620.3599999999994</v>
      </c>
      <c r="F194" s="94">
        <f t="shared" si="30"/>
        <v>1786.1800000000039</v>
      </c>
      <c r="G194" s="94">
        <f t="shared" si="31"/>
        <v>2248.3799999999974</v>
      </c>
      <c r="H194" s="94">
        <f t="shared" si="32"/>
        <v>2493.3199999999947</v>
      </c>
      <c r="I194" s="94">
        <f t="shared" si="33"/>
        <v>2749.7800000000011</v>
      </c>
      <c r="J194" s="94">
        <f t="shared" si="34"/>
        <v>3201.1800000000067</v>
      </c>
    </row>
    <row r="195" spans="2:10" x14ac:dyDescent="0.3">
      <c r="B195" s="92" t="s">
        <v>2</v>
      </c>
      <c r="C195" s="93" t="s">
        <v>120</v>
      </c>
      <c r="D195" s="94">
        <f t="shared" si="28"/>
        <v>1370.0100000000011</v>
      </c>
      <c r="E195" s="94">
        <f t="shared" si="29"/>
        <v>1638.6199999999994</v>
      </c>
      <c r="F195" s="94">
        <f t="shared" si="30"/>
        <v>1806.310000000004</v>
      </c>
      <c r="G195" s="94">
        <f t="shared" si="31"/>
        <v>2273.7099999999973</v>
      </c>
      <c r="H195" s="94">
        <f t="shared" si="32"/>
        <v>2521.4399999999946</v>
      </c>
      <c r="I195" s="94">
        <f t="shared" si="33"/>
        <v>2780.0100000000011</v>
      </c>
      <c r="J195" s="94">
        <f t="shared" si="34"/>
        <v>3236.3100000000068</v>
      </c>
    </row>
    <row r="196" spans="2:10" x14ac:dyDescent="0.3">
      <c r="B196" s="92" t="s">
        <v>2</v>
      </c>
      <c r="C196" s="93" t="s">
        <v>121</v>
      </c>
      <c r="D196" s="94">
        <f t="shared" si="28"/>
        <v>1385.2400000000011</v>
      </c>
      <c r="E196" s="94">
        <f t="shared" si="29"/>
        <v>1656.8799999999994</v>
      </c>
      <c r="F196" s="94">
        <f t="shared" si="30"/>
        <v>1826.4400000000041</v>
      </c>
      <c r="G196" s="94">
        <f t="shared" si="31"/>
        <v>2299.0399999999972</v>
      </c>
      <c r="H196" s="94">
        <f t="shared" si="32"/>
        <v>2549.5599999999945</v>
      </c>
      <c r="I196" s="94">
        <f t="shared" si="33"/>
        <v>2810.2400000000011</v>
      </c>
      <c r="J196" s="94">
        <f t="shared" si="34"/>
        <v>3271.4400000000069</v>
      </c>
    </row>
    <row r="197" spans="2:10" x14ac:dyDescent="0.3">
      <c r="B197" s="92" t="s">
        <v>2</v>
      </c>
      <c r="C197" s="93" t="s">
        <v>122</v>
      </c>
      <c r="D197" s="94">
        <f t="shared" si="28"/>
        <v>1400.4700000000012</v>
      </c>
      <c r="E197" s="94">
        <f t="shared" si="29"/>
        <v>1675.1399999999994</v>
      </c>
      <c r="F197" s="94">
        <f t="shared" si="30"/>
        <v>1846.5700000000043</v>
      </c>
      <c r="G197" s="94">
        <f t="shared" si="31"/>
        <v>2324.3699999999972</v>
      </c>
      <c r="H197" s="94">
        <f t="shared" si="32"/>
        <v>2577.6799999999944</v>
      </c>
      <c r="I197" s="94">
        <f t="shared" si="33"/>
        <v>2840.4700000000012</v>
      </c>
      <c r="J197" s="94">
        <f t="shared" si="34"/>
        <v>3306.570000000007</v>
      </c>
    </row>
    <row r="198" spans="2:10" x14ac:dyDescent="0.3">
      <c r="B198" s="92" t="s">
        <v>2</v>
      </c>
      <c r="C198" s="93" t="s">
        <v>123</v>
      </c>
      <c r="D198" s="94">
        <f t="shared" si="28"/>
        <v>1415.7000000000012</v>
      </c>
      <c r="E198" s="94">
        <f t="shared" si="29"/>
        <v>1693.3999999999994</v>
      </c>
      <c r="F198" s="94">
        <f t="shared" si="30"/>
        <v>1866.7000000000044</v>
      </c>
      <c r="G198" s="94">
        <f t="shared" si="31"/>
        <v>2349.6999999999971</v>
      </c>
      <c r="H198" s="94">
        <f t="shared" si="32"/>
        <v>2605.7999999999943</v>
      </c>
      <c r="I198" s="94">
        <f t="shared" si="33"/>
        <v>2870.7000000000012</v>
      </c>
      <c r="J198" s="94">
        <f t="shared" si="34"/>
        <v>3341.7000000000071</v>
      </c>
    </row>
    <row r="199" spans="2:10" x14ac:dyDescent="0.3">
      <c r="B199" s="92" t="s">
        <v>2</v>
      </c>
      <c r="C199" s="93" t="s">
        <v>124</v>
      </c>
      <c r="D199" s="94">
        <f t="shared" si="28"/>
        <v>1430.9300000000012</v>
      </c>
      <c r="E199" s="94">
        <f t="shared" si="29"/>
        <v>1711.6599999999994</v>
      </c>
      <c r="F199" s="94">
        <f t="shared" si="30"/>
        <v>1886.8300000000045</v>
      </c>
      <c r="G199" s="94">
        <f t="shared" si="31"/>
        <v>2375.029999999997</v>
      </c>
      <c r="H199" s="94">
        <f t="shared" si="32"/>
        <v>2633.9199999999942</v>
      </c>
      <c r="I199" s="94">
        <f t="shared" si="33"/>
        <v>2900.9300000000012</v>
      </c>
      <c r="J199" s="94">
        <f t="shared" si="34"/>
        <v>3376.8300000000072</v>
      </c>
    </row>
    <row r="200" spans="2:10" x14ac:dyDescent="0.3">
      <c r="B200" s="92" t="s">
        <v>2</v>
      </c>
      <c r="C200" s="93" t="s">
        <v>125</v>
      </c>
      <c r="D200" s="94">
        <f t="shared" si="28"/>
        <v>1446.1600000000012</v>
      </c>
      <c r="E200" s="94">
        <f t="shared" si="29"/>
        <v>1729.9199999999994</v>
      </c>
      <c r="F200" s="94">
        <f t="shared" si="30"/>
        <v>1906.9600000000046</v>
      </c>
      <c r="G200" s="94">
        <f t="shared" si="31"/>
        <v>2400.3599999999969</v>
      </c>
      <c r="H200" s="94">
        <f t="shared" si="32"/>
        <v>2662.0399999999941</v>
      </c>
      <c r="I200" s="94">
        <f t="shared" si="33"/>
        <v>2931.1600000000012</v>
      </c>
      <c r="J200" s="94">
        <f t="shared" si="34"/>
        <v>3411.9600000000073</v>
      </c>
    </row>
    <row r="201" spans="2:10" x14ac:dyDescent="0.3">
      <c r="B201" s="92" t="s">
        <v>2</v>
      </c>
      <c r="C201" s="93" t="s">
        <v>126</v>
      </c>
      <c r="D201" s="94">
        <f t="shared" si="28"/>
        <v>1461.3900000000012</v>
      </c>
      <c r="E201" s="94">
        <f t="shared" si="29"/>
        <v>1748.1799999999994</v>
      </c>
      <c r="F201" s="94">
        <f t="shared" si="30"/>
        <v>1927.0900000000047</v>
      </c>
      <c r="G201" s="94">
        <f t="shared" si="31"/>
        <v>2425.6899999999969</v>
      </c>
      <c r="H201" s="94">
        <f t="shared" si="32"/>
        <v>2690.1599999999939</v>
      </c>
      <c r="I201" s="94">
        <f t="shared" si="33"/>
        <v>2961.3900000000012</v>
      </c>
      <c r="J201" s="94">
        <f t="shared" si="34"/>
        <v>3447.0900000000074</v>
      </c>
    </row>
    <row r="202" spans="2:10" x14ac:dyDescent="0.3">
      <c r="B202" s="92" t="s">
        <v>2</v>
      </c>
      <c r="C202" s="93" t="s">
        <v>127</v>
      </c>
      <c r="D202" s="94">
        <f t="shared" si="28"/>
        <v>1476.6200000000013</v>
      </c>
      <c r="E202" s="94">
        <f t="shared" si="29"/>
        <v>1766.4399999999994</v>
      </c>
      <c r="F202" s="94">
        <f t="shared" si="30"/>
        <v>1947.2200000000048</v>
      </c>
      <c r="G202" s="94">
        <f t="shared" si="31"/>
        <v>2451.0199999999968</v>
      </c>
      <c r="H202" s="94">
        <f t="shared" si="32"/>
        <v>2718.2799999999938</v>
      </c>
      <c r="I202" s="94">
        <f t="shared" si="33"/>
        <v>2991.6200000000013</v>
      </c>
      <c r="J202" s="94">
        <f t="shared" si="34"/>
        <v>3482.2200000000075</v>
      </c>
    </row>
    <row r="203" spans="2:10" x14ac:dyDescent="0.3">
      <c r="B203" s="92" t="s">
        <v>2</v>
      </c>
      <c r="C203" s="93" t="s">
        <v>128</v>
      </c>
      <c r="D203" s="94">
        <f t="shared" si="28"/>
        <v>1491.8500000000013</v>
      </c>
      <c r="E203" s="94">
        <f t="shared" si="29"/>
        <v>1784.6999999999994</v>
      </c>
      <c r="F203" s="94">
        <f t="shared" si="30"/>
        <v>1967.3500000000049</v>
      </c>
      <c r="G203" s="94">
        <f t="shared" si="31"/>
        <v>2476.3499999999967</v>
      </c>
      <c r="H203" s="94">
        <f t="shared" si="32"/>
        <v>2746.3999999999937</v>
      </c>
      <c r="I203" s="94">
        <f t="shared" si="33"/>
        <v>3021.8500000000013</v>
      </c>
      <c r="J203" s="94">
        <f t="shared" si="34"/>
        <v>3517.3500000000076</v>
      </c>
    </row>
    <row r="204" spans="2:10" x14ac:dyDescent="0.3">
      <c r="B204" s="92" t="s">
        <v>2</v>
      </c>
      <c r="C204" s="93" t="s">
        <v>129</v>
      </c>
      <c r="D204" s="94">
        <f t="shared" si="28"/>
        <v>1507.0800000000013</v>
      </c>
      <c r="E204" s="94">
        <f t="shared" si="29"/>
        <v>1802.9599999999994</v>
      </c>
      <c r="F204" s="94">
        <f t="shared" si="30"/>
        <v>1987.480000000005</v>
      </c>
      <c r="G204" s="94">
        <f t="shared" si="31"/>
        <v>2501.6799999999967</v>
      </c>
      <c r="H204" s="94">
        <f t="shared" si="32"/>
        <v>2774.5199999999936</v>
      </c>
      <c r="I204" s="94">
        <f t="shared" si="33"/>
        <v>3052.0800000000013</v>
      </c>
      <c r="J204" s="94">
        <f t="shared" si="34"/>
        <v>3552.4800000000077</v>
      </c>
    </row>
    <row r="205" spans="2:10" x14ac:dyDescent="0.3">
      <c r="B205" s="92" t="s">
        <v>2</v>
      </c>
      <c r="C205" s="93" t="s">
        <v>130</v>
      </c>
      <c r="D205" s="94">
        <f t="shared" si="28"/>
        <v>1522.3100000000013</v>
      </c>
      <c r="E205" s="94">
        <f t="shared" si="29"/>
        <v>1821.2199999999993</v>
      </c>
      <c r="F205" s="94">
        <f t="shared" si="30"/>
        <v>2007.6100000000051</v>
      </c>
      <c r="G205" s="94">
        <f t="shared" si="31"/>
        <v>2527.0099999999966</v>
      </c>
      <c r="H205" s="94">
        <f t="shared" si="32"/>
        <v>2802.6399999999935</v>
      </c>
      <c r="I205" s="94">
        <f t="shared" si="33"/>
        <v>3082.3100000000013</v>
      </c>
      <c r="J205" s="94">
        <f t="shared" si="34"/>
        <v>3587.6100000000079</v>
      </c>
    </row>
    <row r="206" spans="2:10" x14ac:dyDescent="0.3">
      <c r="B206" s="92" t="s">
        <v>2</v>
      </c>
      <c r="C206" s="93" t="s">
        <v>131</v>
      </c>
      <c r="D206" s="94">
        <f t="shared" si="28"/>
        <v>1537.5400000000013</v>
      </c>
      <c r="E206" s="94">
        <f t="shared" si="29"/>
        <v>1839.4799999999993</v>
      </c>
      <c r="F206" s="94">
        <f t="shared" si="30"/>
        <v>2027.7400000000052</v>
      </c>
      <c r="G206" s="94">
        <f t="shared" si="31"/>
        <v>2552.3399999999965</v>
      </c>
      <c r="H206" s="94">
        <f t="shared" si="32"/>
        <v>2830.7599999999934</v>
      </c>
      <c r="I206" s="94">
        <f t="shared" si="33"/>
        <v>3112.5400000000013</v>
      </c>
      <c r="J206" s="94">
        <f t="shared" si="34"/>
        <v>3622.740000000008</v>
      </c>
    </row>
    <row r="207" spans="2:10" x14ac:dyDescent="0.3">
      <c r="B207" s="92" t="s">
        <v>2</v>
      </c>
      <c r="C207" s="93" t="s">
        <v>132</v>
      </c>
      <c r="D207" s="94">
        <f t="shared" si="28"/>
        <v>1552.7700000000013</v>
      </c>
      <c r="E207" s="94">
        <f t="shared" si="29"/>
        <v>1857.7399999999993</v>
      </c>
      <c r="F207" s="94">
        <f t="shared" si="30"/>
        <v>2047.8700000000053</v>
      </c>
      <c r="G207" s="94">
        <f t="shared" si="31"/>
        <v>2577.6699999999964</v>
      </c>
      <c r="H207" s="94">
        <f t="shared" si="32"/>
        <v>2858.8799999999933</v>
      </c>
      <c r="I207" s="94">
        <f t="shared" si="33"/>
        <v>3142.7700000000013</v>
      </c>
      <c r="J207" s="94">
        <f t="shared" si="34"/>
        <v>3657.8700000000081</v>
      </c>
    </row>
    <row r="208" spans="2:10" x14ac:dyDescent="0.3">
      <c r="B208" s="92" t="s">
        <v>2</v>
      </c>
      <c r="C208" s="95" t="s">
        <v>31</v>
      </c>
      <c r="D208" s="95"/>
      <c r="E208" s="95"/>
      <c r="F208" s="95"/>
      <c r="G208" s="95"/>
      <c r="H208" s="95"/>
      <c r="I208" s="95"/>
      <c r="J208" s="95"/>
    </row>
    <row r="209" spans="2:10" collapsed="1" x14ac:dyDescent="0.3">
      <c r="B209" s="126" t="s">
        <v>3</v>
      </c>
      <c r="C209" s="127" t="s">
        <v>41</v>
      </c>
      <c r="D209" s="125">
        <f>(D7+Table_FCN!$D$8+Table_FCN!$D$7)*(1-$D$2)</f>
        <v>55</v>
      </c>
      <c r="E209" s="125">
        <f>(E7+Table_FCN!$D$8+Table_FCN!$D$7)*(1-$D$2)</f>
        <v>60</v>
      </c>
      <c r="F209" s="125">
        <f>(F7+Table_FCN!$D$8+Table_FCN!$D$7)*(1-$D$2)</f>
        <v>65</v>
      </c>
      <c r="G209" s="125">
        <f>(G7+Table_FCN!$D$8+Table_FCN!$D$7)*(1-$D$2)</f>
        <v>80</v>
      </c>
      <c r="H209" s="125">
        <f>(H7+Table_FCN!$D$8+Table_FCN!$D$7)*(1-$D$2)</f>
        <v>85</v>
      </c>
      <c r="I209" s="125">
        <f>(I7+Table_FCN!$D$8+Table_FCN!$D$7)*(1-$D$2)</f>
        <v>160</v>
      </c>
      <c r="J209" s="125">
        <f>(J7+Table_FCN!$D$8+Table_FCN!$D$7)*(1-$D$2)</f>
        <v>190</v>
      </c>
    </row>
    <row r="210" spans="2:10" x14ac:dyDescent="0.3">
      <c r="B210" s="47" t="s">
        <v>3</v>
      </c>
      <c r="C210" s="4" t="s">
        <v>23</v>
      </c>
      <c r="D210" s="12">
        <f t="shared" ref="D210" si="35">D209+15.23</f>
        <v>70.23</v>
      </c>
      <c r="E210" s="12">
        <f t="shared" ref="E210" si="36">E209+18.26</f>
        <v>78.260000000000005</v>
      </c>
      <c r="F210" s="12">
        <f t="shared" ref="F210" si="37">F209+20.13</f>
        <v>85.13</v>
      </c>
      <c r="G210" s="12">
        <f t="shared" ref="G210" si="38">G209+25.33</f>
        <v>105.33</v>
      </c>
      <c r="H210" s="12">
        <f t="shared" ref="H210" si="39">H209+28.12</f>
        <v>113.12</v>
      </c>
      <c r="I210" s="12">
        <f t="shared" ref="I210" si="40">I209+30.23</f>
        <v>190.23</v>
      </c>
      <c r="J210" s="37">
        <f t="shared" ref="J210" si="41">J209+35.13</f>
        <v>225.13</v>
      </c>
    </row>
    <row r="211" spans="2:10" x14ac:dyDescent="0.3">
      <c r="B211" s="47" t="s">
        <v>3</v>
      </c>
      <c r="C211" s="4" t="s">
        <v>24</v>
      </c>
      <c r="D211" s="12">
        <f t="shared" ref="D211:D274" si="42">D210+15.23</f>
        <v>85.460000000000008</v>
      </c>
      <c r="E211" s="12">
        <f t="shared" ref="E211:E274" si="43">E210+18.26</f>
        <v>96.52000000000001</v>
      </c>
      <c r="F211" s="12">
        <f t="shared" ref="F211:F274" si="44">F210+20.13</f>
        <v>105.25999999999999</v>
      </c>
      <c r="G211" s="12">
        <f t="shared" ref="G211:G274" si="45">G210+25.33</f>
        <v>130.66</v>
      </c>
      <c r="H211" s="12">
        <f t="shared" ref="H211:H274" si="46">H210+28.12</f>
        <v>141.24</v>
      </c>
      <c r="I211" s="12">
        <f t="shared" ref="I211:I274" si="47">I210+30.23</f>
        <v>220.45999999999998</v>
      </c>
      <c r="J211" s="37">
        <f t="shared" ref="J211:J274" si="48">J210+35.13</f>
        <v>260.26</v>
      </c>
    </row>
    <row r="212" spans="2:10" x14ac:dyDescent="0.3">
      <c r="B212" s="47" t="s">
        <v>3</v>
      </c>
      <c r="C212" s="4" t="s">
        <v>25</v>
      </c>
      <c r="D212" s="12">
        <f t="shared" si="42"/>
        <v>100.69000000000001</v>
      </c>
      <c r="E212" s="12">
        <f t="shared" si="43"/>
        <v>114.78000000000002</v>
      </c>
      <c r="F212" s="12">
        <f t="shared" si="44"/>
        <v>125.38999999999999</v>
      </c>
      <c r="G212" s="12">
        <f t="shared" si="45"/>
        <v>155.99</v>
      </c>
      <c r="H212" s="12">
        <f t="shared" si="46"/>
        <v>169.36</v>
      </c>
      <c r="I212" s="12">
        <f t="shared" si="47"/>
        <v>250.68999999999997</v>
      </c>
      <c r="J212" s="37">
        <f t="shared" si="48"/>
        <v>295.39</v>
      </c>
    </row>
    <row r="213" spans="2:10" x14ac:dyDescent="0.3">
      <c r="B213" s="47" t="s">
        <v>3</v>
      </c>
      <c r="C213" s="4" t="s">
        <v>26</v>
      </c>
      <c r="D213" s="12">
        <f t="shared" si="42"/>
        <v>115.92000000000002</v>
      </c>
      <c r="E213" s="12">
        <f t="shared" si="43"/>
        <v>133.04000000000002</v>
      </c>
      <c r="F213" s="12">
        <f t="shared" si="44"/>
        <v>145.51999999999998</v>
      </c>
      <c r="G213" s="12">
        <f t="shared" si="45"/>
        <v>181.32</v>
      </c>
      <c r="H213" s="12">
        <f t="shared" si="46"/>
        <v>197.48000000000002</v>
      </c>
      <c r="I213" s="12">
        <f t="shared" si="47"/>
        <v>280.91999999999996</v>
      </c>
      <c r="J213" s="37">
        <f t="shared" si="48"/>
        <v>330.52</v>
      </c>
    </row>
    <row r="214" spans="2:10" x14ac:dyDescent="0.3">
      <c r="B214" s="47" t="s">
        <v>3</v>
      </c>
      <c r="C214" s="4" t="s">
        <v>42</v>
      </c>
      <c r="D214" s="12">
        <f t="shared" si="42"/>
        <v>131.15</v>
      </c>
      <c r="E214" s="12">
        <f t="shared" si="43"/>
        <v>151.30000000000001</v>
      </c>
      <c r="F214" s="12">
        <f t="shared" si="44"/>
        <v>165.64999999999998</v>
      </c>
      <c r="G214" s="12">
        <f t="shared" si="45"/>
        <v>206.64999999999998</v>
      </c>
      <c r="H214" s="12">
        <f t="shared" si="46"/>
        <v>225.60000000000002</v>
      </c>
      <c r="I214" s="12">
        <f t="shared" si="47"/>
        <v>311.14999999999998</v>
      </c>
      <c r="J214" s="37">
        <f t="shared" si="48"/>
        <v>365.65</v>
      </c>
    </row>
    <row r="215" spans="2:10" x14ac:dyDescent="0.3">
      <c r="B215" s="47" t="s">
        <v>3</v>
      </c>
      <c r="C215" s="4" t="s">
        <v>27</v>
      </c>
      <c r="D215" s="12">
        <f t="shared" si="42"/>
        <v>146.38</v>
      </c>
      <c r="E215" s="12">
        <f t="shared" si="43"/>
        <v>169.56</v>
      </c>
      <c r="F215" s="12">
        <f t="shared" si="44"/>
        <v>185.77999999999997</v>
      </c>
      <c r="G215" s="12">
        <f t="shared" si="45"/>
        <v>231.97999999999996</v>
      </c>
      <c r="H215" s="12">
        <f t="shared" si="46"/>
        <v>253.72000000000003</v>
      </c>
      <c r="I215" s="12">
        <f t="shared" si="47"/>
        <v>341.38</v>
      </c>
      <c r="J215" s="37">
        <f t="shared" si="48"/>
        <v>400.78</v>
      </c>
    </row>
    <row r="216" spans="2:10" x14ac:dyDescent="0.3">
      <c r="B216" s="47" t="s">
        <v>3</v>
      </c>
      <c r="C216" s="4" t="s">
        <v>28</v>
      </c>
      <c r="D216" s="12">
        <f t="shared" si="42"/>
        <v>161.60999999999999</v>
      </c>
      <c r="E216" s="12">
        <f t="shared" si="43"/>
        <v>187.82</v>
      </c>
      <c r="F216" s="12">
        <f t="shared" si="44"/>
        <v>205.90999999999997</v>
      </c>
      <c r="G216" s="12">
        <f t="shared" si="45"/>
        <v>257.30999999999995</v>
      </c>
      <c r="H216" s="12">
        <f t="shared" si="46"/>
        <v>281.84000000000003</v>
      </c>
      <c r="I216" s="12">
        <f t="shared" si="47"/>
        <v>371.61</v>
      </c>
      <c r="J216" s="37">
        <f t="shared" si="48"/>
        <v>435.90999999999997</v>
      </c>
    </row>
    <row r="217" spans="2:10" x14ac:dyDescent="0.3">
      <c r="B217" s="47" t="s">
        <v>3</v>
      </c>
      <c r="C217" s="4" t="s">
        <v>29</v>
      </c>
      <c r="D217" s="12">
        <f t="shared" si="42"/>
        <v>176.83999999999997</v>
      </c>
      <c r="E217" s="12">
        <f t="shared" si="43"/>
        <v>206.07999999999998</v>
      </c>
      <c r="F217" s="12">
        <f t="shared" si="44"/>
        <v>226.03999999999996</v>
      </c>
      <c r="G217" s="12">
        <f t="shared" si="45"/>
        <v>282.63999999999993</v>
      </c>
      <c r="H217" s="12">
        <f t="shared" si="46"/>
        <v>309.96000000000004</v>
      </c>
      <c r="I217" s="12">
        <f t="shared" si="47"/>
        <v>401.84000000000003</v>
      </c>
      <c r="J217" s="37">
        <f t="shared" si="48"/>
        <v>471.03999999999996</v>
      </c>
    </row>
    <row r="218" spans="2:10" x14ac:dyDescent="0.3">
      <c r="B218" s="47" t="s">
        <v>3</v>
      </c>
      <c r="C218" s="4" t="s">
        <v>30</v>
      </c>
      <c r="D218" s="12">
        <f t="shared" si="42"/>
        <v>192.06999999999996</v>
      </c>
      <c r="E218" s="12">
        <f t="shared" si="43"/>
        <v>224.33999999999997</v>
      </c>
      <c r="F218" s="12">
        <f t="shared" si="44"/>
        <v>246.16999999999996</v>
      </c>
      <c r="G218" s="12">
        <f t="shared" si="45"/>
        <v>307.96999999999991</v>
      </c>
      <c r="H218" s="12">
        <f t="shared" si="46"/>
        <v>338.08000000000004</v>
      </c>
      <c r="I218" s="12">
        <f t="shared" si="47"/>
        <v>432.07000000000005</v>
      </c>
      <c r="J218" s="37">
        <f t="shared" si="48"/>
        <v>506.16999999999996</v>
      </c>
    </row>
    <row r="219" spans="2:10" x14ac:dyDescent="0.3">
      <c r="B219" s="47" t="s">
        <v>3</v>
      </c>
      <c r="C219" s="4" t="s">
        <v>43</v>
      </c>
      <c r="D219" s="12">
        <f t="shared" si="42"/>
        <v>207.29999999999995</v>
      </c>
      <c r="E219" s="12">
        <f t="shared" si="43"/>
        <v>242.59999999999997</v>
      </c>
      <c r="F219" s="12">
        <f t="shared" si="44"/>
        <v>266.29999999999995</v>
      </c>
      <c r="G219" s="12">
        <f t="shared" si="45"/>
        <v>333.2999999999999</v>
      </c>
      <c r="H219" s="12">
        <f t="shared" si="46"/>
        <v>366.20000000000005</v>
      </c>
      <c r="I219" s="12">
        <f t="shared" si="47"/>
        <v>462.30000000000007</v>
      </c>
      <c r="J219" s="37">
        <f t="shared" si="48"/>
        <v>541.29999999999995</v>
      </c>
    </row>
    <row r="220" spans="2:10" x14ac:dyDescent="0.3">
      <c r="B220" s="47" t="s">
        <v>3</v>
      </c>
      <c r="C220" s="4" t="s">
        <v>44</v>
      </c>
      <c r="D220" s="12">
        <f t="shared" si="42"/>
        <v>222.52999999999994</v>
      </c>
      <c r="E220" s="12">
        <f t="shared" si="43"/>
        <v>260.85999999999996</v>
      </c>
      <c r="F220" s="12">
        <f t="shared" si="44"/>
        <v>286.42999999999995</v>
      </c>
      <c r="G220" s="12">
        <f t="shared" si="45"/>
        <v>358.62999999999988</v>
      </c>
      <c r="H220" s="12">
        <f t="shared" si="46"/>
        <v>394.32000000000005</v>
      </c>
      <c r="I220" s="12">
        <f t="shared" si="47"/>
        <v>492.53000000000009</v>
      </c>
      <c r="J220" s="37">
        <f t="shared" si="48"/>
        <v>576.42999999999995</v>
      </c>
    </row>
    <row r="221" spans="2:10" x14ac:dyDescent="0.3">
      <c r="B221" s="47" t="s">
        <v>3</v>
      </c>
      <c r="C221" s="4" t="s">
        <v>45</v>
      </c>
      <c r="D221" s="12">
        <f t="shared" si="42"/>
        <v>237.75999999999993</v>
      </c>
      <c r="E221" s="12">
        <f t="shared" si="43"/>
        <v>279.11999999999995</v>
      </c>
      <c r="F221" s="12">
        <f t="shared" si="44"/>
        <v>306.55999999999995</v>
      </c>
      <c r="G221" s="12">
        <f t="shared" si="45"/>
        <v>383.95999999999987</v>
      </c>
      <c r="H221" s="12">
        <f t="shared" si="46"/>
        <v>422.44000000000005</v>
      </c>
      <c r="I221" s="12">
        <f t="shared" si="47"/>
        <v>522.7600000000001</v>
      </c>
      <c r="J221" s="37">
        <f t="shared" si="48"/>
        <v>611.55999999999995</v>
      </c>
    </row>
    <row r="222" spans="2:10" x14ac:dyDescent="0.3">
      <c r="B222" s="47" t="s">
        <v>3</v>
      </c>
      <c r="C222" s="4" t="s">
        <v>46</v>
      </c>
      <c r="D222" s="12">
        <f t="shared" si="42"/>
        <v>252.98999999999992</v>
      </c>
      <c r="E222" s="12">
        <f t="shared" si="43"/>
        <v>297.37999999999994</v>
      </c>
      <c r="F222" s="12">
        <f t="shared" si="44"/>
        <v>326.68999999999994</v>
      </c>
      <c r="G222" s="12">
        <f t="shared" si="45"/>
        <v>409.28999999999985</v>
      </c>
      <c r="H222" s="12">
        <f t="shared" si="46"/>
        <v>450.56000000000006</v>
      </c>
      <c r="I222" s="12">
        <f t="shared" si="47"/>
        <v>552.99000000000012</v>
      </c>
      <c r="J222" s="37">
        <f t="shared" si="48"/>
        <v>646.68999999999994</v>
      </c>
    </row>
    <row r="223" spans="2:10" x14ac:dyDescent="0.3">
      <c r="B223" s="47" t="s">
        <v>3</v>
      </c>
      <c r="C223" s="4" t="s">
        <v>47</v>
      </c>
      <c r="D223" s="12">
        <f t="shared" si="42"/>
        <v>268.21999999999991</v>
      </c>
      <c r="E223" s="12">
        <f t="shared" si="43"/>
        <v>315.63999999999993</v>
      </c>
      <c r="F223" s="12">
        <f t="shared" si="44"/>
        <v>346.81999999999994</v>
      </c>
      <c r="G223" s="12">
        <f t="shared" si="45"/>
        <v>434.61999999999983</v>
      </c>
      <c r="H223" s="12">
        <f t="shared" si="46"/>
        <v>478.68000000000006</v>
      </c>
      <c r="I223" s="12">
        <f t="shared" si="47"/>
        <v>583.22000000000014</v>
      </c>
      <c r="J223" s="37">
        <f t="shared" si="48"/>
        <v>681.81999999999994</v>
      </c>
    </row>
    <row r="224" spans="2:10" x14ac:dyDescent="0.3">
      <c r="B224" s="47" t="s">
        <v>3</v>
      </c>
      <c r="C224" s="4" t="s">
        <v>48</v>
      </c>
      <c r="D224" s="12">
        <f t="shared" si="42"/>
        <v>283.44999999999993</v>
      </c>
      <c r="E224" s="12">
        <f t="shared" si="43"/>
        <v>333.89999999999992</v>
      </c>
      <c r="F224" s="12">
        <f t="shared" si="44"/>
        <v>366.94999999999993</v>
      </c>
      <c r="G224" s="12">
        <f t="shared" si="45"/>
        <v>459.94999999999982</v>
      </c>
      <c r="H224" s="12">
        <f t="shared" si="46"/>
        <v>506.80000000000007</v>
      </c>
      <c r="I224" s="12">
        <f t="shared" si="47"/>
        <v>613.45000000000016</v>
      </c>
      <c r="J224" s="37">
        <f t="shared" si="48"/>
        <v>716.94999999999993</v>
      </c>
    </row>
    <row r="225" spans="2:10" x14ac:dyDescent="0.3">
      <c r="B225" s="47" t="s">
        <v>3</v>
      </c>
      <c r="C225" s="4" t="s">
        <v>49</v>
      </c>
      <c r="D225" s="12">
        <f t="shared" si="42"/>
        <v>298.67999999999995</v>
      </c>
      <c r="E225" s="12">
        <f t="shared" si="43"/>
        <v>352.15999999999991</v>
      </c>
      <c r="F225" s="12">
        <f t="shared" si="44"/>
        <v>387.07999999999993</v>
      </c>
      <c r="G225" s="12">
        <f t="shared" si="45"/>
        <v>485.2799999999998</v>
      </c>
      <c r="H225" s="12">
        <f t="shared" si="46"/>
        <v>534.92000000000007</v>
      </c>
      <c r="I225" s="12">
        <f t="shared" si="47"/>
        <v>643.68000000000018</v>
      </c>
      <c r="J225" s="37">
        <f t="shared" si="48"/>
        <v>752.07999999999993</v>
      </c>
    </row>
    <row r="226" spans="2:10" x14ac:dyDescent="0.3">
      <c r="B226" s="47" t="s">
        <v>3</v>
      </c>
      <c r="C226" s="4" t="s">
        <v>50</v>
      </c>
      <c r="D226" s="12">
        <f t="shared" si="42"/>
        <v>313.90999999999997</v>
      </c>
      <c r="E226" s="12">
        <f t="shared" si="43"/>
        <v>370.4199999999999</v>
      </c>
      <c r="F226" s="12">
        <f t="shared" si="44"/>
        <v>407.20999999999992</v>
      </c>
      <c r="G226" s="12">
        <f t="shared" si="45"/>
        <v>510.60999999999979</v>
      </c>
      <c r="H226" s="12">
        <f t="shared" si="46"/>
        <v>563.04000000000008</v>
      </c>
      <c r="I226" s="12">
        <f t="shared" si="47"/>
        <v>673.9100000000002</v>
      </c>
      <c r="J226" s="37">
        <f t="shared" si="48"/>
        <v>787.20999999999992</v>
      </c>
    </row>
    <row r="227" spans="2:10" x14ac:dyDescent="0.3">
      <c r="B227" s="47" t="s">
        <v>3</v>
      </c>
      <c r="C227" s="4" t="s">
        <v>51</v>
      </c>
      <c r="D227" s="12">
        <f t="shared" si="42"/>
        <v>329.14</v>
      </c>
      <c r="E227" s="12">
        <f t="shared" si="43"/>
        <v>388.67999999999989</v>
      </c>
      <c r="F227" s="12">
        <f t="shared" si="44"/>
        <v>427.33999999999992</v>
      </c>
      <c r="G227" s="12">
        <f t="shared" si="45"/>
        <v>535.93999999999983</v>
      </c>
      <c r="H227" s="12">
        <f t="shared" si="46"/>
        <v>591.16000000000008</v>
      </c>
      <c r="I227" s="12">
        <f t="shared" si="47"/>
        <v>704.14000000000021</v>
      </c>
      <c r="J227" s="37">
        <f t="shared" si="48"/>
        <v>822.33999999999992</v>
      </c>
    </row>
    <row r="228" spans="2:10" x14ac:dyDescent="0.3">
      <c r="B228" s="47" t="s">
        <v>3</v>
      </c>
      <c r="C228" s="4" t="s">
        <v>52</v>
      </c>
      <c r="D228" s="12">
        <f t="shared" si="42"/>
        <v>344.37</v>
      </c>
      <c r="E228" s="12">
        <f t="shared" si="43"/>
        <v>406.93999999999988</v>
      </c>
      <c r="F228" s="12">
        <f t="shared" si="44"/>
        <v>447.46999999999991</v>
      </c>
      <c r="G228" s="12">
        <f t="shared" si="45"/>
        <v>561.26999999999987</v>
      </c>
      <c r="H228" s="12">
        <f t="shared" si="46"/>
        <v>619.28000000000009</v>
      </c>
      <c r="I228" s="12">
        <f t="shared" si="47"/>
        <v>734.37000000000023</v>
      </c>
      <c r="J228" s="37">
        <f t="shared" si="48"/>
        <v>857.46999999999991</v>
      </c>
    </row>
    <row r="229" spans="2:10" x14ac:dyDescent="0.3">
      <c r="B229" s="47" t="s">
        <v>3</v>
      </c>
      <c r="C229" s="4" t="s">
        <v>53</v>
      </c>
      <c r="D229" s="12">
        <f t="shared" si="42"/>
        <v>359.6</v>
      </c>
      <c r="E229" s="12">
        <f t="shared" si="43"/>
        <v>425.19999999999987</v>
      </c>
      <c r="F229" s="12">
        <f t="shared" si="44"/>
        <v>467.59999999999991</v>
      </c>
      <c r="G229" s="12">
        <f t="shared" si="45"/>
        <v>586.59999999999991</v>
      </c>
      <c r="H229" s="12">
        <f t="shared" si="46"/>
        <v>647.40000000000009</v>
      </c>
      <c r="I229" s="12">
        <f t="shared" si="47"/>
        <v>764.60000000000025</v>
      </c>
      <c r="J229" s="37">
        <f t="shared" si="48"/>
        <v>892.59999999999991</v>
      </c>
    </row>
    <row r="230" spans="2:10" x14ac:dyDescent="0.3">
      <c r="B230" s="47" t="s">
        <v>3</v>
      </c>
      <c r="C230" s="4" t="s">
        <v>54</v>
      </c>
      <c r="D230" s="12">
        <f t="shared" si="42"/>
        <v>374.83000000000004</v>
      </c>
      <c r="E230" s="12">
        <f t="shared" si="43"/>
        <v>443.45999999999987</v>
      </c>
      <c r="F230" s="12">
        <f t="shared" si="44"/>
        <v>487.7299999999999</v>
      </c>
      <c r="G230" s="12">
        <f t="shared" si="45"/>
        <v>611.92999999999995</v>
      </c>
      <c r="H230" s="12">
        <f t="shared" si="46"/>
        <v>675.5200000000001</v>
      </c>
      <c r="I230" s="12">
        <f t="shared" si="47"/>
        <v>794.83000000000027</v>
      </c>
      <c r="J230" s="37">
        <f t="shared" si="48"/>
        <v>927.7299999999999</v>
      </c>
    </row>
    <row r="231" spans="2:10" x14ac:dyDescent="0.3">
      <c r="B231" s="47" t="s">
        <v>3</v>
      </c>
      <c r="C231" s="4" t="s">
        <v>55</v>
      </c>
      <c r="D231" s="12">
        <f t="shared" si="42"/>
        <v>390.06000000000006</v>
      </c>
      <c r="E231" s="12">
        <f t="shared" si="43"/>
        <v>461.71999999999986</v>
      </c>
      <c r="F231" s="12">
        <f t="shared" si="44"/>
        <v>507.8599999999999</v>
      </c>
      <c r="G231" s="12">
        <f t="shared" si="45"/>
        <v>637.26</v>
      </c>
      <c r="H231" s="12">
        <f t="shared" si="46"/>
        <v>703.6400000000001</v>
      </c>
      <c r="I231" s="12">
        <f t="shared" si="47"/>
        <v>825.06000000000029</v>
      </c>
      <c r="J231" s="37">
        <f t="shared" si="48"/>
        <v>962.8599999999999</v>
      </c>
    </row>
    <row r="232" spans="2:10" x14ac:dyDescent="0.3">
      <c r="B232" s="47" t="s">
        <v>3</v>
      </c>
      <c r="C232" s="4" t="s">
        <v>56</v>
      </c>
      <c r="D232" s="12">
        <f t="shared" si="42"/>
        <v>405.29000000000008</v>
      </c>
      <c r="E232" s="12">
        <f t="shared" si="43"/>
        <v>479.97999999999985</v>
      </c>
      <c r="F232" s="12">
        <f t="shared" si="44"/>
        <v>527.9899999999999</v>
      </c>
      <c r="G232" s="12">
        <f t="shared" si="45"/>
        <v>662.59</v>
      </c>
      <c r="H232" s="12">
        <f t="shared" si="46"/>
        <v>731.7600000000001</v>
      </c>
      <c r="I232" s="12">
        <f t="shared" si="47"/>
        <v>855.2900000000003</v>
      </c>
      <c r="J232" s="37">
        <f t="shared" si="48"/>
        <v>997.9899999999999</v>
      </c>
    </row>
    <row r="233" spans="2:10" x14ac:dyDescent="0.3">
      <c r="B233" s="47" t="s">
        <v>3</v>
      </c>
      <c r="C233" s="4" t="s">
        <v>57</v>
      </c>
      <c r="D233" s="12">
        <f t="shared" si="42"/>
        <v>420.5200000000001</v>
      </c>
      <c r="E233" s="12">
        <f t="shared" si="43"/>
        <v>498.23999999999984</v>
      </c>
      <c r="F233" s="12">
        <f t="shared" si="44"/>
        <v>548.11999999999989</v>
      </c>
      <c r="G233" s="12">
        <f t="shared" si="45"/>
        <v>687.92000000000007</v>
      </c>
      <c r="H233" s="12">
        <f t="shared" si="46"/>
        <v>759.88000000000011</v>
      </c>
      <c r="I233" s="12">
        <f t="shared" si="47"/>
        <v>885.52000000000032</v>
      </c>
      <c r="J233" s="37">
        <f t="shared" si="48"/>
        <v>1033.1199999999999</v>
      </c>
    </row>
    <row r="234" spans="2:10" x14ac:dyDescent="0.3">
      <c r="B234" s="47" t="s">
        <v>3</v>
      </c>
      <c r="C234" s="4" t="s">
        <v>58</v>
      </c>
      <c r="D234" s="12">
        <f t="shared" si="42"/>
        <v>435.75000000000011</v>
      </c>
      <c r="E234" s="12">
        <f t="shared" si="43"/>
        <v>516.49999999999989</v>
      </c>
      <c r="F234" s="12">
        <f t="shared" si="44"/>
        <v>568.24999999999989</v>
      </c>
      <c r="G234" s="12">
        <f t="shared" si="45"/>
        <v>713.25000000000011</v>
      </c>
      <c r="H234" s="12">
        <f t="shared" si="46"/>
        <v>788.00000000000011</v>
      </c>
      <c r="I234" s="12">
        <f t="shared" si="47"/>
        <v>915.75000000000034</v>
      </c>
      <c r="J234" s="37">
        <f t="shared" si="48"/>
        <v>1068.25</v>
      </c>
    </row>
    <row r="235" spans="2:10" x14ac:dyDescent="0.3">
      <c r="B235" s="47" t="s">
        <v>3</v>
      </c>
      <c r="C235" s="4" t="s">
        <v>59</v>
      </c>
      <c r="D235" s="12">
        <f t="shared" si="42"/>
        <v>450.98000000000013</v>
      </c>
      <c r="E235" s="12">
        <f t="shared" si="43"/>
        <v>534.75999999999988</v>
      </c>
      <c r="F235" s="12">
        <f t="shared" si="44"/>
        <v>588.37999999999988</v>
      </c>
      <c r="G235" s="12">
        <f t="shared" si="45"/>
        <v>738.58000000000015</v>
      </c>
      <c r="H235" s="12">
        <f t="shared" si="46"/>
        <v>816.12000000000012</v>
      </c>
      <c r="I235" s="12">
        <f t="shared" si="47"/>
        <v>945.98000000000036</v>
      </c>
      <c r="J235" s="37">
        <f t="shared" si="48"/>
        <v>1103.3800000000001</v>
      </c>
    </row>
    <row r="236" spans="2:10" x14ac:dyDescent="0.3">
      <c r="B236" s="47" t="s">
        <v>3</v>
      </c>
      <c r="C236" s="4" t="s">
        <v>60</v>
      </c>
      <c r="D236" s="12">
        <f t="shared" si="42"/>
        <v>466.21000000000015</v>
      </c>
      <c r="E236" s="12">
        <f t="shared" si="43"/>
        <v>553.01999999999987</v>
      </c>
      <c r="F236" s="12">
        <f t="shared" si="44"/>
        <v>608.50999999999988</v>
      </c>
      <c r="G236" s="12">
        <f t="shared" si="45"/>
        <v>763.9100000000002</v>
      </c>
      <c r="H236" s="12">
        <f t="shared" si="46"/>
        <v>844.24000000000012</v>
      </c>
      <c r="I236" s="12">
        <f t="shared" si="47"/>
        <v>976.21000000000038</v>
      </c>
      <c r="J236" s="37">
        <f t="shared" si="48"/>
        <v>1138.5100000000002</v>
      </c>
    </row>
    <row r="237" spans="2:10" x14ac:dyDescent="0.3">
      <c r="B237" s="47" t="s">
        <v>3</v>
      </c>
      <c r="C237" s="4" t="s">
        <v>61</v>
      </c>
      <c r="D237" s="12">
        <f t="shared" si="42"/>
        <v>481.44000000000017</v>
      </c>
      <c r="E237" s="12">
        <f t="shared" si="43"/>
        <v>571.27999999999986</v>
      </c>
      <c r="F237" s="12">
        <f t="shared" si="44"/>
        <v>628.63999999999987</v>
      </c>
      <c r="G237" s="12">
        <f t="shared" si="45"/>
        <v>789.24000000000024</v>
      </c>
      <c r="H237" s="12">
        <f t="shared" si="46"/>
        <v>872.36000000000013</v>
      </c>
      <c r="I237" s="12">
        <f t="shared" si="47"/>
        <v>1006.4400000000004</v>
      </c>
      <c r="J237" s="37">
        <f t="shared" si="48"/>
        <v>1173.6400000000003</v>
      </c>
    </row>
    <row r="238" spans="2:10" x14ac:dyDescent="0.3">
      <c r="B238" s="47" t="s">
        <v>3</v>
      </c>
      <c r="C238" s="4" t="s">
        <v>62</v>
      </c>
      <c r="D238" s="12">
        <f t="shared" si="42"/>
        <v>496.67000000000019</v>
      </c>
      <c r="E238" s="12">
        <f t="shared" si="43"/>
        <v>589.53999999999985</v>
      </c>
      <c r="F238" s="12">
        <f t="shared" si="44"/>
        <v>648.76999999999987</v>
      </c>
      <c r="G238" s="12">
        <f t="shared" si="45"/>
        <v>814.57000000000028</v>
      </c>
      <c r="H238" s="12">
        <f t="shared" si="46"/>
        <v>900.48000000000013</v>
      </c>
      <c r="I238" s="12">
        <f t="shared" si="47"/>
        <v>1036.6700000000003</v>
      </c>
      <c r="J238" s="37">
        <f t="shared" si="48"/>
        <v>1208.7700000000004</v>
      </c>
    </row>
    <row r="239" spans="2:10" x14ac:dyDescent="0.3">
      <c r="B239" s="47" t="s">
        <v>3</v>
      </c>
      <c r="C239" s="4" t="s">
        <v>63</v>
      </c>
      <c r="D239" s="12">
        <f t="shared" si="42"/>
        <v>511.9000000000002</v>
      </c>
      <c r="E239" s="12">
        <f t="shared" si="43"/>
        <v>607.79999999999984</v>
      </c>
      <c r="F239" s="12">
        <f t="shared" si="44"/>
        <v>668.89999999999986</v>
      </c>
      <c r="G239" s="12">
        <f t="shared" si="45"/>
        <v>839.90000000000032</v>
      </c>
      <c r="H239" s="12">
        <f t="shared" si="46"/>
        <v>928.60000000000014</v>
      </c>
      <c r="I239" s="12">
        <f t="shared" si="47"/>
        <v>1066.9000000000003</v>
      </c>
      <c r="J239" s="37">
        <f t="shared" si="48"/>
        <v>1243.9000000000005</v>
      </c>
    </row>
    <row r="240" spans="2:10" x14ac:dyDescent="0.3">
      <c r="B240" s="47" t="s">
        <v>3</v>
      </c>
      <c r="C240" s="4" t="s">
        <v>64</v>
      </c>
      <c r="D240" s="12">
        <f t="shared" si="42"/>
        <v>527.13000000000022</v>
      </c>
      <c r="E240" s="12">
        <f t="shared" si="43"/>
        <v>626.05999999999983</v>
      </c>
      <c r="F240" s="12">
        <f t="shared" si="44"/>
        <v>689.02999999999986</v>
      </c>
      <c r="G240" s="12">
        <f t="shared" si="45"/>
        <v>865.23000000000036</v>
      </c>
      <c r="H240" s="12">
        <f t="shared" si="46"/>
        <v>956.72000000000014</v>
      </c>
      <c r="I240" s="12">
        <f t="shared" si="47"/>
        <v>1097.1300000000003</v>
      </c>
      <c r="J240" s="37">
        <f t="shared" si="48"/>
        <v>1279.0300000000007</v>
      </c>
    </row>
    <row r="241" spans="2:10" x14ac:dyDescent="0.3">
      <c r="B241" s="47" t="s">
        <v>3</v>
      </c>
      <c r="C241" s="4" t="s">
        <v>65</v>
      </c>
      <c r="D241" s="12">
        <f t="shared" si="42"/>
        <v>542.36000000000024</v>
      </c>
      <c r="E241" s="12">
        <f t="shared" si="43"/>
        <v>644.31999999999982</v>
      </c>
      <c r="F241" s="12">
        <f t="shared" si="44"/>
        <v>709.15999999999985</v>
      </c>
      <c r="G241" s="12">
        <f t="shared" si="45"/>
        <v>890.5600000000004</v>
      </c>
      <c r="H241" s="12">
        <f t="shared" si="46"/>
        <v>984.84000000000015</v>
      </c>
      <c r="I241" s="12">
        <f t="shared" si="47"/>
        <v>1127.3600000000004</v>
      </c>
      <c r="J241" s="37">
        <f t="shared" si="48"/>
        <v>1314.1600000000008</v>
      </c>
    </row>
    <row r="242" spans="2:10" x14ac:dyDescent="0.3">
      <c r="B242" s="47" t="s">
        <v>3</v>
      </c>
      <c r="C242" s="4" t="s">
        <v>66</v>
      </c>
      <c r="D242" s="12">
        <f t="shared" si="42"/>
        <v>557.59000000000026</v>
      </c>
      <c r="E242" s="12">
        <f t="shared" si="43"/>
        <v>662.57999999999981</v>
      </c>
      <c r="F242" s="12">
        <f t="shared" si="44"/>
        <v>729.28999999999985</v>
      </c>
      <c r="G242" s="12">
        <f t="shared" si="45"/>
        <v>915.89000000000044</v>
      </c>
      <c r="H242" s="12">
        <f t="shared" si="46"/>
        <v>1012.9600000000002</v>
      </c>
      <c r="I242" s="12">
        <f t="shared" si="47"/>
        <v>1157.5900000000004</v>
      </c>
      <c r="J242" s="37">
        <f t="shared" si="48"/>
        <v>1349.2900000000009</v>
      </c>
    </row>
    <row r="243" spans="2:10" x14ac:dyDescent="0.3">
      <c r="B243" s="47" t="s">
        <v>3</v>
      </c>
      <c r="C243" s="4" t="s">
        <v>67</v>
      </c>
      <c r="D243" s="12">
        <f t="shared" si="42"/>
        <v>572.82000000000028</v>
      </c>
      <c r="E243" s="12">
        <f t="shared" si="43"/>
        <v>680.8399999999998</v>
      </c>
      <c r="F243" s="12">
        <f t="shared" si="44"/>
        <v>749.41999999999985</v>
      </c>
      <c r="G243" s="12">
        <f t="shared" si="45"/>
        <v>941.22000000000048</v>
      </c>
      <c r="H243" s="12">
        <f t="shared" si="46"/>
        <v>1041.0800000000002</v>
      </c>
      <c r="I243" s="12">
        <f t="shared" si="47"/>
        <v>1187.8200000000004</v>
      </c>
      <c r="J243" s="37">
        <f t="shared" si="48"/>
        <v>1384.420000000001</v>
      </c>
    </row>
    <row r="244" spans="2:10" x14ac:dyDescent="0.3">
      <c r="B244" s="47" t="s">
        <v>3</v>
      </c>
      <c r="C244" s="4" t="s">
        <v>68</v>
      </c>
      <c r="D244" s="12">
        <f t="shared" si="42"/>
        <v>588.0500000000003</v>
      </c>
      <c r="E244" s="12">
        <f t="shared" si="43"/>
        <v>699.0999999999998</v>
      </c>
      <c r="F244" s="12">
        <f t="shared" si="44"/>
        <v>769.54999999999984</v>
      </c>
      <c r="G244" s="12">
        <f t="shared" si="45"/>
        <v>966.55000000000052</v>
      </c>
      <c r="H244" s="12">
        <f t="shared" si="46"/>
        <v>1069.2</v>
      </c>
      <c r="I244" s="12">
        <f t="shared" si="47"/>
        <v>1218.0500000000004</v>
      </c>
      <c r="J244" s="37">
        <f t="shared" si="48"/>
        <v>1419.5500000000011</v>
      </c>
    </row>
    <row r="245" spans="2:10" x14ac:dyDescent="0.3">
      <c r="B245" s="47" t="s">
        <v>3</v>
      </c>
      <c r="C245" s="4" t="s">
        <v>69</v>
      </c>
      <c r="D245" s="12">
        <f t="shared" si="42"/>
        <v>603.28000000000031</v>
      </c>
      <c r="E245" s="12">
        <f t="shared" si="43"/>
        <v>717.35999999999979</v>
      </c>
      <c r="F245" s="12">
        <f t="shared" si="44"/>
        <v>789.67999999999984</v>
      </c>
      <c r="G245" s="12">
        <f t="shared" si="45"/>
        <v>991.88000000000056</v>
      </c>
      <c r="H245" s="12">
        <f t="shared" si="46"/>
        <v>1097.32</v>
      </c>
      <c r="I245" s="12">
        <f t="shared" si="47"/>
        <v>1248.2800000000004</v>
      </c>
      <c r="J245" s="37">
        <f t="shared" si="48"/>
        <v>1454.6800000000012</v>
      </c>
    </row>
    <row r="246" spans="2:10" x14ac:dyDescent="0.3">
      <c r="B246" s="47" t="s">
        <v>3</v>
      </c>
      <c r="C246" s="4" t="s">
        <v>70</v>
      </c>
      <c r="D246" s="12">
        <f t="shared" si="42"/>
        <v>618.51000000000033</v>
      </c>
      <c r="E246" s="12">
        <f t="shared" si="43"/>
        <v>735.61999999999978</v>
      </c>
      <c r="F246" s="12">
        <f t="shared" si="44"/>
        <v>809.80999999999983</v>
      </c>
      <c r="G246" s="12">
        <f t="shared" si="45"/>
        <v>1017.2100000000006</v>
      </c>
      <c r="H246" s="12">
        <f t="shared" si="46"/>
        <v>1125.4399999999998</v>
      </c>
      <c r="I246" s="12">
        <f t="shared" si="47"/>
        <v>1278.5100000000004</v>
      </c>
      <c r="J246" s="37">
        <f t="shared" si="48"/>
        <v>1489.8100000000013</v>
      </c>
    </row>
    <row r="247" spans="2:10" x14ac:dyDescent="0.3">
      <c r="B247" s="47" t="s">
        <v>3</v>
      </c>
      <c r="C247" s="4" t="s">
        <v>71</v>
      </c>
      <c r="D247" s="12">
        <f t="shared" si="42"/>
        <v>633.74000000000035</v>
      </c>
      <c r="E247" s="12">
        <f t="shared" si="43"/>
        <v>753.87999999999977</v>
      </c>
      <c r="F247" s="12">
        <f t="shared" si="44"/>
        <v>829.93999999999983</v>
      </c>
      <c r="G247" s="12">
        <f t="shared" si="45"/>
        <v>1042.5400000000006</v>
      </c>
      <c r="H247" s="12">
        <f t="shared" si="46"/>
        <v>1153.5599999999997</v>
      </c>
      <c r="I247" s="12">
        <f t="shared" si="47"/>
        <v>1308.7400000000005</v>
      </c>
      <c r="J247" s="37">
        <f t="shared" si="48"/>
        <v>1524.9400000000014</v>
      </c>
    </row>
    <row r="248" spans="2:10" x14ac:dyDescent="0.3">
      <c r="B248" s="47" t="s">
        <v>3</v>
      </c>
      <c r="C248" s="4" t="s">
        <v>72</v>
      </c>
      <c r="D248" s="12">
        <f t="shared" si="42"/>
        <v>648.97000000000037</v>
      </c>
      <c r="E248" s="12">
        <f t="shared" si="43"/>
        <v>772.13999999999976</v>
      </c>
      <c r="F248" s="12">
        <f t="shared" si="44"/>
        <v>850.06999999999982</v>
      </c>
      <c r="G248" s="12">
        <f t="shared" si="45"/>
        <v>1067.8700000000006</v>
      </c>
      <c r="H248" s="12">
        <f t="shared" si="46"/>
        <v>1181.6799999999996</v>
      </c>
      <c r="I248" s="12">
        <f t="shared" si="47"/>
        <v>1338.9700000000005</v>
      </c>
      <c r="J248" s="37">
        <f t="shared" si="48"/>
        <v>1560.0700000000015</v>
      </c>
    </row>
    <row r="249" spans="2:10" x14ac:dyDescent="0.3">
      <c r="B249" s="47" t="s">
        <v>3</v>
      </c>
      <c r="C249" s="4" t="s">
        <v>73</v>
      </c>
      <c r="D249" s="12">
        <f t="shared" si="42"/>
        <v>664.20000000000039</v>
      </c>
      <c r="E249" s="12">
        <f t="shared" si="43"/>
        <v>790.39999999999975</v>
      </c>
      <c r="F249" s="12">
        <f t="shared" si="44"/>
        <v>870.19999999999982</v>
      </c>
      <c r="G249" s="12">
        <f t="shared" si="45"/>
        <v>1093.2000000000005</v>
      </c>
      <c r="H249" s="12">
        <f t="shared" si="46"/>
        <v>1209.7999999999995</v>
      </c>
      <c r="I249" s="12">
        <f t="shared" si="47"/>
        <v>1369.2000000000005</v>
      </c>
      <c r="J249" s="37">
        <f t="shared" si="48"/>
        <v>1595.2000000000016</v>
      </c>
    </row>
    <row r="250" spans="2:10" x14ac:dyDescent="0.3">
      <c r="B250" s="47" t="s">
        <v>3</v>
      </c>
      <c r="C250" s="4" t="s">
        <v>74</v>
      </c>
      <c r="D250" s="12">
        <f t="shared" si="42"/>
        <v>679.4300000000004</v>
      </c>
      <c r="E250" s="12">
        <f t="shared" si="43"/>
        <v>808.65999999999974</v>
      </c>
      <c r="F250" s="12">
        <f t="shared" si="44"/>
        <v>890.32999999999981</v>
      </c>
      <c r="G250" s="12">
        <f t="shared" si="45"/>
        <v>1118.5300000000004</v>
      </c>
      <c r="H250" s="12">
        <f t="shared" si="46"/>
        <v>1237.9199999999994</v>
      </c>
      <c r="I250" s="12">
        <f t="shared" si="47"/>
        <v>1399.4300000000005</v>
      </c>
      <c r="J250" s="37">
        <f t="shared" si="48"/>
        <v>1630.3300000000017</v>
      </c>
    </row>
    <row r="251" spans="2:10" x14ac:dyDescent="0.3">
      <c r="B251" s="47" t="s">
        <v>3</v>
      </c>
      <c r="C251" s="4" t="s">
        <v>75</v>
      </c>
      <c r="D251" s="12">
        <f t="shared" si="42"/>
        <v>694.66000000000042</v>
      </c>
      <c r="E251" s="12">
        <f t="shared" si="43"/>
        <v>826.91999999999973</v>
      </c>
      <c r="F251" s="12">
        <f t="shared" si="44"/>
        <v>910.45999999999981</v>
      </c>
      <c r="G251" s="12">
        <f t="shared" si="45"/>
        <v>1143.8600000000004</v>
      </c>
      <c r="H251" s="12">
        <f t="shared" si="46"/>
        <v>1266.0399999999993</v>
      </c>
      <c r="I251" s="12">
        <f t="shared" si="47"/>
        <v>1429.6600000000005</v>
      </c>
      <c r="J251" s="37">
        <f t="shared" si="48"/>
        <v>1665.4600000000019</v>
      </c>
    </row>
    <row r="252" spans="2:10" x14ac:dyDescent="0.3">
      <c r="B252" s="47" t="s">
        <v>3</v>
      </c>
      <c r="C252" s="4" t="s">
        <v>76</v>
      </c>
      <c r="D252" s="12">
        <f t="shared" si="42"/>
        <v>709.89000000000044</v>
      </c>
      <c r="E252" s="12">
        <f t="shared" si="43"/>
        <v>845.17999999999972</v>
      </c>
      <c r="F252" s="12">
        <f t="shared" si="44"/>
        <v>930.5899999999998</v>
      </c>
      <c r="G252" s="12">
        <f t="shared" si="45"/>
        <v>1169.1900000000003</v>
      </c>
      <c r="H252" s="12">
        <f t="shared" si="46"/>
        <v>1294.1599999999992</v>
      </c>
      <c r="I252" s="12">
        <f t="shared" si="47"/>
        <v>1459.8900000000006</v>
      </c>
      <c r="J252" s="37">
        <f t="shared" si="48"/>
        <v>1700.590000000002</v>
      </c>
    </row>
    <row r="253" spans="2:10" x14ac:dyDescent="0.3">
      <c r="B253" s="47" t="s">
        <v>3</v>
      </c>
      <c r="C253" s="4" t="s">
        <v>77</v>
      </c>
      <c r="D253" s="12">
        <f t="shared" si="42"/>
        <v>725.12000000000046</v>
      </c>
      <c r="E253" s="12">
        <f t="shared" si="43"/>
        <v>863.43999999999971</v>
      </c>
      <c r="F253" s="12">
        <f t="shared" si="44"/>
        <v>950.7199999999998</v>
      </c>
      <c r="G253" s="12">
        <f t="shared" si="45"/>
        <v>1194.5200000000002</v>
      </c>
      <c r="H253" s="12">
        <f t="shared" si="46"/>
        <v>1322.2799999999991</v>
      </c>
      <c r="I253" s="12">
        <f t="shared" si="47"/>
        <v>1490.1200000000006</v>
      </c>
      <c r="J253" s="37">
        <f t="shared" si="48"/>
        <v>1735.7200000000021</v>
      </c>
    </row>
    <row r="254" spans="2:10" x14ac:dyDescent="0.3">
      <c r="B254" s="47" t="s">
        <v>3</v>
      </c>
      <c r="C254" s="4" t="s">
        <v>78</v>
      </c>
      <c r="D254" s="12">
        <f t="shared" si="42"/>
        <v>740.35000000000048</v>
      </c>
      <c r="E254" s="12">
        <f t="shared" si="43"/>
        <v>881.6999999999997</v>
      </c>
      <c r="F254" s="12">
        <f t="shared" si="44"/>
        <v>970.8499999999998</v>
      </c>
      <c r="G254" s="12">
        <f t="shared" si="45"/>
        <v>1219.8500000000001</v>
      </c>
      <c r="H254" s="12">
        <f t="shared" si="46"/>
        <v>1350.399999999999</v>
      </c>
      <c r="I254" s="12">
        <f t="shared" si="47"/>
        <v>1520.3500000000006</v>
      </c>
      <c r="J254" s="37">
        <f t="shared" si="48"/>
        <v>1770.8500000000022</v>
      </c>
    </row>
    <row r="255" spans="2:10" x14ac:dyDescent="0.3">
      <c r="B255" s="47" t="s">
        <v>3</v>
      </c>
      <c r="C255" s="4" t="s">
        <v>79</v>
      </c>
      <c r="D255" s="12">
        <f t="shared" si="42"/>
        <v>755.5800000000005</v>
      </c>
      <c r="E255" s="12">
        <f t="shared" si="43"/>
        <v>899.9599999999997</v>
      </c>
      <c r="F255" s="12">
        <f t="shared" si="44"/>
        <v>990.97999999999979</v>
      </c>
      <c r="G255" s="12">
        <f t="shared" si="45"/>
        <v>1245.18</v>
      </c>
      <c r="H255" s="12">
        <f t="shared" si="46"/>
        <v>1378.5199999999988</v>
      </c>
      <c r="I255" s="12">
        <f t="shared" si="47"/>
        <v>1550.5800000000006</v>
      </c>
      <c r="J255" s="37">
        <f t="shared" si="48"/>
        <v>1805.9800000000023</v>
      </c>
    </row>
    <row r="256" spans="2:10" x14ac:dyDescent="0.3">
      <c r="B256" s="47" t="s">
        <v>3</v>
      </c>
      <c r="C256" s="4" t="s">
        <v>80</v>
      </c>
      <c r="D256" s="12">
        <f t="shared" si="42"/>
        <v>770.81000000000051</v>
      </c>
      <c r="E256" s="12">
        <f t="shared" si="43"/>
        <v>918.21999999999969</v>
      </c>
      <c r="F256" s="12">
        <f t="shared" si="44"/>
        <v>1011.1099999999998</v>
      </c>
      <c r="G256" s="12">
        <f t="shared" si="45"/>
        <v>1270.51</v>
      </c>
      <c r="H256" s="12">
        <f t="shared" si="46"/>
        <v>1406.6399999999987</v>
      </c>
      <c r="I256" s="12">
        <f t="shared" si="47"/>
        <v>1580.8100000000006</v>
      </c>
      <c r="J256" s="37">
        <f t="shared" si="48"/>
        <v>1841.1100000000024</v>
      </c>
    </row>
    <row r="257" spans="2:10" x14ac:dyDescent="0.3">
      <c r="B257" s="47" t="s">
        <v>3</v>
      </c>
      <c r="C257" s="4" t="s">
        <v>81</v>
      </c>
      <c r="D257" s="12">
        <f t="shared" si="42"/>
        <v>786.04000000000053</v>
      </c>
      <c r="E257" s="12">
        <f t="shared" si="43"/>
        <v>936.47999999999968</v>
      </c>
      <c r="F257" s="12">
        <f t="shared" si="44"/>
        <v>1031.2399999999998</v>
      </c>
      <c r="G257" s="12">
        <f t="shared" si="45"/>
        <v>1295.8399999999999</v>
      </c>
      <c r="H257" s="12">
        <f t="shared" si="46"/>
        <v>1434.7599999999986</v>
      </c>
      <c r="I257" s="12">
        <f t="shared" si="47"/>
        <v>1611.0400000000006</v>
      </c>
      <c r="J257" s="37">
        <f t="shared" si="48"/>
        <v>1876.2400000000025</v>
      </c>
    </row>
    <row r="258" spans="2:10" x14ac:dyDescent="0.3">
      <c r="B258" s="47" t="s">
        <v>3</v>
      </c>
      <c r="C258" s="4" t="s">
        <v>82</v>
      </c>
      <c r="D258" s="12">
        <f t="shared" si="42"/>
        <v>801.27000000000055</v>
      </c>
      <c r="E258" s="12">
        <f t="shared" si="43"/>
        <v>954.73999999999967</v>
      </c>
      <c r="F258" s="12">
        <f t="shared" si="44"/>
        <v>1051.3699999999999</v>
      </c>
      <c r="G258" s="12">
        <f t="shared" si="45"/>
        <v>1321.1699999999998</v>
      </c>
      <c r="H258" s="12">
        <f t="shared" si="46"/>
        <v>1462.8799999999985</v>
      </c>
      <c r="I258" s="12">
        <f t="shared" si="47"/>
        <v>1641.2700000000007</v>
      </c>
      <c r="J258" s="37">
        <f t="shared" si="48"/>
        <v>1911.3700000000026</v>
      </c>
    </row>
    <row r="259" spans="2:10" x14ac:dyDescent="0.3">
      <c r="B259" s="47" t="s">
        <v>3</v>
      </c>
      <c r="C259" s="4" t="s">
        <v>83</v>
      </c>
      <c r="D259" s="12">
        <f t="shared" si="42"/>
        <v>816.50000000000057</v>
      </c>
      <c r="E259" s="12">
        <f t="shared" si="43"/>
        <v>972.99999999999966</v>
      </c>
      <c r="F259" s="12">
        <f t="shared" si="44"/>
        <v>1071.5</v>
      </c>
      <c r="G259" s="12">
        <f t="shared" si="45"/>
        <v>1346.4999999999998</v>
      </c>
      <c r="H259" s="12">
        <f t="shared" si="46"/>
        <v>1490.9999999999984</v>
      </c>
      <c r="I259" s="12">
        <f t="shared" si="47"/>
        <v>1671.5000000000007</v>
      </c>
      <c r="J259" s="37">
        <f t="shared" si="48"/>
        <v>1946.5000000000027</v>
      </c>
    </row>
    <row r="260" spans="2:10" x14ac:dyDescent="0.3">
      <c r="B260" s="47" t="s">
        <v>3</v>
      </c>
      <c r="C260" s="4" t="s">
        <v>84</v>
      </c>
      <c r="D260" s="12">
        <f t="shared" si="42"/>
        <v>831.73000000000059</v>
      </c>
      <c r="E260" s="12">
        <f t="shared" si="43"/>
        <v>991.25999999999965</v>
      </c>
      <c r="F260" s="12">
        <f t="shared" si="44"/>
        <v>1091.6300000000001</v>
      </c>
      <c r="G260" s="12">
        <f t="shared" si="45"/>
        <v>1371.8299999999997</v>
      </c>
      <c r="H260" s="12">
        <f t="shared" si="46"/>
        <v>1519.1199999999983</v>
      </c>
      <c r="I260" s="12">
        <f t="shared" si="47"/>
        <v>1701.7300000000007</v>
      </c>
      <c r="J260" s="37">
        <f t="shared" si="48"/>
        <v>1981.6300000000028</v>
      </c>
    </row>
    <row r="261" spans="2:10" x14ac:dyDescent="0.3">
      <c r="B261" s="47" t="s">
        <v>3</v>
      </c>
      <c r="C261" s="4" t="s">
        <v>85</v>
      </c>
      <c r="D261" s="12">
        <f t="shared" si="42"/>
        <v>846.9600000000006</v>
      </c>
      <c r="E261" s="12">
        <f t="shared" si="43"/>
        <v>1009.5199999999996</v>
      </c>
      <c r="F261" s="12">
        <f t="shared" si="44"/>
        <v>1111.7600000000002</v>
      </c>
      <c r="G261" s="12">
        <f t="shared" si="45"/>
        <v>1397.1599999999996</v>
      </c>
      <c r="H261" s="12">
        <f t="shared" si="46"/>
        <v>1547.2399999999982</v>
      </c>
      <c r="I261" s="12">
        <f t="shared" si="47"/>
        <v>1731.9600000000007</v>
      </c>
      <c r="J261" s="37">
        <f t="shared" si="48"/>
        <v>2016.7600000000029</v>
      </c>
    </row>
    <row r="262" spans="2:10" x14ac:dyDescent="0.3">
      <c r="B262" s="47" t="s">
        <v>3</v>
      </c>
      <c r="C262" s="4" t="s">
        <v>86</v>
      </c>
      <c r="D262" s="12">
        <f t="shared" si="42"/>
        <v>862.19000000000062</v>
      </c>
      <c r="E262" s="12">
        <f t="shared" si="43"/>
        <v>1027.7799999999997</v>
      </c>
      <c r="F262" s="12">
        <f t="shared" si="44"/>
        <v>1131.8900000000003</v>
      </c>
      <c r="G262" s="12">
        <f t="shared" si="45"/>
        <v>1422.4899999999996</v>
      </c>
      <c r="H262" s="12">
        <f t="shared" si="46"/>
        <v>1575.3599999999981</v>
      </c>
      <c r="I262" s="12">
        <f t="shared" si="47"/>
        <v>1762.1900000000007</v>
      </c>
      <c r="J262" s="37">
        <f t="shared" si="48"/>
        <v>2051.8900000000031</v>
      </c>
    </row>
    <row r="263" spans="2:10" x14ac:dyDescent="0.3">
      <c r="B263" s="47" t="s">
        <v>3</v>
      </c>
      <c r="C263" s="4" t="s">
        <v>87</v>
      </c>
      <c r="D263" s="12">
        <f t="shared" si="42"/>
        <v>877.42000000000064</v>
      </c>
      <c r="E263" s="12">
        <f t="shared" si="43"/>
        <v>1046.0399999999997</v>
      </c>
      <c r="F263" s="12">
        <f t="shared" si="44"/>
        <v>1152.0200000000004</v>
      </c>
      <c r="G263" s="12">
        <f t="shared" si="45"/>
        <v>1447.8199999999995</v>
      </c>
      <c r="H263" s="12">
        <f t="shared" si="46"/>
        <v>1603.479999999998</v>
      </c>
      <c r="I263" s="12">
        <f t="shared" si="47"/>
        <v>1792.4200000000008</v>
      </c>
      <c r="J263" s="37">
        <f t="shared" si="48"/>
        <v>2087.0200000000032</v>
      </c>
    </row>
    <row r="264" spans="2:10" x14ac:dyDescent="0.3">
      <c r="B264" s="47" t="s">
        <v>3</v>
      </c>
      <c r="C264" s="4" t="s">
        <v>88</v>
      </c>
      <c r="D264" s="12">
        <f t="shared" si="42"/>
        <v>892.65000000000066</v>
      </c>
      <c r="E264" s="12">
        <f t="shared" si="43"/>
        <v>1064.2999999999997</v>
      </c>
      <c r="F264" s="12">
        <f t="shared" si="44"/>
        <v>1172.1500000000005</v>
      </c>
      <c r="G264" s="12">
        <f t="shared" si="45"/>
        <v>1473.1499999999994</v>
      </c>
      <c r="H264" s="12">
        <f t="shared" si="46"/>
        <v>1631.5999999999979</v>
      </c>
      <c r="I264" s="12">
        <f t="shared" si="47"/>
        <v>1822.6500000000008</v>
      </c>
      <c r="J264" s="37">
        <f t="shared" si="48"/>
        <v>2122.1500000000033</v>
      </c>
    </row>
    <row r="265" spans="2:10" x14ac:dyDescent="0.3">
      <c r="B265" s="47" t="s">
        <v>3</v>
      </c>
      <c r="C265" s="4" t="s">
        <v>89</v>
      </c>
      <c r="D265" s="12">
        <f t="shared" si="42"/>
        <v>907.88000000000068</v>
      </c>
      <c r="E265" s="12">
        <f t="shared" si="43"/>
        <v>1082.5599999999997</v>
      </c>
      <c r="F265" s="12">
        <f t="shared" si="44"/>
        <v>1192.2800000000007</v>
      </c>
      <c r="G265" s="12">
        <f t="shared" si="45"/>
        <v>1498.4799999999993</v>
      </c>
      <c r="H265" s="12">
        <f t="shared" si="46"/>
        <v>1659.7199999999978</v>
      </c>
      <c r="I265" s="12">
        <f t="shared" si="47"/>
        <v>1852.8800000000008</v>
      </c>
      <c r="J265" s="37">
        <f t="shared" si="48"/>
        <v>2157.2800000000034</v>
      </c>
    </row>
    <row r="266" spans="2:10" x14ac:dyDescent="0.3">
      <c r="B266" s="47" t="s">
        <v>3</v>
      </c>
      <c r="C266" s="4" t="s">
        <v>90</v>
      </c>
      <c r="D266" s="12">
        <f t="shared" si="42"/>
        <v>923.1100000000007</v>
      </c>
      <c r="E266" s="12">
        <f t="shared" si="43"/>
        <v>1100.8199999999997</v>
      </c>
      <c r="F266" s="12">
        <f t="shared" si="44"/>
        <v>1212.4100000000008</v>
      </c>
      <c r="G266" s="12">
        <f t="shared" si="45"/>
        <v>1523.8099999999993</v>
      </c>
      <c r="H266" s="12">
        <f t="shared" si="46"/>
        <v>1687.8399999999976</v>
      </c>
      <c r="I266" s="12">
        <f t="shared" si="47"/>
        <v>1883.1100000000008</v>
      </c>
      <c r="J266" s="37">
        <f t="shared" si="48"/>
        <v>2192.4100000000035</v>
      </c>
    </row>
    <row r="267" spans="2:10" x14ac:dyDescent="0.3">
      <c r="B267" s="47" t="s">
        <v>3</v>
      </c>
      <c r="C267" s="4" t="s">
        <v>91</v>
      </c>
      <c r="D267" s="12">
        <f t="shared" si="42"/>
        <v>938.34000000000071</v>
      </c>
      <c r="E267" s="12">
        <f t="shared" si="43"/>
        <v>1119.0799999999997</v>
      </c>
      <c r="F267" s="12">
        <f t="shared" si="44"/>
        <v>1232.5400000000009</v>
      </c>
      <c r="G267" s="12">
        <f t="shared" si="45"/>
        <v>1549.1399999999992</v>
      </c>
      <c r="H267" s="12">
        <f t="shared" si="46"/>
        <v>1715.9599999999975</v>
      </c>
      <c r="I267" s="12">
        <f t="shared" si="47"/>
        <v>1913.3400000000008</v>
      </c>
      <c r="J267" s="37">
        <f t="shared" si="48"/>
        <v>2227.5400000000036</v>
      </c>
    </row>
    <row r="268" spans="2:10" x14ac:dyDescent="0.3">
      <c r="B268" s="47" t="s">
        <v>3</v>
      </c>
      <c r="C268" s="4" t="s">
        <v>92</v>
      </c>
      <c r="D268" s="12">
        <f t="shared" si="42"/>
        <v>953.57000000000073</v>
      </c>
      <c r="E268" s="12">
        <f t="shared" si="43"/>
        <v>1137.3399999999997</v>
      </c>
      <c r="F268" s="12">
        <f t="shared" si="44"/>
        <v>1252.670000000001</v>
      </c>
      <c r="G268" s="12">
        <f t="shared" si="45"/>
        <v>1574.4699999999991</v>
      </c>
      <c r="H268" s="12">
        <f t="shared" si="46"/>
        <v>1744.0799999999974</v>
      </c>
      <c r="I268" s="12">
        <f t="shared" si="47"/>
        <v>1943.5700000000008</v>
      </c>
      <c r="J268" s="37">
        <f t="shared" si="48"/>
        <v>2262.6700000000037</v>
      </c>
    </row>
    <row r="269" spans="2:10" x14ac:dyDescent="0.3">
      <c r="B269" s="47" t="s">
        <v>3</v>
      </c>
      <c r="C269" s="4" t="s">
        <v>93</v>
      </c>
      <c r="D269" s="12">
        <f t="shared" si="42"/>
        <v>968.80000000000075</v>
      </c>
      <c r="E269" s="12">
        <f t="shared" si="43"/>
        <v>1155.5999999999997</v>
      </c>
      <c r="F269" s="12">
        <f t="shared" si="44"/>
        <v>1272.8000000000011</v>
      </c>
      <c r="G269" s="12">
        <f t="shared" si="45"/>
        <v>1599.799999999999</v>
      </c>
      <c r="H269" s="12">
        <f t="shared" si="46"/>
        <v>1772.1999999999973</v>
      </c>
      <c r="I269" s="12">
        <f t="shared" si="47"/>
        <v>1973.8000000000009</v>
      </c>
      <c r="J269" s="37">
        <f t="shared" si="48"/>
        <v>2297.8000000000038</v>
      </c>
    </row>
    <row r="270" spans="2:10" x14ac:dyDescent="0.3">
      <c r="B270" s="47" t="s">
        <v>3</v>
      </c>
      <c r="C270" s="4" t="s">
        <v>94</v>
      </c>
      <c r="D270" s="12">
        <f t="shared" si="42"/>
        <v>984.03000000000077</v>
      </c>
      <c r="E270" s="12">
        <f t="shared" si="43"/>
        <v>1173.8599999999997</v>
      </c>
      <c r="F270" s="12">
        <f t="shared" si="44"/>
        <v>1292.9300000000012</v>
      </c>
      <c r="G270" s="12">
        <f t="shared" si="45"/>
        <v>1625.129999999999</v>
      </c>
      <c r="H270" s="12">
        <f t="shared" si="46"/>
        <v>1800.3199999999972</v>
      </c>
      <c r="I270" s="12">
        <f t="shared" si="47"/>
        <v>2004.0300000000009</v>
      </c>
      <c r="J270" s="37">
        <f t="shared" si="48"/>
        <v>2332.9300000000039</v>
      </c>
    </row>
    <row r="271" spans="2:10" x14ac:dyDescent="0.3">
      <c r="B271" s="47" t="s">
        <v>3</v>
      </c>
      <c r="C271" s="4" t="s">
        <v>95</v>
      </c>
      <c r="D271" s="12">
        <f t="shared" si="42"/>
        <v>999.26000000000079</v>
      </c>
      <c r="E271" s="12">
        <f t="shared" si="43"/>
        <v>1192.1199999999997</v>
      </c>
      <c r="F271" s="12">
        <f t="shared" si="44"/>
        <v>1313.0600000000013</v>
      </c>
      <c r="G271" s="12">
        <f t="shared" si="45"/>
        <v>1650.4599999999989</v>
      </c>
      <c r="H271" s="12">
        <f t="shared" si="46"/>
        <v>1828.4399999999971</v>
      </c>
      <c r="I271" s="12">
        <f t="shared" si="47"/>
        <v>2034.2600000000009</v>
      </c>
      <c r="J271" s="37">
        <f t="shared" si="48"/>
        <v>2368.060000000004</v>
      </c>
    </row>
    <row r="272" spans="2:10" x14ac:dyDescent="0.3">
      <c r="B272" s="47" t="s">
        <v>3</v>
      </c>
      <c r="C272" s="4" t="s">
        <v>96</v>
      </c>
      <c r="D272" s="12">
        <f t="shared" si="42"/>
        <v>1014.4900000000008</v>
      </c>
      <c r="E272" s="12">
        <f t="shared" si="43"/>
        <v>1210.3799999999997</v>
      </c>
      <c r="F272" s="12">
        <f t="shared" si="44"/>
        <v>1333.1900000000014</v>
      </c>
      <c r="G272" s="12">
        <f t="shared" si="45"/>
        <v>1675.7899999999988</v>
      </c>
      <c r="H272" s="12">
        <f t="shared" si="46"/>
        <v>1856.559999999997</v>
      </c>
      <c r="I272" s="12">
        <f t="shared" si="47"/>
        <v>2064.4900000000007</v>
      </c>
      <c r="J272" s="37">
        <f t="shared" si="48"/>
        <v>2403.1900000000041</v>
      </c>
    </row>
    <row r="273" spans="2:10" x14ac:dyDescent="0.3">
      <c r="B273" s="47" t="s">
        <v>3</v>
      </c>
      <c r="C273" s="4" t="s">
        <v>97</v>
      </c>
      <c r="D273" s="12">
        <f t="shared" si="42"/>
        <v>1029.7200000000007</v>
      </c>
      <c r="E273" s="12">
        <f t="shared" si="43"/>
        <v>1228.6399999999996</v>
      </c>
      <c r="F273" s="12">
        <f t="shared" si="44"/>
        <v>1353.3200000000015</v>
      </c>
      <c r="G273" s="12">
        <f t="shared" si="45"/>
        <v>1701.1199999999988</v>
      </c>
      <c r="H273" s="12">
        <f t="shared" si="46"/>
        <v>1884.6799999999969</v>
      </c>
      <c r="I273" s="12">
        <f t="shared" si="47"/>
        <v>2094.7200000000007</v>
      </c>
      <c r="J273" s="37">
        <f t="shared" si="48"/>
        <v>2438.3200000000043</v>
      </c>
    </row>
    <row r="274" spans="2:10" x14ac:dyDescent="0.3">
      <c r="B274" s="47" t="s">
        <v>3</v>
      </c>
      <c r="C274" s="4" t="s">
        <v>98</v>
      </c>
      <c r="D274" s="12">
        <f t="shared" si="42"/>
        <v>1044.9500000000007</v>
      </c>
      <c r="E274" s="12">
        <f t="shared" si="43"/>
        <v>1246.8999999999996</v>
      </c>
      <c r="F274" s="12">
        <f t="shared" si="44"/>
        <v>1373.4500000000016</v>
      </c>
      <c r="G274" s="12">
        <f t="shared" si="45"/>
        <v>1726.4499999999987</v>
      </c>
      <c r="H274" s="12">
        <f t="shared" si="46"/>
        <v>1912.7999999999968</v>
      </c>
      <c r="I274" s="12">
        <f t="shared" si="47"/>
        <v>2124.9500000000007</v>
      </c>
      <c r="J274" s="37">
        <f t="shared" si="48"/>
        <v>2473.4500000000044</v>
      </c>
    </row>
    <row r="275" spans="2:10" x14ac:dyDescent="0.3">
      <c r="B275" s="47" t="s">
        <v>3</v>
      </c>
      <c r="C275" s="4" t="s">
        <v>99</v>
      </c>
      <c r="D275" s="12">
        <f t="shared" ref="D275:D308" si="49">D274+15.23</f>
        <v>1060.1800000000007</v>
      </c>
      <c r="E275" s="12">
        <f t="shared" ref="E275:E308" si="50">E274+18.26</f>
        <v>1265.1599999999996</v>
      </c>
      <c r="F275" s="12">
        <f t="shared" ref="F275:F308" si="51">F274+20.13</f>
        <v>1393.5800000000017</v>
      </c>
      <c r="G275" s="12">
        <f t="shared" ref="G275:G308" si="52">G274+25.33</f>
        <v>1751.7799999999986</v>
      </c>
      <c r="H275" s="12">
        <f t="shared" ref="H275:H308" si="53">H274+28.12</f>
        <v>1940.9199999999967</v>
      </c>
      <c r="I275" s="12">
        <f t="shared" ref="I275:I308" si="54">I274+30.23</f>
        <v>2155.1800000000007</v>
      </c>
      <c r="J275" s="37">
        <f t="shared" ref="J275:J308" si="55">J274+35.13</f>
        <v>2508.5800000000045</v>
      </c>
    </row>
    <row r="276" spans="2:10" x14ac:dyDescent="0.3">
      <c r="B276" s="47" t="s">
        <v>3</v>
      </c>
      <c r="C276" s="4" t="s">
        <v>100</v>
      </c>
      <c r="D276" s="12">
        <f t="shared" si="49"/>
        <v>1075.4100000000008</v>
      </c>
      <c r="E276" s="12">
        <f t="shared" si="50"/>
        <v>1283.4199999999996</v>
      </c>
      <c r="F276" s="12">
        <f t="shared" si="51"/>
        <v>1413.7100000000019</v>
      </c>
      <c r="G276" s="12">
        <f t="shared" si="52"/>
        <v>1777.1099999999985</v>
      </c>
      <c r="H276" s="12">
        <f t="shared" si="53"/>
        <v>1969.0399999999966</v>
      </c>
      <c r="I276" s="12">
        <f t="shared" si="54"/>
        <v>2185.4100000000008</v>
      </c>
      <c r="J276" s="37">
        <f t="shared" si="55"/>
        <v>2543.7100000000046</v>
      </c>
    </row>
    <row r="277" spans="2:10" x14ac:dyDescent="0.3">
      <c r="B277" s="47" t="s">
        <v>3</v>
      </c>
      <c r="C277" s="4" t="s">
        <v>101</v>
      </c>
      <c r="D277" s="12">
        <f t="shared" si="49"/>
        <v>1090.6400000000008</v>
      </c>
      <c r="E277" s="12">
        <f t="shared" si="50"/>
        <v>1301.6799999999996</v>
      </c>
      <c r="F277" s="12">
        <f t="shared" si="51"/>
        <v>1433.840000000002</v>
      </c>
      <c r="G277" s="12">
        <f t="shared" si="52"/>
        <v>1802.4399999999985</v>
      </c>
      <c r="H277" s="12">
        <f t="shared" si="53"/>
        <v>1997.1599999999964</v>
      </c>
      <c r="I277" s="12">
        <f t="shared" si="54"/>
        <v>2215.6400000000008</v>
      </c>
      <c r="J277" s="37">
        <f t="shared" si="55"/>
        <v>2578.8400000000047</v>
      </c>
    </row>
    <row r="278" spans="2:10" x14ac:dyDescent="0.3">
      <c r="B278" s="47" t="s">
        <v>3</v>
      </c>
      <c r="C278" s="4" t="s">
        <v>102</v>
      </c>
      <c r="D278" s="12">
        <f t="shared" si="49"/>
        <v>1105.8700000000008</v>
      </c>
      <c r="E278" s="12">
        <f t="shared" si="50"/>
        <v>1319.9399999999996</v>
      </c>
      <c r="F278" s="12">
        <f t="shared" si="51"/>
        <v>1453.9700000000021</v>
      </c>
      <c r="G278" s="12">
        <f t="shared" si="52"/>
        <v>1827.7699999999984</v>
      </c>
      <c r="H278" s="12">
        <f t="shared" si="53"/>
        <v>2025.2799999999963</v>
      </c>
      <c r="I278" s="12">
        <f t="shared" si="54"/>
        <v>2245.8700000000008</v>
      </c>
      <c r="J278" s="37">
        <f t="shared" si="55"/>
        <v>2613.9700000000048</v>
      </c>
    </row>
    <row r="279" spans="2:10" x14ac:dyDescent="0.3">
      <c r="B279" s="47" t="s">
        <v>3</v>
      </c>
      <c r="C279" s="4" t="s">
        <v>103</v>
      </c>
      <c r="D279" s="12">
        <f t="shared" si="49"/>
        <v>1121.1000000000008</v>
      </c>
      <c r="E279" s="12">
        <f t="shared" si="50"/>
        <v>1338.1999999999996</v>
      </c>
      <c r="F279" s="12">
        <f t="shared" si="51"/>
        <v>1474.1000000000022</v>
      </c>
      <c r="G279" s="12">
        <f t="shared" si="52"/>
        <v>1853.0999999999983</v>
      </c>
      <c r="H279" s="12">
        <f t="shared" si="53"/>
        <v>2053.3999999999965</v>
      </c>
      <c r="I279" s="12">
        <f t="shared" si="54"/>
        <v>2276.1000000000008</v>
      </c>
      <c r="J279" s="37">
        <f t="shared" si="55"/>
        <v>2649.1000000000049</v>
      </c>
    </row>
    <row r="280" spans="2:10" x14ac:dyDescent="0.3">
      <c r="B280" s="47" t="s">
        <v>3</v>
      </c>
      <c r="C280" s="4" t="s">
        <v>104</v>
      </c>
      <c r="D280" s="12">
        <f t="shared" si="49"/>
        <v>1136.3300000000008</v>
      </c>
      <c r="E280" s="12">
        <f t="shared" si="50"/>
        <v>1356.4599999999996</v>
      </c>
      <c r="F280" s="12">
        <f t="shared" si="51"/>
        <v>1494.2300000000023</v>
      </c>
      <c r="G280" s="12">
        <f t="shared" si="52"/>
        <v>1878.4299999999982</v>
      </c>
      <c r="H280" s="12">
        <f t="shared" si="53"/>
        <v>2081.5199999999963</v>
      </c>
      <c r="I280" s="12">
        <f t="shared" si="54"/>
        <v>2306.3300000000008</v>
      </c>
      <c r="J280" s="37">
        <f t="shared" si="55"/>
        <v>2684.230000000005</v>
      </c>
    </row>
    <row r="281" spans="2:10" x14ac:dyDescent="0.3">
      <c r="B281" s="47" t="s">
        <v>3</v>
      </c>
      <c r="C281" s="4" t="s">
        <v>105</v>
      </c>
      <c r="D281" s="12">
        <f t="shared" si="49"/>
        <v>1151.5600000000009</v>
      </c>
      <c r="E281" s="12">
        <f t="shared" si="50"/>
        <v>1374.7199999999996</v>
      </c>
      <c r="F281" s="12">
        <f t="shared" si="51"/>
        <v>1514.3600000000024</v>
      </c>
      <c r="G281" s="12">
        <f t="shared" si="52"/>
        <v>1903.7599999999982</v>
      </c>
      <c r="H281" s="12">
        <f t="shared" si="53"/>
        <v>2109.6399999999962</v>
      </c>
      <c r="I281" s="12">
        <f t="shared" si="54"/>
        <v>2336.5600000000009</v>
      </c>
      <c r="J281" s="37">
        <f t="shared" si="55"/>
        <v>2719.3600000000051</v>
      </c>
    </row>
    <row r="282" spans="2:10" x14ac:dyDescent="0.3">
      <c r="B282" s="47" t="s">
        <v>3</v>
      </c>
      <c r="C282" s="4" t="s">
        <v>106</v>
      </c>
      <c r="D282" s="12">
        <f t="shared" si="49"/>
        <v>1166.7900000000009</v>
      </c>
      <c r="E282" s="12">
        <f t="shared" si="50"/>
        <v>1392.9799999999996</v>
      </c>
      <c r="F282" s="12">
        <f t="shared" si="51"/>
        <v>1534.4900000000025</v>
      </c>
      <c r="G282" s="12">
        <f t="shared" si="52"/>
        <v>1929.0899999999981</v>
      </c>
      <c r="H282" s="12">
        <f t="shared" si="53"/>
        <v>2137.7599999999961</v>
      </c>
      <c r="I282" s="12">
        <f t="shared" si="54"/>
        <v>2366.7900000000009</v>
      </c>
      <c r="J282" s="37">
        <f t="shared" si="55"/>
        <v>2754.4900000000052</v>
      </c>
    </row>
    <row r="283" spans="2:10" x14ac:dyDescent="0.3">
      <c r="B283" s="47" t="s">
        <v>3</v>
      </c>
      <c r="C283" s="4" t="s">
        <v>107</v>
      </c>
      <c r="D283" s="12">
        <f t="shared" si="49"/>
        <v>1182.0200000000009</v>
      </c>
      <c r="E283" s="12">
        <f t="shared" si="50"/>
        <v>1411.2399999999996</v>
      </c>
      <c r="F283" s="12">
        <f t="shared" si="51"/>
        <v>1554.6200000000026</v>
      </c>
      <c r="G283" s="12">
        <f t="shared" si="52"/>
        <v>1954.419999999998</v>
      </c>
      <c r="H283" s="12">
        <f t="shared" si="53"/>
        <v>2165.879999999996</v>
      </c>
      <c r="I283" s="12">
        <f t="shared" si="54"/>
        <v>2397.0200000000009</v>
      </c>
      <c r="J283" s="37">
        <f t="shared" si="55"/>
        <v>2789.6200000000053</v>
      </c>
    </row>
    <row r="284" spans="2:10" x14ac:dyDescent="0.3">
      <c r="B284" s="47" t="s">
        <v>3</v>
      </c>
      <c r="C284" s="4" t="s">
        <v>108</v>
      </c>
      <c r="D284" s="12">
        <f t="shared" si="49"/>
        <v>1197.2500000000009</v>
      </c>
      <c r="E284" s="12">
        <f t="shared" si="50"/>
        <v>1429.4999999999995</v>
      </c>
      <c r="F284" s="12">
        <f t="shared" si="51"/>
        <v>1574.7500000000027</v>
      </c>
      <c r="G284" s="12">
        <f t="shared" si="52"/>
        <v>1979.749999999998</v>
      </c>
      <c r="H284" s="12">
        <f t="shared" si="53"/>
        <v>2193.9999999999959</v>
      </c>
      <c r="I284" s="12">
        <f t="shared" si="54"/>
        <v>2427.2500000000009</v>
      </c>
      <c r="J284" s="37">
        <f t="shared" si="55"/>
        <v>2824.7500000000055</v>
      </c>
    </row>
    <row r="285" spans="2:10" x14ac:dyDescent="0.3">
      <c r="B285" s="47" t="s">
        <v>3</v>
      </c>
      <c r="C285" s="4" t="s">
        <v>109</v>
      </c>
      <c r="D285" s="12">
        <f t="shared" si="49"/>
        <v>1212.4800000000009</v>
      </c>
      <c r="E285" s="12">
        <f t="shared" si="50"/>
        <v>1447.7599999999995</v>
      </c>
      <c r="F285" s="12">
        <f t="shared" si="51"/>
        <v>1594.8800000000028</v>
      </c>
      <c r="G285" s="12">
        <f t="shared" si="52"/>
        <v>2005.0799999999979</v>
      </c>
      <c r="H285" s="12">
        <f t="shared" si="53"/>
        <v>2222.1199999999958</v>
      </c>
      <c r="I285" s="12">
        <f t="shared" si="54"/>
        <v>2457.4800000000009</v>
      </c>
      <c r="J285" s="37">
        <f t="shared" si="55"/>
        <v>2859.8800000000056</v>
      </c>
    </row>
    <row r="286" spans="2:10" x14ac:dyDescent="0.3">
      <c r="B286" s="47" t="s">
        <v>3</v>
      </c>
      <c r="C286" s="4" t="s">
        <v>110</v>
      </c>
      <c r="D286" s="12">
        <f t="shared" si="49"/>
        <v>1227.7100000000009</v>
      </c>
      <c r="E286" s="12">
        <f t="shared" si="50"/>
        <v>1466.0199999999995</v>
      </c>
      <c r="F286" s="12">
        <f t="shared" si="51"/>
        <v>1615.0100000000029</v>
      </c>
      <c r="G286" s="12">
        <f t="shared" si="52"/>
        <v>2030.4099999999978</v>
      </c>
      <c r="H286" s="12">
        <f t="shared" si="53"/>
        <v>2250.2399999999957</v>
      </c>
      <c r="I286" s="12">
        <f t="shared" si="54"/>
        <v>2487.7100000000009</v>
      </c>
      <c r="J286" s="37">
        <f t="shared" si="55"/>
        <v>2895.0100000000057</v>
      </c>
    </row>
    <row r="287" spans="2:10" x14ac:dyDescent="0.3">
      <c r="B287" s="47" t="s">
        <v>3</v>
      </c>
      <c r="C287" s="4" t="s">
        <v>111</v>
      </c>
      <c r="D287" s="12">
        <f t="shared" si="49"/>
        <v>1242.940000000001</v>
      </c>
      <c r="E287" s="12">
        <f t="shared" si="50"/>
        <v>1484.2799999999995</v>
      </c>
      <c r="F287" s="12">
        <f t="shared" si="51"/>
        <v>1635.1400000000031</v>
      </c>
      <c r="G287" s="12">
        <f t="shared" si="52"/>
        <v>2055.739999999998</v>
      </c>
      <c r="H287" s="12">
        <f t="shared" si="53"/>
        <v>2278.3599999999956</v>
      </c>
      <c r="I287" s="12">
        <f t="shared" si="54"/>
        <v>2517.940000000001</v>
      </c>
      <c r="J287" s="37">
        <f t="shared" si="55"/>
        <v>2930.1400000000058</v>
      </c>
    </row>
    <row r="288" spans="2:10" x14ac:dyDescent="0.3">
      <c r="B288" s="47" t="s">
        <v>3</v>
      </c>
      <c r="C288" s="4" t="s">
        <v>112</v>
      </c>
      <c r="D288" s="12">
        <f t="shared" si="49"/>
        <v>1258.170000000001</v>
      </c>
      <c r="E288" s="12">
        <f t="shared" si="50"/>
        <v>1502.5399999999995</v>
      </c>
      <c r="F288" s="12">
        <f t="shared" si="51"/>
        <v>1655.2700000000032</v>
      </c>
      <c r="G288" s="12">
        <f t="shared" si="52"/>
        <v>2081.0699999999979</v>
      </c>
      <c r="H288" s="12">
        <f t="shared" si="53"/>
        <v>2306.4799999999955</v>
      </c>
      <c r="I288" s="12">
        <f t="shared" si="54"/>
        <v>2548.170000000001</v>
      </c>
      <c r="J288" s="37">
        <f t="shared" si="55"/>
        <v>2965.2700000000059</v>
      </c>
    </row>
    <row r="289" spans="2:10" x14ac:dyDescent="0.3">
      <c r="B289" s="47" t="s">
        <v>3</v>
      </c>
      <c r="C289" s="4" t="s">
        <v>113</v>
      </c>
      <c r="D289" s="12">
        <f t="shared" si="49"/>
        <v>1273.400000000001</v>
      </c>
      <c r="E289" s="12">
        <f t="shared" si="50"/>
        <v>1520.7999999999995</v>
      </c>
      <c r="F289" s="12">
        <f t="shared" si="51"/>
        <v>1675.4000000000033</v>
      </c>
      <c r="G289" s="12">
        <f t="shared" si="52"/>
        <v>2106.3999999999978</v>
      </c>
      <c r="H289" s="12">
        <f t="shared" si="53"/>
        <v>2334.5999999999954</v>
      </c>
      <c r="I289" s="12">
        <f t="shared" si="54"/>
        <v>2578.400000000001</v>
      </c>
      <c r="J289" s="37">
        <f t="shared" si="55"/>
        <v>3000.400000000006</v>
      </c>
    </row>
    <row r="290" spans="2:10" x14ac:dyDescent="0.3">
      <c r="B290" s="47" t="s">
        <v>3</v>
      </c>
      <c r="C290" s="4" t="s">
        <v>114</v>
      </c>
      <c r="D290" s="12">
        <f t="shared" si="49"/>
        <v>1288.630000000001</v>
      </c>
      <c r="E290" s="12">
        <f t="shared" si="50"/>
        <v>1539.0599999999995</v>
      </c>
      <c r="F290" s="12">
        <f t="shared" si="51"/>
        <v>1695.5300000000034</v>
      </c>
      <c r="G290" s="12">
        <f t="shared" si="52"/>
        <v>2131.7299999999977</v>
      </c>
      <c r="H290" s="12">
        <f t="shared" si="53"/>
        <v>2362.7199999999953</v>
      </c>
      <c r="I290" s="12">
        <f t="shared" si="54"/>
        <v>2608.630000000001</v>
      </c>
      <c r="J290" s="37">
        <f t="shared" si="55"/>
        <v>3035.5300000000061</v>
      </c>
    </row>
    <row r="291" spans="2:10" x14ac:dyDescent="0.3">
      <c r="B291" s="47" t="s">
        <v>3</v>
      </c>
      <c r="C291" s="4" t="s">
        <v>115</v>
      </c>
      <c r="D291" s="12">
        <f t="shared" si="49"/>
        <v>1303.860000000001</v>
      </c>
      <c r="E291" s="12">
        <f t="shared" si="50"/>
        <v>1557.3199999999995</v>
      </c>
      <c r="F291" s="12">
        <f t="shared" si="51"/>
        <v>1715.6600000000035</v>
      </c>
      <c r="G291" s="12">
        <f t="shared" si="52"/>
        <v>2157.0599999999977</v>
      </c>
      <c r="H291" s="12">
        <f t="shared" si="53"/>
        <v>2390.8399999999951</v>
      </c>
      <c r="I291" s="12">
        <f t="shared" si="54"/>
        <v>2638.860000000001</v>
      </c>
      <c r="J291" s="37">
        <f t="shared" si="55"/>
        <v>3070.6600000000062</v>
      </c>
    </row>
    <row r="292" spans="2:10" x14ac:dyDescent="0.3">
      <c r="B292" s="47" t="s">
        <v>3</v>
      </c>
      <c r="C292" s="4" t="s">
        <v>116</v>
      </c>
      <c r="D292" s="12">
        <f t="shared" si="49"/>
        <v>1319.0900000000011</v>
      </c>
      <c r="E292" s="12">
        <f t="shared" si="50"/>
        <v>1575.5799999999995</v>
      </c>
      <c r="F292" s="12">
        <f t="shared" si="51"/>
        <v>1735.7900000000036</v>
      </c>
      <c r="G292" s="12">
        <f t="shared" si="52"/>
        <v>2182.3899999999976</v>
      </c>
      <c r="H292" s="12">
        <f t="shared" si="53"/>
        <v>2418.959999999995</v>
      </c>
      <c r="I292" s="12">
        <f t="shared" si="54"/>
        <v>2669.0900000000011</v>
      </c>
      <c r="J292" s="37">
        <f t="shared" si="55"/>
        <v>3105.7900000000063</v>
      </c>
    </row>
    <row r="293" spans="2:10" x14ac:dyDescent="0.3">
      <c r="B293" s="47" t="s">
        <v>3</v>
      </c>
      <c r="C293" s="4" t="s">
        <v>117</v>
      </c>
      <c r="D293" s="12">
        <f t="shared" si="49"/>
        <v>1334.3200000000011</v>
      </c>
      <c r="E293" s="12">
        <f t="shared" si="50"/>
        <v>1593.8399999999995</v>
      </c>
      <c r="F293" s="12">
        <f t="shared" si="51"/>
        <v>1755.9200000000037</v>
      </c>
      <c r="G293" s="12">
        <f t="shared" si="52"/>
        <v>2207.7199999999975</v>
      </c>
      <c r="H293" s="12">
        <f t="shared" si="53"/>
        <v>2447.0799999999949</v>
      </c>
      <c r="I293" s="12">
        <f t="shared" si="54"/>
        <v>2699.3200000000011</v>
      </c>
      <c r="J293" s="37">
        <f t="shared" si="55"/>
        <v>3140.9200000000064</v>
      </c>
    </row>
    <row r="294" spans="2:10" x14ac:dyDescent="0.3">
      <c r="B294" s="47" t="s">
        <v>3</v>
      </c>
      <c r="C294" s="4" t="s">
        <v>118</v>
      </c>
      <c r="D294" s="12">
        <f t="shared" si="49"/>
        <v>1349.5500000000011</v>
      </c>
      <c r="E294" s="12">
        <f t="shared" si="50"/>
        <v>1612.0999999999995</v>
      </c>
      <c r="F294" s="12">
        <f t="shared" si="51"/>
        <v>1776.0500000000038</v>
      </c>
      <c r="G294" s="12">
        <f t="shared" si="52"/>
        <v>2233.0499999999975</v>
      </c>
      <c r="H294" s="12">
        <f t="shared" si="53"/>
        <v>2475.1999999999948</v>
      </c>
      <c r="I294" s="12">
        <f t="shared" si="54"/>
        <v>2729.5500000000011</v>
      </c>
      <c r="J294" s="37">
        <f t="shared" si="55"/>
        <v>3176.0500000000065</v>
      </c>
    </row>
    <row r="295" spans="2:10" x14ac:dyDescent="0.3">
      <c r="B295" s="47" t="s">
        <v>3</v>
      </c>
      <c r="C295" s="4" t="s">
        <v>119</v>
      </c>
      <c r="D295" s="12">
        <f t="shared" si="49"/>
        <v>1364.7800000000011</v>
      </c>
      <c r="E295" s="12">
        <f t="shared" si="50"/>
        <v>1630.3599999999994</v>
      </c>
      <c r="F295" s="12">
        <f t="shared" si="51"/>
        <v>1796.1800000000039</v>
      </c>
      <c r="G295" s="12">
        <f t="shared" si="52"/>
        <v>2258.3799999999974</v>
      </c>
      <c r="H295" s="12">
        <f t="shared" si="53"/>
        <v>2503.3199999999947</v>
      </c>
      <c r="I295" s="12">
        <f t="shared" si="54"/>
        <v>2759.7800000000011</v>
      </c>
      <c r="J295" s="37">
        <f t="shared" si="55"/>
        <v>3211.1800000000067</v>
      </c>
    </row>
    <row r="296" spans="2:10" x14ac:dyDescent="0.3">
      <c r="B296" s="47" t="s">
        <v>3</v>
      </c>
      <c r="C296" s="4" t="s">
        <v>120</v>
      </c>
      <c r="D296" s="12">
        <f t="shared" si="49"/>
        <v>1380.0100000000011</v>
      </c>
      <c r="E296" s="12">
        <f t="shared" si="50"/>
        <v>1648.6199999999994</v>
      </c>
      <c r="F296" s="12">
        <f t="shared" si="51"/>
        <v>1816.310000000004</v>
      </c>
      <c r="G296" s="12">
        <f t="shared" si="52"/>
        <v>2283.7099999999973</v>
      </c>
      <c r="H296" s="12">
        <f t="shared" si="53"/>
        <v>2531.4399999999946</v>
      </c>
      <c r="I296" s="12">
        <f t="shared" si="54"/>
        <v>2790.0100000000011</v>
      </c>
      <c r="J296" s="37">
        <f t="shared" si="55"/>
        <v>3246.3100000000068</v>
      </c>
    </row>
    <row r="297" spans="2:10" x14ac:dyDescent="0.3">
      <c r="B297" s="47" t="s">
        <v>3</v>
      </c>
      <c r="C297" s="4" t="s">
        <v>121</v>
      </c>
      <c r="D297" s="12">
        <f t="shared" si="49"/>
        <v>1395.2400000000011</v>
      </c>
      <c r="E297" s="12">
        <f t="shared" si="50"/>
        <v>1666.8799999999994</v>
      </c>
      <c r="F297" s="12">
        <f t="shared" si="51"/>
        <v>1836.4400000000041</v>
      </c>
      <c r="G297" s="12">
        <f t="shared" si="52"/>
        <v>2309.0399999999972</v>
      </c>
      <c r="H297" s="12">
        <f t="shared" si="53"/>
        <v>2559.5599999999945</v>
      </c>
      <c r="I297" s="12">
        <f t="shared" si="54"/>
        <v>2820.2400000000011</v>
      </c>
      <c r="J297" s="37">
        <f t="shared" si="55"/>
        <v>3281.4400000000069</v>
      </c>
    </row>
    <row r="298" spans="2:10" x14ac:dyDescent="0.3">
      <c r="B298" s="47" t="s">
        <v>3</v>
      </c>
      <c r="C298" s="4" t="s">
        <v>122</v>
      </c>
      <c r="D298" s="12">
        <f t="shared" si="49"/>
        <v>1410.4700000000012</v>
      </c>
      <c r="E298" s="12">
        <f t="shared" si="50"/>
        <v>1685.1399999999994</v>
      </c>
      <c r="F298" s="12">
        <f t="shared" si="51"/>
        <v>1856.5700000000043</v>
      </c>
      <c r="G298" s="12">
        <f t="shared" si="52"/>
        <v>2334.3699999999972</v>
      </c>
      <c r="H298" s="12">
        <f t="shared" si="53"/>
        <v>2587.6799999999944</v>
      </c>
      <c r="I298" s="12">
        <f t="shared" si="54"/>
        <v>2850.4700000000012</v>
      </c>
      <c r="J298" s="37">
        <f t="shared" si="55"/>
        <v>3316.570000000007</v>
      </c>
    </row>
    <row r="299" spans="2:10" x14ac:dyDescent="0.3">
      <c r="B299" s="47" t="s">
        <v>3</v>
      </c>
      <c r="C299" s="4" t="s">
        <v>123</v>
      </c>
      <c r="D299" s="12">
        <f t="shared" si="49"/>
        <v>1425.7000000000012</v>
      </c>
      <c r="E299" s="12">
        <f t="shared" si="50"/>
        <v>1703.3999999999994</v>
      </c>
      <c r="F299" s="12">
        <f t="shared" si="51"/>
        <v>1876.7000000000044</v>
      </c>
      <c r="G299" s="12">
        <f t="shared" si="52"/>
        <v>2359.6999999999971</v>
      </c>
      <c r="H299" s="12">
        <f t="shared" si="53"/>
        <v>2615.7999999999943</v>
      </c>
      <c r="I299" s="12">
        <f t="shared" si="54"/>
        <v>2880.7000000000012</v>
      </c>
      <c r="J299" s="37">
        <f t="shared" si="55"/>
        <v>3351.7000000000071</v>
      </c>
    </row>
    <row r="300" spans="2:10" x14ac:dyDescent="0.3">
      <c r="B300" s="47" t="s">
        <v>3</v>
      </c>
      <c r="C300" s="4" t="s">
        <v>124</v>
      </c>
      <c r="D300" s="12">
        <f t="shared" si="49"/>
        <v>1440.9300000000012</v>
      </c>
      <c r="E300" s="12">
        <f t="shared" si="50"/>
        <v>1721.6599999999994</v>
      </c>
      <c r="F300" s="12">
        <f t="shared" si="51"/>
        <v>1896.8300000000045</v>
      </c>
      <c r="G300" s="12">
        <f t="shared" si="52"/>
        <v>2385.029999999997</v>
      </c>
      <c r="H300" s="12">
        <f t="shared" si="53"/>
        <v>2643.9199999999942</v>
      </c>
      <c r="I300" s="12">
        <f t="shared" si="54"/>
        <v>2910.9300000000012</v>
      </c>
      <c r="J300" s="37">
        <f t="shared" si="55"/>
        <v>3386.8300000000072</v>
      </c>
    </row>
    <row r="301" spans="2:10" x14ac:dyDescent="0.3">
      <c r="B301" s="47" t="s">
        <v>3</v>
      </c>
      <c r="C301" s="4" t="s">
        <v>125</v>
      </c>
      <c r="D301" s="12">
        <f t="shared" si="49"/>
        <v>1456.1600000000012</v>
      </c>
      <c r="E301" s="12">
        <f t="shared" si="50"/>
        <v>1739.9199999999994</v>
      </c>
      <c r="F301" s="12">
        <f t="shared" si="51"/>
        <v>1916.9600000000046</v>
      </c>
      <c r="G301" s="12">
        <f t="shared" si="52"/>
        <v>2410.3599999999969</v>
      </c>
      <c r="H301" s="12">
        <f t="shared" si="53"/>
        <v>2672.0399999999941</v>
      </c>
      <c r="I301" s="12">
        <f t="shared" si="54"/>
        <v>2941.1600000000012</v>
      </c>
      <c r="J301" s="37">
        <f t="shared" si="55"/>
        <v>3421.9600000000073</v>
      </c>
    </row>
    <row r="302" spans="2:10" x14ac:dyDescent="0.3">
      <c r="B302" s="47" t="s">
        <v>3</v>
      </c>
      <c r="C302" s="4" t="s">
        <v>126</v>
      </c>
      <c r="D302" s="12">
        <f t="shared" si="49"/>
        <v>1471.3900000000012</v>
      </c>
      <c r="E302" s="12">
        <f t="shared" si="50"/>
        <v>1758.1799999999994</v>
      </c>
      <c r="F302" s="12">
        <f t="shared" si="51"/>
        <v>1937.0900000000047</v>
      </c>
      <c r="G302" s="12">
        <f t="shared" si="52"/>
        <v>2435.6899999999969</v>
      </c>
      <c r="H302" s="12">
        <f t="shared" si="53"/>
        <v>2700.1599999999939</v>
      </c>
      <c r="I302" s="12">
        <f t="shared" si="54"/>
        <v>2971.3900000000012</v>
      </c>
      <c r="J302" s="37">
        <f t="shared" si="55"/>
        <v>3457.0900000000074</v>
      </c>
    </row>
    <row r="303" spans="2:10" x14ac:dyDescent="0.3">
      <c r="B303" s="47" t="s">
        <v>3</v>
      </c>
      <c r="C303" s="4" t="s">
        <v>127</v>
      </c>
      <c r="D303" s="12">
        <f t="shared" si="49"/>
        <v>1486.6200000000013</v>
      </c>
      <c r="E303" s="12">
        <f t="shared" si="50"/>
        <v>1776.4399999999994</v>
      </c>
      <c r="F303" s="12">
        <f t="shared" si="51"/>
        <v>1957.2200000000048</v>
      </c>
      <c r="G303" s="12">
        <f t="shared" si="52"/>
        <v>2461.0199999999968</v>
      </c>
      <c r="H303" s="12">
        <f t="shared" si="53"/>
        <v>2728.2799999999938</v>
      </c>
      <c r="I303" s="12">
        <f t="shared" si="54"/>
        <v>3001.6200000000013</v>
      </c>
      <c r="J303" s="37">
        <f t="shared" si="55"/>
        <v>3492.2200000000075</v>
      </c>
    </row>
    <row r="304" spans="2:10" x14ac:dyDescent="0.3">
      <c r="B304" s="47" t="s">
        <v>3</v>
      </c>
      <c r="C304" s="4" t="s">
        <v>128</v>
      </c>
      <c r="D304" s="12">
        <f t="shared" si="49"/>
        <v>1501.8500000000013</v>
      </c>
      <c r="E304" s="12">
        <f t="shared" si="50"/>
        <v>1794.6999999999994</v>
      </c>
      <c r="F304" s="12">
        <f t="shared" si="51"/>
        <v>1977.3500000000049</v>
      </c>
      <c r="G304" s="12">
        <f t="shared" si="52"/>
        <v>2486.3499999999967</v>
      </c>
      <c r="H304" s="12">
        <f t="shared" si="53"/>
        <v>2756.3999999999937</v>
      </c>
      <c r="I304" s="12">
        <f t="shared" si="54"/>
        <v>3031.8500000000013</v>
      </c>
      <c r="J304" s="37">
        <f t="shared" si="55"/>
        <v>3527.3500000000076</v>
      </c>
    </row>
    <row r="305" spans="2:10" x14ac:dyDescent="0.3">
      <c r="B305" s="47" t="s">
        <v>3</v>
      </c>
      <c r="C305" s="4" t="s">
        <v>129</v>
      </c>
      <c r="D305" s="12">
        <f t="shared" si="49"/>
        <v>1517.0800000000013</v>
      </c>
      <c r="E305" s="12">
        <f t="shared" si="50"/>
        <v>1812.9599999999994</v>
      </c>
      <c r="F305" s="12">
        <f t="shared" si="51"/>
        <v>1997.480000000005</v>
      </c>
      <c r="G305" s="12">
        <f t="shared" si="52"/>
        <v>2511.6799999999967</v>
      </c>
      <c r="H305" s="12">
        <f t="shared" si="53"/>
        <v>2784.5199999999936</v>
      </c>
      <c r="I305" s="12">
        <f t="shared" si="54"/>
        <v>3062.0800000000013</v>
      </c>
      <c r="J305" s="37">
        <f t="shared" si="55"/>
        <v>3562.4800000000077</v>
      </c>
    </row>
    <row r="306" spans="2:10" x14ac:dyDescent="0.3">
      <c r="B306" s="47" t="s">
        <v>3</v>
      </c>
      <c r="C306" s="4" t="s">
        <v>130</v>
      </c>
      <c r="D306" s="12">
        <f t="shared" si="49"/>
        <v>1532.3100000000013</v>
      </c>
      <c r="E306" s="12">
        <f t="shared" si="50"/>
        <v>1831.2199999999993</v>
      </c>
      <c r="F306" s="12">
        <f t="shared" si="51"/>
        <v>2017.6100000000051</v>
      </c>
      <c r="G306" s="12">
        <f t="shared" si="52"/>
        <v>2537.0099999999966</v>
      </c>
      <c r="H306" s="12">
        <f t="shared" si="53"/>
        <v>2812.6399999999935</v>
      </c>
      <c r="I306" s="12">
        <f t="shared" si="54"/>
        <v>3092.3100000000013</v>
      </c>
      <c r="J306" s="37">
        <f t="shared" si="55"/>
        <v>3597.6100000000079</v>
      </c>
    </row>
    <row r="307" spans="2:10" x14ac:dyDescent="0.3">
      <c r="B307" s="47" t="s">
        <v>3</v>
      </c>
      <c r="C307" s="4" t="s">
        <v>131</v>
      </c>
      <c r="D307" s="12">
        <f t="shared" si="49"/>
        <v>1547.5400000000013</v>
      </c>
      <c r="E307" s="12">
        <f t="shared" si="50"/>
        <v>1849.4799999999993</v>
      </c>
      <c r="F307" s="12">
        <f t="shared" si="51"/>
        <v>2037.7400000000052</v>
      </c>
      <c r="G307" s="12">
        <f t="shared" si="52"/>
        <v>2562.3399999999965</v>
      </c>
      <c r="H307" s="12">
        <f t="shared" si="53"/>
        <v>2840.7599999999934</v>
      </c>
      <c r="I307" s="12">
        <f t="shared" si="54"/>
        <v>3122.5400000000013</v>
      </c>
      <c r="J307" s="37">
        <f t="shared" si="55"/>
        <v>3632.740000000008</v>
      </c>
    </row>
    <row r="308" spans="2:10" x14ac:dyDescent="0.3">
      <c r="B308" s="47" t="s">
        <v>3</v>
      </c>
      <c r="C308" s="4" t="s">
        <v>132</v>
      </c>
      <c r="D308" s="12">
        <f t="shared" si="49"/>
        <v>1562.7700000000013</v>
      </c>
      <c r="E308" s="12">
        <f t="shared" si="50"/>
        <v>1867.7399999999993</v>
      </c>
      <c r="F308" s="12">
        <f t="shared" si="51"/>
        <v>2057.8700000000053</v>
      </c>
      <c r="G308" s="12">
        <f t="shared" si="52"/>
        <v>2587.6699999999964</v>
      </c>
      <c r="H308" s="12">
        <f t="shared" si="53"/>
        <v>2868.8799999999933</v>
      </c>
      <c r="I308" s="12">
        <f t="shared" si="54"/>
        <v>3152.7700000000013</v>
      </c>
      <c r="J308" s="37">
        <f t="shared" si="55"/>
        <v>3667.8700000000081</v>
      </c>
    </row>
    <row r="309" spans="2:10" x14ac:dyDescent="0.3">
      <c r="B309" s="48" t="s">
        <v>3</v>
      </c>
      <c r="C309" s="54" t="s">
        <v>31</v>
      </c>
      <c r="D309" s="55"/>
      <c r="E309" s="55"/>
      <c r="F309" s="55"/>
      <c r="G309" s="55"/>
      <c r="H309" s="55"/>
      <c r="I309" s="55"/>
      <c r="J309" s="56"/>
    </row>
    <row r="310" spans="2:10" x14ac:dyDescent="0.3">
      <c r="B310" s="123" t="s">
        <v>157</v>
      </c>
      <c r="C310" s="124" t="s">
        <v>41</v>
      </c>
      <c r="D310" s="125">
        <f>(D7+Table_FCN!$D$8+Table_FCN!$D$7+Table_FCN!$D$9)*(1-$D$2)</f>
        <v>70</v>
      </c>
      <c r="E310" s="125">
        <f>(E7+Table_FCN!$D$8+Table_FCN!$D$7+Table_FCN!$D$9)*(1-$D$2)</f>
        <v>75</v>
      </c>
      <c r="F310" s="125">
        <f>(F7+Table_FCN!$D$8+Table_FCN!$D$7+Table_FCN!$D$9)*(1-$D$2)</f>
        <v>80</v>
      </c>
      <c r="G310" s="125">
        <f>(G7+Table_FCN!$D$8+Table_FCN!$D$7+Table_FCN!$D$9)*(1-$D$2)</f>
        <v>95</v>
      </c>
      <c r="H310" s="125">
        <f>(H7+Table_FCN!$D$8+Table_FCN!$D$7+Table_FCN!$D$9)*(1-$D$2)</f>
        <v>100</v>
      </c>
      <c r="I310" s="125">
        <f>(I7+Table_FCN!$D$8+Table_FCN!$D$7+Table_FCN!$D$9)*(1-$D$2)</f>
        <v>175</v>
      </c>
      <c r="J310" s="125">
        <f>(J7+Table_FCN!$D$8+Table_FCN!$D$7+Table_FCN!$D$9)*(1-$D$2)</f>
        <v>205</v>
      </c>
    </row>
    <row r="311" spans="2:10" x14ac:dyDescent="0.3">
      <c r="B311" s="47" t="s">
        <v>157</v>
      </c>
      <c r="C311" s="4" t="s">
        <v>23</v>
      </c>
      <c r="D311" s="12">
        <f t="shared" ref="D311" si="56">D310+15.23</f>
        <v>85.23</v>
      </c>
      <c r="E311" s="12">
        <f t="shared" ref="E311" si="57">E310+18.26</f>
        <v>93.26</v>
      </c>
      <c r="F311" s="12">
        <f t="shared" ref="F311" si="58">F310+20.13</f>
        <v>100.13</v>
      </c>
      <c r="G311" s="12">
        <f t="shared" ref="G311" si="59">G310+25.33</f>
        <v>120.33</v>
      </c>
      <c r="H311" s="12">
        <f t="shared" ref="H311" si="60">H310+28.12</f>
        <v>128.12</v>
      </c>
      <c r="I311" s="12">
        <f t="shared" ref="I311" si="61">I310+30.23</f>
        <v>205.23</v>
      </c>
      <c r="J311" s="37">
        <f t="shared" ref="J311" si="62">J310+35.13</f>
        <v>240.13</v>
      </c>
    </row>
    <row r="312" spans="2:10" x14ac:dyDescent="0.3">
      <c r="B312" s="47" t="s">
        <v>157</v>
      </c>
      <c r="C312" s="4" t="s">
        <v>24</v>
      </c>
      <c r="D312" s="12">
        <f t="shared" ref="D312:D375" si="63">D311+15.23</f>
        <v>100.46000000000001</v>
      </c>
      <c r="E312" s="12">
        <f t="shared" ref="E312:E375" si="64">E311+18.26</f>
        <v>111.52000000000001</v>
      </c>
      <c r="F312" s="12">
        <f t="shared" ref="F312:F375" si="65">F311+20.13</f>
        <v>120.25999999999999</v>
      </c>
      <c r="G312" s="12">
        <f t="shared" ref="G312:G375" si="66">G311+25.33</f>
        <v>145.66</v>
      </c>
      <c r="H312" s="12">
        <f t="shared" ref="H312:H375" si="67">H311+28.12</f>
        <v>156.24</v>
      </c>
      <c r="I312" s="12">
        <f t="shared" ref="I312:I375" si="68">I311+30.23</f>
        <v>235.45999999999998</v>
      </c>
      <c r="J312" s="37">
        <f t="shared" ref="J312:J375" si="69">J311+35.13</f>
        <v>275.26</v>
      </c>
    </row>
    <row r="313" spans="2:10" x14ac:dyDescent="0.3">
      <c r="B313" s="47" t="s">
        <v>157</v>
      </c>
      <c r="C313" s="4" t="s">
        <v>25</v>
      </c>
      <c r="D313" s="12">
        <f t="shared" si="63"/>
        <v>115.69000000000001</v>
      </c>
      <c r="E313" s="12">
        <f t="shared" si="64"/>
        <v>129.78</v>
      </c>
      <c r="F313" s="12">
        <f t="shared" si="65"/>
        <v>140.38999999999999</v>
      </c>
      <c r="G313" s="12">
        <f t="shared" si="66"/>
        <v>170.99</v>
      </c>
      <c r="H313" s="12">
        <f t="shared" si="67"/>
        <v>184.36</v>
      </c>
      <c r="I313" s="12">
        <f t="shared" si="68"/>
        <v>265.69</v>
      </c>
      <c r="J313" s="37">
        <f t="shared" si="69"/>
        <v>310.39</v>
      </c>
    </row>
    <row r="314" spans="2:10" x14ac:dyDescent="0.3">
      <c r="B314" s="47" t="s">
        <v>157</v>
      </c>
      <c r="C314" s="4" t="s">
        <v>26</v>
      </c>
      <c r="D314" s="12">
        <f t="shared" si="63"/>
        <v>130.92000000000002</v>
      </c>
      <c r="E314" s="12">
        <f t="shared" si="64"/>
        <v>148.04</v>
      </c>
      <c r="F314" s="12">
        <f t="shared" si="65"/>
        <v>160.51999999999998</v>
      </c>
      <c r="G314" s="12">
        <f t="shared" si="66"/>
        <v>196.32</v>
      </c>
      <c r="H314" s="12">
        <f t="shared" si="67"/>
        <v>212.48000000000002</v>
      </c>
      <c r="I314" s="12">
        <f t="shared" si="68"/>
        <v>295.92</v>
      </c>
      <c r="J314" s="37">
        <f t="shared" si="69"/>
        <v>345.52</v>
      </c>
    </row>
    <row r="315" spans="2:10" x14ac:dyDescent="0.3">
      <c r="B315" s="47" t="s">
        <v>157</v>
      </c>
      <c r="C315" s="4" t="s">
        <v>42</v>
      </c>
      <c r="D315" s="12">
        <f t="shared" si="63"/>
        <v>146.15</v>
      </c>
      <c r="E315" s="12">
        <f t="shared" si="64"/>
        <v>166.29999999999998</v>
      </c>
      <c r="F315" s="12">
        <f t="shared" si="65"/>
        <v>180.64999999999998</v>
      </c>
      <c r="G315" s="12">
        <f t="shared" si="66"/>
        <v>221.64999999999998</v>
      </c>
      <c r="H315" s="12">
        <f t="shared" si="67"/>
        <v>240.60000000000002</v>
      </c>
      <c r="I315" s="12">
        <f t="shared" si="68"/>
        <v>326.15000000000003</v>
      </c>
      <c r="J315" s="37">
        <f t="shared" si="69"/>
        <v>380.65</v>
      </c>
    </row>
    <row r="316" spans="2:10" x14ac:dyDescent="0.3">
      <c r="B316" s="47" t="s">
        <v>157</v>
      </c>
      <c r="C316" s="4" t="s">
        <v>27</v>
      </c>
      <c r="D316" s="12">
        <f t="shared" si="63"/>
        <v>161.38</v>
      </c>
      <c r="E316" s="12">
        <f t="shared" si="64"/>
        <v>184.55999999999997</v>
      </c>
      <c r="F316" s="12">
        <f t="shared" si="65"/>
        <v>200.77999999999997</v>
      </c>
      <c r="G316" s="12">
        <f t="shared" si="66"/>
        <v>246.97999999999996</v>
      </c>
      <c r="H316" s="12">
        <f t="shared" si="67"/>
        <v>268.72000000000003</v>
      </c>
      <c r="I316" s="12">
        <f t="shared" si="68"/>
        <v>356.38000000000005</v>
      </c>
      <c r="J316" s="37">
        <f t="shared" si="69"/>
        <v>415.78</v>
      </c>
    </row>
    <row r="317" spans="2:10" x14ac:dyDescent="0.3">
      <c r="B317" s="47" t="s">
        <v>157</v>
      </c>
      <c r="C317" s="4" t="s">
        <v>28</v>
      </c>
      <c r="D317" s="12">
        <f t="shared" si="63"/>
        <v>176.60999999999999</v>
      </c>
      <c r="E317" s="12">
        <f t="shared" si="64"/>
        <v>202.81999999999996</v>
      </c>
      <c r="F317" s="12">
        <f t="shared" si="65"/>
        <v>220.90999999999997</v>
      </c>
      <c r="G317" s="12">
        <f t="shared" si="66"/>
        <v>272.30999999999995</v>
      </c>
      <c r="H317" s="12">
        <f t="shared" si="67"/>
        <v>296.84000000000003</v>
      </c>
      <c r="I317" s="12">
        <f t="shared" si="68"/>
        <v>386.61000000000007</v>
      </c>
      <c r="J317" s="37">
        <f t="shared" si="69"/>
        <v>450.90999999999997</v>
      </c>
    </row>
    <row r="318" spans="2:10" x14ac:dyDescent="0.3">
      <c r="B318" s="47" t="s">
        <v>157</v>
      </c>
      <c r="C318" s="4" t="s">
        <v>29</v>
      </c>
      <c r="D318" s="12">
        <f t="shared" si="63"/>
        <v>191.83999999999997</v>
      </c>
      <c r="E318" s="12">
        <f t="shared" si="64"/>
        <v>221.07999999999996</v>
      </c>
      <c r="F318" s="12">
        <f t="shared" si="65"/>
        <v>241.03999999999996</v>
      </c>
      <c r="G318" s="12">
        <f t="shared" si="66"/>
        <v>297.63999999999993</v>
      </c>
      <c r="H318" s="12">
        <f t="shared" si="67"/>
        <v>324.96000000000004</v>
      </c>
      <c r="I318" s="12">
        <f t="shared" si="68"/>
        <v>416.84000000000009</v>
      </c>
      <c r="J318" s="37">
        <f t="shared" si="69"/>
        <v>486.03999999999996</v>
      </c>
    </row>
    <row r="319" spans="2:10" x14ac:dyDescent="0.3">
      <c r="B319" s="47" t="s">
        <v>157</v>
      </c>
      <c r="C319" s="4" t="s">
        <v>30</v>
      </c>
      <c r="D319" s="12">
        <f t="shared" si="63"/>
        <v>207.06999999999996</v>
      </c>
      <c r="E319" s="12">
        <f t="shared" si="64"/>
        <v>239.33999999999995</v>
      </c>
      <c r="F319" s="12">
        <f t="shared" si="65"/>
        <v>261.16999999999996</v>
      </c>
      <c r="G319" s="12">
        <f t="shared" si="66"/>
        <v>322.96999999999991</v>
      </c>
      <c r="H319" s="12">
        <f t="shared" si="67"/>
        <v>353.08000000000004</v>
      </c>
      <c r="I319" s="12">
        <f t="shared" si="68"/>
        <v>447.07000000000011</v>
      </c>
      <c r="J319" s="37">
        <f t="shared" si="69"/>
        <v>521.16999999999996</v>
      </c>
    </row>
    <row r="320" spans="2:10" x14ac:dyDescent="0.3">
      <c r="B320" s="47" t="s">
        <v>157</v>
      </c>
      <c r="C320" s="4" t="s">
        <v>43</v>
      </c>
      <c r="D320" s="12">
        <f t="shared" si="63"/>
        <v>222.29999999999995</v>
      </c>
      <c r="E320" s="12">
        <f t="shared" si="64"/>
        <v>257.59999999999997</v>
      </c>
      <c r="F320" s="12">
        <f t="shared" si="65"/>
        <v>281.29999999999995</v>
      </c>
      <c r="G320" s="12">
        <f t="shared" si="66"/>
        <v>348.2999999999999</v>
      </c>
      <c r="H320" s="12">
        <f t="shared" si="67"/>
        <v>381.20000000000005</v>
      </c>
      <c r="I320" s="12">
        <f t="shared" si="68"/>
        <v>477.30000000000013</v>
      </c>
      <c r="J320" s="37">
        <f t="shared" si="69"/>
        <v>556.29999999999995</v>
      </c>
    </row>
    <row r="321" spans="2:10" x14ac:dyDescent="0.3">
      <c r="B321" s="47" t="s">
        <v>157</v>
      </c>
      <c r="C321" s="4" t="s">
        <v>44</v>
      </c>
      <c r="D321" s="12">
        <f t="shared" si="63"/>
        <v>237.52999999999994</v>
      </c>
      <c r="E321" s="12">
        <f t="shared" si="64"/>
        <v>275.85999999999996</v>
      </c>
      <c r="F321" s="12">
        <f t="shared" si="65"/>
        <v>301.42999999999995</v>
      </c>
      <c r="G321" s="12">
        <f t="shared" si="66"/>
        <v>373.62999999999988</v>
      </c>
      <c r="H321" s="12">
        <f t="shared" si="67"/>
        <v>409.32000000000005</v>
      </c>
      <c r="I321" s="12">
        <f t="shared" si="68"/>
        <v>507.53000000000014</v>
      </c>
      <c r="J321" s="37">
        <f t="shared" si="69"/>
        <v>591.42999999999995</v>
      </c>
    </row>
    <row r="322" spans="2:10" x14ac:dyDescent="0.3">
      <c r="B322" s="47" t="s">
        <v>157</v>
      </c>
      <c r="C322" s="4" t="s">
        <v>45</v>
      </c>
      <c r="D322" s="12">
        <f t="shared" si="63"/>
        <v>252.75999999999993</v>
      </c>
      <c r="E322" s="12">
        <f t="shared" si="64"/>
        <v>294.11999999999995</v>
      </c>
      <c r="F322" s="12">
        <f t="shared" si="65"/>
        <v>321.55999999999995</v>
      </c>
      <c r="G322" s="12">
        <f t="shared" si="66"/>
        <v>398.95999999999987</v>
      </c>
      <c r="H322" s="12">
        <f t="shared" si="67"/>
        <v>437.44000000000005</v>
      </c>
      <c r="I322" s="12">
        <f t="shared" si="68"/>
        <v>537.7600000000001</v>
      </c>
      <c r="J322" s="37">
        <f t="shared" si="69"/>
        <v>626.55999999999995</v>
      </c>
    </row>
    <row r="323" spans="2:10" x14ac:dyDescent="0.3">
      <c r="B323" s="47" t="s">
        <v>157</v>
      </c>
      <c r="C323" s="4" t="s">
        <v>46</v>
      </c>
      <c r="D323" s="12">
        <f t="shared" si="63"/>
        <v>267.98999999999995</v>
      </c>
      <c r="E323" s="12">
        <f t="shared" si="64"/>
        <v>312.37999999999994</v>
      </c>
      <c r="F323" s="12">
        <f t="shared" si="65"/>
        <v>341.68999999999994</v>
      </c>
      <c r="G323" s="12">
        <f t="shared" si="66"/>
        <v>424.28999999999985</v>
      </c>
      <c r="H323" s="12">
        <f t="shared" si="67"/>
        <v>465.56000000000006</v>
      </c>
      <c r="I323" s="12">
        <f t="shared" si="68"/>
        <v>567.99000000000012</v>
      </c>
      <c r="J323" s="37">
        <f t="shared" si="69"/>
        <v>661.68999999999994</v>
      </c>
    </row>
    <row r="324" spans="2:10" x14ac:dyDescent="0.3">
      <c r="B324" s="47" t="s">
        <v>157</v>
      </c>
      <c r="C324" s="4" t="s">
        <v>47</v>
      </c>
      <c r="D324" s="12">
        <f t="shared" si="63"/>
        <v>283.21999999999997</v>
      </c>
      <c r="E324" s="12">
        <f t="shared" si="64"/>
        <v>330.63999999999993</v>
      </c>
      <c r="F324" s="12">
        <f t="shared" si="65"/>
        <v>361.81999999999994</v>
      </c>
      <c r="G324" s="12">
        <f t="shared" si="66"/>
        <v>449.61999999999983</v>
      </c>
      <c r="H324" s="12">
        <f t="shared" si="67"/>
        <v>493.68000000000006</v>
      </c>
      <c r="I324" s="12">
        <f t="shared" si="68"/>
        <v>598.22000000000014</v>
      </c>
      <c r="J324" s="37">
        <f t="shared" si="69"/>
        <v>696.81999999999994</v>
      </c>
    </row>
    <row r="325" spans="2:10" x14ac:dyDescent="0.3">
      <c r="B325" s="47" t="s">
        <v>157</v>
      </c>
      <c r="C325" s="4" t="s">
        <v>48</v>
      </c>
      <c r="D325" s="12">
        <f t="shared" si="63"/>
        <v>298.45</v>
      </c>
      <c r="E325" s="12">
        <f t="shared" si="64"/>
        <v>348.89999999999992</v>
      </c>
      <c r="F325" s="12">
        <f t="shared" si="65"/>
        <v>381.94999999999993</v>
      </c>
      <c r="G325" s="12">
        <f t="shared" si="66"/>
        <v>474.94999999999982</v>
      </c>
      <c r="H325" s="12">
        <f t="shared" si="67"/>
        <v>521.80000000000007</v>
      </c>
      <c r="I325" s="12">
        <f t="shared" si="68"/>
        <v>628.45000000000016</v>
      </c>
      <c r="J325" s="37">
        <f t="shared" si="69"/>
        <v>731.94999999999993</v>
      </c>
    </row>
    <row r="326" spans="2:10" x14ac:dyDescent="0.3">
      <c r="B326" s="47" t="s">
        <v>157</v>
      </c>
      <c r="C326" s="4" t="s">
        <v>49</v>
      </c>
      <c r="D326" s="12">
        <f t="shared" si="63"/>
        <v>313.68</v>
      </c>
      <c r="E326" s="12">
        <f t="shared" si="64"/>
        <v>367.15999999999991</v>
      </c>
      <c r="F326" s="12">
        <f t="shared" si="65"/>
        <v>402.07999999999993</v>
      </c>
      <c r="G326" s="12">
        <f t="shared" si="66"/>
        <v>500.2799999999998</v>
      </c>
      <c r="H326" s="12">
        <f t="shared" si="67"/>
        <v>549.92000000000007</v>
      </c>
      <c r="I326" s="12">
        <f t="shared" si="68"/>
        <v>658.68000000000018</v>
      </c>
      <c r="J326" s="37">
        <f t="shared" si="69"/>
        <v>767.07999999999993</v>
      </c>
    </row>
    <row r="327" spans="2:10" x14ac:dyDescent="0.3">
      <c r="B327" s="47" t="s">
        <v>157</v>
      </c>
      <c r="C327" s="4" t="s">
        <v>50</v>
      </c>
      <c r="D327" s="12">
        <f t="shared" si="63"/>
        <v>328.91</v>
      </c>
      <c r="E327" s="12">
        <f t="shared" si="64"/>
        <v>385.4199999999999</v>
      </c>
      <c r="F327" s="12">
        <f t="shared" si="65"/>
        <v>422.20999999999992</v>
      </c>
      <c r="G327" s="12">
        <f t="shared" si="66"/>
        <v>525.60999999999979</v>
      </c>
      <c r="H327" s="12">
        <f t="shared" si="67"/>
        <v>578.04000000000008</v>
      </c>
      <c r="I327" s="12">
        <f t="shared" si="68"/>
        <v>688.9100000000002</v>
      </c>
      <c r="J327" s="37">
        <f t="shared" si="69"/>
        <v>802.20999999999992</v>
      </c>
    </row>
    <row r="328" spans="2:10" x14ac:dyDescent="0.3">
      <c r="B328" s="47" t="s">
        <v>157</v>
      </c>
      <c r="C328" s="4" t="s">
        <v>51</v>
      </c>
      <c r="D328" s="12">
        <f t="shared" si="63"/>
        <v>344.14000000000004</v>
      </c>
      <c r="E328" s="12">
        <f t="shared" si="64"/>
        <v>403.67999999999989</v>
      </c>
      <c r="F328" s="12">
        <f t="shared" si="65"/>
        <v>442.33999999999992</v>
      </c>
      <c r="G328" s="12">
        <f t="shared" si="66"/>
        <v>550.93999999999983</v>
      </c>
      <c r="H328" s="12">
        <f t="shared" si="67"/>
        <v>606.16000000000008</v>
      </c>
      <c r="I328" s="12">
        <f t="shared" si="68"/>
        <v>719.14000000000021</v>
      </c>
      <c r="J328" s="37">
        <f t="shared" si="69"/>
        <v>837.33999999999992</v>
      </c>
    </row>
    <row r="329" spans="2:10" x14ac:dyDescent="0.3">
      <c r="B329" s="47" t="s">
        <v>157</v>
      </c>
      <c r="C329" s="4" t="s">
        <v>52</v>
      </c>
      <c r="D329" s="12">
        <f t="shared" si="63"/>
        <v>359.37000000000006</v>
      </c>
      <c r="E329" s="12">
        <f t="shared" si="64"/>
        <v>421.93999999999988</v>
      </c>
      <c r="F329" s="12">
        <f t="shared" si="65"/>
        <v>462.46999999999991</v>
      </c>
      <c r="G329" s="12">
        <f t="shared" si="66"/>
        <v>576.26999999999987</v>
      </c>
      <c r="H329" s="12">
        <f t="shared" si="67"/>
        <v>634.28000000000009</v>
      </c>
      <c r="I329" s="12">
        <f t="shared" si="68"/>
        <v>749.37000000000023</v>
      </c>
      <c r="J329" s="37">
        <f t="shared" si="69"/>
        <v>872.46999999999991</v>
      </c>
    </row>
    <row r="330" spans="2:10" x14ac:dyDescent="0.3">
      <c r="B330" s="47" t="s">
        <v>157</v>
      </c>
      <c r="C330" s="4" t="s">
        <v>53</v>
      </c>
      <c r="D330" s="12">
        <f t="shared" si="63"/>
        <v>374.60000000000008</v>
      </c>
      <c r="E330" s="12">
        <f t="shared" si="64"/>
        <v>440.19999999999987</v>
      </c>
      <c r="F330" s="12">
        <f t="shared" si="65"/>
        <v>482.59999999999991</v>
      </c>
      <c r="G330" s="12">
        <f t="shared" si="66"/>
        <v>601.59999999999991</v>
      </c>
      <c r="H330" s="12">
        <f t="shared" si="67"/>
        <v>662.40000000000009</v>
      </c>
      <c r="I330" s="12">
        <f t="shared" si="68"/>
        <v>779.60000000000025</v>
      </c>
      <c r="J330" s="37">
        <f t="shared" si="69"/>
        <v>907.59999999999991</v>
      </c>
    </row>
    <row r="331" spans="2:10" x14ac:dyDescent="0.3">
      <c r="B331" s="47" t="s">
        <v>157</v>
      </c>
      <c r="C331" s="4" t="s">
        <v>54</v>
      </c>
      <c r="D331" s="12">
        <f t="shared" si="63"/>
        <v>389.8300000000001</v>
      </c>
      <c r="E331" s="12">
        <f t="shared" si="64"/>
        <v>458.45999999999987</v>
      </c>
      <c r="F331" s="12">
        <f t="shared" si="65"/>
        <v>502.7299999999999</v>
      </c>
      <c r="G331" s="12">
        <f t="shared" si="66"/>
        <v>626.92999999999995</v>
      </c>
      <c r="H331" s="12">
        <f t="shared" si="67"/>
        <v>690.5200000000001</v>
      </c>
      <c r="I331" s="12">
        <f t="shared" si="68"/>
        <v>809.83000000000027</v>
      </c>
      <c r="J331" s="37">
        <f t="shared" si="69"/>
        <v>942.7299999999999</v>
      </c>
    </row>
    <row r="332" spans="2:10" x14ac:dyDescent="0.3">
      <c r="B332" s="47" t="s">
        <v>157</v>
      </c>
      <c r="C332" s="4" t="s">
        <v>55</v>
      </c>
      <c r="D332" s="12">
        <f t="shared" si="63"/>
        <v>405.06000000000012</v>
      </c>
      <c r="E332" s="12">
        <f t="shared" si="64"/>
        <v>476.71999999999986</v>
      </c>
      <c r="F332" s="12">
        <f t="shared" si="65"/>
        <v>522.8599999999999</v>
      </c>
      <c r="G332" s="12">
        <f t="shared" si="66"/>
        <v>652.26</v>
      </c>
      <c r="H332" s="12">
        <f t="shared" si="67"/>
        <v>718.6400000000001</v>
      </c>
      <c r="I332" s="12">
        <f t="shared" si="68"/>
        <v>840.06000000000029</v>
      </c>
      <c r="J332" s="37">
        <f t="shared" si="69"/>
        <v>977.8599999999999</v>
      </c>
    </row>
    <row r="333" spans="2:10" x14ac:dyDescent="0.3">
      <c r="B333" s="47" t="s">
        <v>157</v>
      </c>
      <c r="C333" s="4" t="s">
        <v>56</v>
      </c>
      <c r="D333" s="12">
        <f t="shared" si="63"/>
        <v>420.29000000000013</v>
      </c>
      <c r="E333" s="12">
        <f t="shared" si="64"/>
        <v>494.97999999999985</v>
      </c>
      <c r="F333" s="12">
        <f t="shared" si="65"/>
        <v>542.9899999999999</v>
      </c>
      <c r="G333" s="12">
        <f t="shared" si="66"/>
        <v>677.59</v>
      </c>
      <c r="H333" s="12">
        <f t="shared" si="67"/>
        <v>746.7600000000001</v>
      </c>
      <c r="I333" s="12">
        <f t="shared" si="68"/>
        <v>870.2900000000003</v>
      </c>
      <c r="J333" s="37">
        <f t="shared" si="69"/>
        <v>1012.9899999999999</v>
      </c>
    </row>
    <row r="334" spans="2:10" x14ac:dyDescent="0.3">
      <c r="B334" s="47" t="s">
        <v>157</v>
      </c>
      <c r="C334" s="4" t="s">
        <v>57</v>
      </c>
      <c r="D334" s="12">
        <f t="shared" si="63"/>
        <v>435.52000000000015</v>
      </c>
      <c r="E334" s="12">
        <f t="shared" si="64"/>
        <v>513.2399999999999</v>
      </c>
      <c r="F334" s="12">
        <f t="shared" si="65"/>
        <v>563.11999999999989</v>
      </c>
      <c r="G334" s="12">
        <f t="shared" si="66"/>
        <v>702.92000000000007</v>
      </c>
      <c r="H334" s="12">
        <f t="shared" si="67"/>
        <v>774.88000000000011</v>
      </c>
      <c r="I334" s="12">
        <f t="shared" si="68"/>
        <v>900.52000000000032</v>
      </c>
      <c r="J334" s="37">
        <f t="shared" si="69"/>
        <v>1048.1199999999999</v>
      </c>
    </row>
    <row r="335" spans="2:10" x14ac:dyDescent="0.3">
      <c r="B335" s="47" t="s">
        <v>157</v>
      </c>
      <c r="C335" s="4" t="s">
        <v>58</v>
      </c>
      <c r="D335" s="12">
        <f t="shared" si="63"/>
        <v>450.75000000000017</v>
      </c>
      <c r="E335" s="12">
        <f t="shared" si="64"/>
        <v>531.49999999999989</v>
      </c>
      <c r="F335" s="12">
        <f t="shared" si="65"/>
        <v>583.24999999999989</v>
      </c>
      <c r="G335" s="12">
        <f t="shared" si="66"/>
        <v>728.25000000000011</v>
      </c>
      <c r="H335" s="12">
        <f t="shared" si="67"/>
        <v>803.00000000000011</v>
      </c>
      <c r="I335" s="12">
        <f t="shared" si="68"/>
        <v>930.75000000000034</v>
      </c>
      <c r="J335" s="37">
        <f t="shared" si="69"/>
        <v>1083.25</v>
      </c>
    </row>
    <row r="336" spans="2:10" x14ac:dyDescent="0.3">
      <c r="B336" s="47" t="s">
        <v>157</v>
      </c>
      <c r="C336" s="4" t="s">
        <v>59</v>
      </c>
      <c r="D336" s="12">
        <f t="shared" si="63"/>
        <v>465.98000000000019</v>
      </c>
      <c r="E336" s="12">
        <f t="shared" si="64"/>
        <v>549.75999999999988</v>
      </c>
      <c r="F336" s="12">
        <f t="shared" si="65"/>
        <v>603.37999999999988</v>
      </c>
      <c r="G336" s="12">
        <f t="shared" si="66"/>
        <v>753.58000000000015</v>
      </c>
      <c r="H336" s="12">
        <f t="shared" si="67"/>
        <v>831.12000000000012</v>
      </c>
      <c r="I336" s="12">
        <f t="shared" si="68"/>
        <v>960.98000000000036</v>
      </c>
      <c r="J336" s="37">
        <f t="shared" si="69"/>
        <v>1118.3800000000001</v>
      </c>
    </row>
    <row r="337" spans="2:10" x14ac:dyDescent="0.3">
      <c r="B337" s="47" t="s">
        <v>157</v>
      </c>
      <c r="C337" s="4" t="s">
        <v>60</v>
      </c>
      <c r="D337" s="12">
        <f t="shared" si="63"/>
        <v>481.21000000000021</v>
      </c>
      <c r="E337" s="12">
        <f t="shared" si="64"/>
        <v>568.01999999999987</v>
      </c>
      <c r="F337" s="12">
        <f t="shared" si="65"/>
        <v>623.50999999999988</v>
      </c>
      <c r="G337" s="12">
        <f t="shared" si="66"/>
        <v>778.9100000000002</v>
      </c>
      <c r="H337" s="12">
        <f t="shared" si="67"/>
        <v>859.24000000000012</v>
      </c>
      <c r="I337" s="12">
        <f t="shared" si="68"/>
        <v>991.21000000000038</v>
      </c>
      <c r="J337" s="37">
        <f t="shared" si="69"/>
        <v>1153.5100000000002</v>
      </c>
    </row>
    <row r="338" spans="2:10" x14ac:dyDescent="0.3">
      <c r="B338" s="47" t="s">
        <v>157</v>
      </c>
      <c r="C338" s="4" t="s">
        <v>61</v>
      </c>
      <c r="D338" s="12">
        <f t="shared" si="63"/>
        <v>496.44000000000023</v>
      </c>
      <c r="E338" s="12">
        <f t="shared" si="64"/>
        <v>586.27999999999986</v>
      </c>
      <c r="F338" s="12">
        <f t="shared" si="65"/>
        <v>643.63999999999987</v>
      </c>
      <c r="G338" s="12">
        <f t="shared" si="66"/>
        <v>804.24000000000024</v>
      </c>
      <c r="H338" s="12">
        <f t="shared" si="67"/>
        <v>887.36000000000013</v>
      </c>
      <c r="I338" s="12">
        <f t="shared" si="68"/>
        <v>1021.4400000000004</v>
      </c>
      <c r="J338" s="37">
        <f t="shared" si="69"/>
        <v>1188.6400000000003</v>
      </c>
    </row>
    <row r="339" spans="2:10" x14ac:dyDescent="0.3">
      <c r="B339" s="47" t="s">
        <v>157</v>
      </c>
      <c r="C339" s="4" t="s">
        <v>62</v>
      </c>
      <c r="D339" s="12">
        <f t="shared" si="63"/>
        <v>511.67000000000024</v>
      </c>
      <c r="E339" s="12">
        <f t="shared" si="64"/>
        <v>604.53999999999985</v>
      </c>
      <c r="F339" s="12">
        <f t="shared" si="65"/>
        <v>663.76999999999987</v>
      </c>
      <c r="G339" s="12">
        <f t="shared" si="66"/>
        <v>829.57000000000028</v>
      </c>
      <c r="H339" s="12">
        <f t="shared" si="67"/>
        <v>915.48000000000013</v>
      </c>
      <c r="I339" s="12">
        <f t="shared" si="68"/>
        <v>1051.6700000000003</v>
      </c>
      <c r="J339" s="37">
        <f t="shared" si="69"/>
        <v>1223.7700000000004</v>
      </c>
    </row>
    <row r="340" spans="2:10" x14ac:dyDescent="0.3">
      <c r="B340" s="47" t="s">
        <v>157</v>
      </c>
      <c r="C340" s="4" t="s">
        <v>63</v>
      </c>
      <c r="D340" s="12">
        <f t="shared" si="63"/>
        <v>526.9000000000002</v>
      </c>
      <c r="E340" s="12">
        <f t="shared" si="64"/>
        <v>622.79999999999984</v>
      </c>
      <c r="F340" s="12">
        <f t="shared" si="65"/>
        <v>683.89999999999986</v>
      </c>
      <c r="G340" s="12">
        <f t="shared" si="66"/>
        <v>854.90000000000032</v>
      </c>
      <c r="H340" s="12">
        <f t="shared" si="67"/>
        <v>943.60000000000014</v>
      </c>
      <c r="I340" s="12">
        <f t="shared" si="68"/>
        <v>1081.9000000000003</v>
      </c>
      <c r="J340" s="37">
        <f t="shared" si="69"/>
        <v>1258.9000000000005</v>
      </c>
    </row>
    <row r="341" spans="2:10" x14ac:dyDescent="0.3">
      <c r="B341" s="47" t="s">
        <v>157</v>
      </c>
      <c r="C341" s="4" t="s">
        <v>64</v>
      </c>
      <c r="D341" s="12">
        <f t="shared" si="63"/>
        <v>542.13000000000022</v>
      </c>
      <c r="E341" s="12">
        <f t="shared" si="64"/>
        <v>641.05999999999983</v>
      </c>
      <c r="F341" s="12">
        <f t="shared" si="65"/>
        <v>704.02999999999986</v>
      </c>
      <c r="G341" s="12">
        <f t="shared" si="66"/>
        <v>880.23000000000036</v>
      </c>
      <c r="H341" s="12">
        <f t="shared" si="67"/>
        <v>971.72000000000014</v>
      </c>
      <c r="I341" s="12">
        <f t="shared" si="68"/>
        <v>1112.1300000000003</v>
      </c>
      <c r="J341" s="37">
        <f t="shared" si="69"/>
        <v>1294.0300000000007</v>
      </c>
    </row>
    <row r="342" spans="2:10" x14ac:dyDescent="0.3">
      <c r="B342" s="47" t="s">
        <v>157</v>
      </c>
      <c r="C342" s="4" t="s">
        <v>65</v>
      </c>
      <c r="D342" s="12">
        <f t="shared" si="63"/>
        <v>557.36000000000024</v>
      </c>
      <c r="E342" s="12">
        <f t="shared" si="64"/>
        <v>659.31999999999982</v>
      </c>
      <c r="F342" s="12">
        <f t="shared" si="65"/>
        <v>724.15999999999985</v>
      </c>
      <c r="G342" s="12">
        <f t="shared" si="66"/>
        <v>905.5600000000004</v>
      </c>
      <c r="H342" s="12">
        <f t="shared" si="67"/>
        <v>999.84000000000015</v>
      </c>
      <c r="I342" s="12">
        <f t="shared" si="68"/>
        <v>1142.3600000000004</v>
      </c>
      <c r="J342" s="37">
        <f t="shared" si="69"/>
        <v>1329.1600000000008</v>
      </c>
    </row>
    <row r="343" spans="2:10" x14ac:dyDescent="0.3">
      <c r="B343" s="47" t="s">
        <v>157</v>
      </c>
      <c r="C343" s="4" t="s">
        <v>66</v>
      </c>
      <c r="D343" s="12">
        <f t="shared" si="63"/>
        <v>572.59000000000026</v>
      </c>
      <c r="E343" s="12">
        <f t="shared" si="64"/>
        <v>677.57999999999981</v>
      </c>
      <c r="F343" s="12">
        <f t="shared" si="65"/>
        <v>744.28999999999985</v>
      </c>
      <c r="G343" s="12">
        <f t="shared" si="66"/>
        <v>930.89000000000044</v>
      </c>
      <c r="H343" s="12">
        <f t="shared" si="67"/>
        <v>1027.96</v>
      </c>
      <c r="I343" s="12">
        <f t="shared" si="68"/>
        <v>1172.5900000000004</v>
      </c>
      <c r="J343" s="37">
        <f t="shared" si="69"/>
        <v>1364.2900000000009</v>
      </c>
    </row>
    <row r="344" spans="2:10" x14ac:dyDescent="0.3">
      <c r="B344" s="47" t="s">
        <v>157</v>
      </c>
      <c r="C344" s="4" t="s">
        <v>67</v>
      </c>
      <c r="D344" s="12">
        <f t="shared" si="63"/>
        <v>587.82000000000028</v>
      </c>
      <c r="E344" s="12">
        <f t="shared" si="64"/>
        <v>695.8399999999998</v>
      </c>
      <c r="F344" s="12">
        <f t="shared" si="65"/>
        <v>764.41999999999985</v>
      </c>
      <c r="G344" s="12">
        <f t="shared" si="66"/>
        <v>956.22000000000048</v>
      </c>
      <c r="H344" s="12">
        <f t="shared" si="67"/>
        <v>1056.08</v>
      </c>
      <c r="I344" s="12">
        <f t="shared" si="68"/>
        <v>1202.8200000000004</v>
      </c>
      <c r="J344" s="37">
        <f t="shared" si="69"/>
        <v>1399.420000000001</v>
      </c>
    </row>
    <row r="345" spans="2:10" x14ac:dyDescent="0.3">
      <c r="B345" s="47" t="s">
        <v>157</v>
      </c>
      <c r="C345" s="4" t="s">
        <v>68</v>
      </c>
      <c r="D345" s="12">
        <f t="shared" si="63"/>
        <v>603.0500000000003</v>
      </c>
      <c r="E345" s="12">
        <f t="shared" si="64"/>
        <v>714.0999999999998</v>
      </c>
      <c r="F345" s="12">
        <f t="shared" si="65"/>
        <v>784.54999999999984</v>
      </c>
      <c r="G345" s="12">
        <f t="shared" si="66"/>
        <v>981.55000000000052</v>
      </c>
      <c r="H345" s="12">
        <f t="shared" si="67"/>
        <v>1084.1999999999998</v>
      </c>
      <c r="I345" s="12">
        <f t="shared" si="68"/>
        <v>1233.0500000000004</v>
      </c>
      <c r="J345" s="37">
        <f t="shared" si="69"/>
        <v>1434.5500000000011</v>
      </c>
    </row>
    <row r="346" spans="2:10" x14ac:dyDescent="0.3">
      <c r="B346" s="47" t="s">
        <v>157</v>
      </c>
      <c r="C346" s="4" t="s">
        <v>69</v>
      </c>
      <c r="D346" s="12">
        <f t="shared" si="63"/>
        <v>618.28000000000031</v>
      </c>
      <c r="E346" s="12">
        <f t="shared" si="64"/>
        <v>732.35999999999979</v>
      </c>
      <c r="F346" s="12">
        <f t="shared" si="65"/>
        <v>804.67999999999984</v>
      </c>
      <c r="G346" s="12">
        <f t="shared" si="66"/>
        <v>1006.8800000000006</v>
      </c>
      <c r="H346" s="12">
        <f t="shared" si="67"/>
        <v>1112.3199999999997</v>
      </c>
      <c r="I346" s="12">
        <f t="shared" si="68"/>
        <v>1263.2800000000004</v>
      </c>
      <c r="J346" s="37">
        <f t="shared" si="69"/>
        <v>1469.6800000000012</v>
      </c>
    </row>
    <row r="347" spans="2:10" x14ac:dyDescent="0.3">
      <c r="B347" s="47" t="s">
        <v>157</v>
      </c>
      <c r="C347" s="4" t="s">
        <v>70</v>
      </c>
      <c r="D347" s="12">
        <f t="shared" si="63"/>
        <v>633.51000000000033</v>
      </c>
      <c r="E347" s="12">
        <f t="shared" si="64"/>
        <v>750.61999999999978</v>
      </c>
      <c r="F347" s="12">
        <f t="shared" si="65"/>
        <v>824.80999999999983</v>
      </c>
      <c r="G347" s="12">
        <f t="shared" si="66"/>
        <v>1032.2100000000005</v>
      </c>
      <c r="H347" s="12">
        <f t="shared" si="67"/>
        <v>1140.4399999999996</v>
      </c>
      <c r="I347" s="12">
        <f t="shared" si="68"/>
        <v>1293.5100000000004</v>
      </c>
      <c r="J347" s="37">
        <f t="shared" si="69"/>
        <v>1504.8100000000013</v>
      </c>
    </row>
    <row r="348" spans="2:10" x14ac:dyDescent="0.3">
      <c r="B348" s="47" t="s">
        <v>157</v>
      </c>
      <c r="C348" s="4" t="s">
        <v>71</v>
      </c>
      <c r="D348" s="12">
        <f t="shared" si="63"/>
        <v>648.74000000000035</v>
      </c>
      <c r="E348" s="12">
        <f t="shared" si="64"/>
        <v>768.87999999999977</v>
      </c>
      <c r="F348" s="12">
        <f t="shared" si="65"/>
        <v>844.93999999999983</v>
      </c>
      <c r="G348" s="12">
        <f t="shared" si="66"/>
        <v>1057.5400000000004</v>
      </c>
      <c r="H348" s="12">
        <f t="shared" si="67"/>
        <v>1168.5599999999995</v>
      </c>
      <c r="I348" s="12">
        <f t="shared" si="68"/>
        <v>1323.7400000000005</v>
      </c>
      <c r="J348" s="37">
        <f t="shared" si="69"/>
        <v>1539.9400000000014</v>
      </c>
    </row>
    <row r="349" spans="2:10" x14ac:dyDescent="0.3">
      <c r="B349" s="47" t="s">
        <v>157</v>
      </c>
      <c r="C349" s="4" t="s">
        <v>72</v>
      </c>
      <c r="D349" s="12">
        <f t="shared" si="63"/>
        <v>663.97000000000037</v>
      </c>
      <c r="E349" s="12">
        <f t="shared" si="64"/>
        <v>787.13999999999976</v>
      </c>
      <c r="F349" s="12">
        <f t="shared" si="65"/>
        <v>865.06999999999982</v>
      </c>
      <c r="G349" s="12">
        <f t="shared" si="66"/>
        <v>1082.8700000000003</v>
      </c>
      <c r="H349" s="12">
        <f t="shared" si="67"/>
        <v>1196.6799999999994</v>
      </c>
      <c r="I349" s="12">
        <f t="shared" si="68"/>
        <v>1353.9700000000005</v>
      </c>
      <c r="J349" s="37">
        <f t="shared" si="69"/>
        <v>1575.0700000000015</v>
      </c>
    </row>
    <row r="350" spans="2:10" x14ac:dyDescent="0.3">
      <c r="B350" s="47" t="s">
        <v>157</v>
      </c>
      <c r="C350" s="4" t="s">
        <v>73</v>
      </c>
      <c r="D350" s="12">
        <f t="shared" si="63"/>
        <v>679.20000000000039</v>
      </c>
      <c r="E350" s="12">
        <f t="shared" si="64"/>
        <v>805.39999999999975</v>
      </c>
      <c r="F350" s="12">
        <f t="shared" si="65"/>
        <v>885.19999999999982</v>
      </c>
      <c r="G350" s="12">
        <f t="shared" si="66"/>
        <v>1108.2000000000003</v>
      </c>
      <c r="H350" s="12">
        <f t="shared" si="67"/>
        <v>1224.7999999999993</v>
      </c>
      <c r="I350" s="12">
        <f t="shared" si="68"/>
        <v>1384.2000000000005</v>
      </c>
      <c r="J350" s="37">
        <f t="shared" si="69"/>
        <v>1610.2000000000016</v>
      </c>
    </row>
    <row r="351" spans="2:10" x14ac:dyDescent="0.3">
      <c r="B351" s="47" t="s">
        <v>157</v>
      </c>
      <c r="C351" s="4" t="s">
        <v>74</v>
      </c>
      <c r="D351" s="12">
        <f t="shared" si="63"/>
        <v>694.4300000000004</v>
      </c>
      <c r="E351" s="12">
        <f t="shared" si="64"/>
        <v>823.65999999999974</v>
      </c>
      <c r="F351" s="12">
        <f t="shared" si="65"/>
        <v>905.32999999999981</v>
      </c>
      <c r="G351" s="12">
        <f t="shared" si="66"/>
        <v>1133.5300000000002</v>
      </c>
      <c r="H351" s="12">
        <f t="shared" si="67"/>
        <v>1252.9199999999992</v>
      </c>
      <c r="I351" s="12">
        <f t="shared" si="68"/>
        <v>1414.4300000000005</v>
      </c>
      <c r="J351" s="37">
        <f t="shared" si="69"/>
        <v>1645.3300000000017</v>
      </c>
    </row>
    <row r="352" spans="2:10" x14ac:dyDescent="0.3">
      <c r="B352" s="47" t="s">
        <v>157</v>
      </c>
      <c r="C352" s="4" t="s">
        <v>75</v>
      </c>
      <c r="D352" s="12">
        <f t="shared" si="63"/>
        <v>709.66000000000042</v>
      </c>
      <c r="E352" s="12">
        <f t="shared" si="64"/>
        <v>841.91999999999973</v>
      </c>
      <c r="F352" s="12">
        <f t="shared" si="65"/>
        <v>925.45999999999981</v>
      </c>
      <c r="G352" s="12">
        <f t="shared" si="66"/>
        <v>1158.8600000000001</v>
      </c>
      <c r="H352" s="12">
        <f t="shared" si="67"/>
        <v>1281.0399999999991</v>
      </c>
      <c r="I352" s="12">
        <f t="shared" si="68"/>
        <v>1444.6600000000005</v>
      </c>
      <c r="J352" s="37">
        <f t="shared" si="69"/>
        <v>1680.4600000000019</v>
      </c>
    </row>
    <row r="353" spans="2:10" x14ac:dyDescent="0.3">
      <c r="B353" s="47" t="s">
        <v>157</v>
      </c>
      <c r="C353" s="4" t="s">
        <v>76</v>
      </c>
      <c r="D353" s="12">
        <f t="shared" si="63"/>
        <v>724.89000000000044</v>
      </c>
      <c r="E353" s="12">
        <f t="shared" si="64"/>
        <v>860.17999999999972</v>
      </c>
      <c r="F353" s="12">
        <f t="shared" si="65"/>
        <v>945.5899999999998</v>
      </c>
      <c r="G353" s="12">
        <f t="shared" si="66"/>
        <v>1184.19</v>
      </c>
      <c r="H353" s="12">
        <f t="shared" si="67"/>
        <v>1309.1599999999989</v>
      </c>
      <c r="I353" s="12">
        <f t="shared" si="68"/>
        <v>1474.8900000000006</v>
      </c>
      <c r="J353" s="37">
        <f t="shared" si="69"/>
        <v>1715.590000000002</v>
      </c>
    </row>
    <row r="354" spans="2:10" x14ac:dyDescent="0.3">
      <c r="B354" s="47" t="s">
        <v>157</v>
      </c>
      <c r="C354" s="4" t="s">
        <v>77</v>
      </c>
      <c r="D354" s="12">
        <f t="shared" si="63"/>
        <v>740.12000000000046</v>
      </c>
      <c r="E354" s="12">
        <f t="shared" si="64"/>
        <v>878.43999999999971</v>
      </c>
      <c r="F354" s="12">
        <f t="shared" si="65"/>
        <v>965.7199999999998</v>
      </c>
      <c r="G354" s="12">
        <f t="shared" si="66"/>
        <v>1209.52</v>
      </c>
      <c r="H354" s="12">
        <f t="shared" si="67"/>
        <v>1337.2799999999988</v>
      </c>
      <c r="I354" s="12">
        <f t="shared" si="68"/>
        <v>1505.1200000000006</v>
      </c>
      <c r="J354" s="37">
        <f t="shared" si="69"/>
        <v>1750.7200000000021</v>
      </c>
    </row>
    <row r="355" spans="2:10" x14ac:dyDescent="0.3">
      <c r="B355" s="47" t="s">
        <v>157</v>
      </c>
      <c r="C355" s="4" t="s">
        <v>78</v>
      </c>
      <c r="D355" s="12">
        <f t="shared" si="63"/>
        <v>755.35000000000048</v>
      </c>
      <c r="E355" s="12">
        <f t="shared" si="64"/>
        <v>896.6999999999997</v>
      </c>
      <c r="F355" s="12">
        <f t="shared" si="65"/>
        <v>985.8499999999998</v>
      </c>
      <c r="G355" s="12">
        <f t="shared" si="66"/>
        <v>1234.8499999999999</v>
      </c>
      <c r="H355" s="12">
        <f t="shared" si="67"/>
        <v>1365.3999999999987</v>
      </c>
      <c r="I355" s="12">
        <f t="shared" si="68"/>
        <v>1535.3500000000006</v>
      </c>
      <c r="J355" s="37">
        <f t="shared" si="69"/>
        <v>1785.8500000000022</v>
      </c>
    </row>
    <row r="356" spans="2:10" x14ac:dyDescent="0.3">
      <c r="B356" s="47" t="s">
        <v>157</v>
      </c>
      <c r="C356" s="4" t="s">
        <v>79</v>
      </c>
      <c r="D356" s="12">
        <f t="shared" si="63"/>
        <v>770.5800000000005</v>
      </c>
      <c r="E356" s="12">
        <f t="shared" si="64"/>
        <v>914.9599999999997</v>
      </c>
      <c r="F356" s="12">
        <f t="shared" si="65"/>
        <v>1005.9799999999998</v>
      </c>
      <c r="G356" s="12">
        <f t="shared" si="66"/>
        <v>1260.1799999999998</v>
      </c>
      <c r="H356" s="12">
        <f t="shared" si="67"/>
        <v>1393.5199999999986</v>
      </c>
      <c r="I356" s="12">
        <f t="shared" si="68"/>
        <v>1565.5800000000006</v>
      </c>
      <c r="J356" s="37">
        <f t="shared" si="69"/>
        <v>1820.9800000000023</v>
      </c>
    </row>
    <row r="357" spans="2:10" x14ac:dyDescent="0.3">
      <c r="B357" s="47" t="s">
        <v>157</v>
      </c>
      <c r="C357" s="4" t="s">
        <v>80</v>
      </c>
      <c r="D357" s="12">
        <f t="shared" si="63"/>
        <v>785.81000000000051</v>
      </c>
      <c r="E357" s="12">
        <f t="shared" si="64"/>
        <v>933.21999999999969</v>
      </c>
      <c r="F357" s="12">
        <f t="shared" si="65"/>
        <v>1026.1099999999999</v>
      </c>
      <c r="G357" s="12">
        <f t="shared" si="66"/>
        <v>1285.5099999999998</v>
      </c>
      <c r="H357" s="12">
        <f t="shared" si="67"/>
        <v>1421.6399999999985</v>
      </c>
      <c r="I357" s="12">
        <f t="shared" si="68"/>
        <v>1595.8100000000006</v>
      </c>
      <c r="J357" s="37">
        <f t="shared" si="69"/>
        <v>1856.1100000000024</v>
      </c>
    </row>
    <row r="358" spans="2:10" x14ac:dyDescent="0.3">
      <c r="B358" s="47" t="s">
        <v>157</v>
      </c>
      <c r="C358" s="4" t="s">
        <v>81</v>
      </c>
      <c r="D358" s="12">
        <f t="shared" si="63"/>
        <v>801.04000000000053</v>
      </c>
      <c r="E358" s="12">
        <f t="shared" si="64"/>
        <v>951.47999999999968</v>
      </c>
      <c r="F358" s="12">
        <f t="shared" si="65"/>
        <v>1046.24</v>
      </c>
      <c r="G358" s="12">
        <f t="shared" si="66"/>
        <v>1310.8399999999997</v>
      </c>
      <c r="H358" s="12">
        <f t="shared" si="67"/>
        <v>1449.7599999999984</v>
      </c>
      <c r="I358" s="12">
        <f t="shared" si="68"/>
        <v>1626.0400000000006</v>
      </c>
      <c r="J358" s="37">
        <f t="shared" si="69"/>
        <v>1891.2400000000025</v>
      </c>
    </row>
    <row r="359" spans="2:10" x14ac:dyDescent="0.3">
      <c r="B359" s="47" t="s">
        <v>157</v>
      </c>
      <c r="C359" s="4" t="s">
        <v>82</v>
      </c>
      <c r="D359" s="12">
        <f t="shared" si="63"/>
        <v>816.27000000000055</v>
      </c>
      <c r="E359" s="12">
        <f t="shared" si="64"/>
        <v>969.73999999999967</v>
      </c>
      <c r="F359" s="12">
        <f t="shared" si="65"/>
        <v>1066.3700000000001</v>
      </c>
      <c r="G359" s="12">
        <f t="shared" si="66"/>
        <v>1336.1699999999996</v>
      </c>
      <c r="H359" s="12">
        <f t="shared" si="67"/>
        <v>1477.8799999999983</v>
      </c>
      <c r="I359" s="12">
        <f t="shared" si="68"/>
        <v>1656.2700000000007</v>
      </c>
      <c r="J359" s="37">
        <f t="shared" si="69"/>
        <v>1926.3700000000026</v>
      </c>
    </row>
    <row r="360" spans="2:10" x14ac:dyDescent="0.3">
      <c r="B360" s="47" t="s">
        <v>157</v>
      </c>
      <c r="C360" s="4" t="s">
        <v>83</v>
      </c>
      <c r="D360" s="12">
        <f t="shared" si="63"/>
        <v>831.50000000000057</v>
      </c>
      <c r="E360" s="12">
        <f t="shared" si="64"/>
        <v>987.99999999999966</v>
      </c>
      <c r="F360" s="12">
        <f t="shared" si="65"/>
        <v>1086.5000000000002</v>
      </c>
      <c r="G360" s="12">
        <f t="shared" si="66"/>
        <v>1361.4999999999995</v>
      </c>
      <c r="H360" s="12">
        <f t="shared" si="67"/>
        <v>1505.9999999999982</v>
      </c>
      <c r="I360" s="12">
        <f t="shared" si="68"/>
        <v>1686.5000000000007</v>
      </c>
      <c r="J360" s="37">
        <f t="shared" si="69"/>
        <v>1961.5000000000027</v>
      </c>
    </row>
    <row r="361" spans="2:10" x14ac:dyDescent="0.3">
      <c r="B361" s="47" t="s">
        <v>157</v>
      </c>
      <c r="C361" s="4" t="s">
        <v>84</v>
      </c>
      <c r="D361" s="12">
        <f t="shared" si="63"/>
        <v>846.73000000000059</v>
      </c>
      <c r="E361" s="12">
        <f t="shared" si="64"/>
        <v>1006.2599999999996</v>
      </c>
      <c r="F361" s="12">
        <f t="shared" si="65"/>
        <v>1106.6300000000003</v>
      </c>
      <c r="G361" s="12">
        <f t="shared" si="66"/>
        <v>1386.8299999999995</v>
      </c>
      <c r="H361" s="12">
        <f t="shared" si="67"/>
        <v>1534.1199999999981</v>
      </c>
      <c r="I361" s="12">
        <f t="shared" si="68"/>
        <v>1716.7300000000007</v>
      </c>
      <c r="J361" s="37">
        <f t="shared" si="69"/>
        <v>1996.6300000000028</v>
      </c>
    </row>
    <row r="362" spans="2:10" x14ac:dyDescent="0.3">
      <c r="B362" s="47" t="s">
        <v>157</v>
      </c>
      <c r="C362" s="4" t="s">
        <v>85</v>
      </c>
      <c r="D362" s="12">
        <f t="shared" si="63"/>
        <v>861.9600000000006</v>
      </c>
      <c r="E362" s="12">
        <f t="shared" si="64"/>
        <v>1024.5199999999998</v>
      </c>
      <c r="F362" s="12">
        <f t="shared" si="65"/>
        <v>1126.7600000000004</v>
      </c>
      <c r="G362" s="12">
        <f t="shared" si="66"/>
        <v>1412.1599999999994</v>
      </c>
      <c r="H362" s="12">
        <f t="shared" si="67"/>
        <v>1562.239999999998</v>
      </c>
      <c r="I362" s="12">
        <f t="shared" si="68"/>
        <v>1746.9600000000007</v>
      </c>
      <c r="J362" s="37">
        <f t="shared" si="69"/>
        <v>2031.7600000000029</v>
      </c>
    </row>
    <row r="363" spans="2:10" x14ac:dyDescent="0.3">
      <c r="B363" s="47" t="s">
        <v>157</v>
      </c>
      <c r="C363" s="4" t="s">
        <v>86</v>
      </c>
      <c r="D363" s="12">
        <f t="shared" si="63"/>
        <v>877.19000000000062</v>
      </c>
      <c r="E363" s="12">
        <f t="shared" si="64"/>
        <v>1042.7799999999997</v>
      </c>
      <c r="F363" s="12">
        <f t="shared" si="65"/>
        <v>1146.8900000000006</v>
      </c>
      <c r="G363" s="12">
        <f t="shared" si="66"/>
        <v>1437.4899999999993</v>
      </c>
      <c r="H363" s="12">
        <f t="shared" si="67"/>
        <v>1590.3599999999979</v>
      </c>
      <c r="I363" s="12">
        <f t="shared" si="68"/>
        <v>1777.1900000000007</v>
      </c>
      <c r="J363" s="37">
        <f t="shared" si="69"/>
        <v>2066.8900000000031</v>
      </c>
    </row>
    <row r="364" spans="2:10" x14ac:dyDescent="0.3">
      <c r="B364" s="47" t="s">
        <v>157</v>
      </c>
      <c r="C364" s="4" t="s">
        <v>87</v>
      </c>
      <c r="D364" s="12">
        <f t="shared" si="63"/>
        <v>892.42000000000064</v>
      </c>
      <c r="E364" s="12">
        <f t="shared" si="64"/>
        <v>1061.0399999999997</v>
      </c>
      <c r="F364" s="12">
        <f t="shared" si="65"/>
        <v>1167.0200000000007</v>
      </c>
      <c r="G364" s="12">
        <f t="shared" si="66"/>
        <v>1462.8199999999993</v>
      </c>
      <c r="H364" s="12">
        <f t="shared" si="67"/>
        <v>1618.4799999999977</v>
      </c>
      <c r="I364" s="12">
        <f t="shared" si="68"/>
        <v>1807.4200000000008</v>
      </c>
      <c r="J364" s="37">
        <f t="shared" si="69"/>
        <v>2102.0200000000032</v>
      </c>
    </row>
    <row r="365" spans="2:10" x14ac:dyDescent="0.3">
      <c r="B365" s="47" t="s">
        <v>157</v>
      </c>
      <c r="C365" s="4" t="s">
        <v>88</v>
      </c>
      <c r="D365" s="12">
        <f t="shared" si="63"/>
        <v>907.65000000000066</v>
      </c>
      <c r="E365" s="12">
        <f t="shared" si="64"/>
        <v>1079.2999999999997</v>
      </c>
      <c r="F365" s="12">
        <f t="shared" si="65"/>
        <v>1187.1500000000008</v>
      </c>
      <c r="G365" s="12">
        <f t="shared" si="66"/>
        <v>1488.1499999999992</v>
      </c>
      <c r="H365" s="12">
        <f t="shared" si="67"/>
        <v>1646.5999999999976</v>
      </c>
      <c r="I365" s="12">
        <f t="shared" si="68"/>
        <v>1837.6500000000008</v>
      </c>
      <c r="J365" s="37">
        <f t="shared" si="69"/>
        <v>2137.1500000000033</v>
      </c>
    </row>
    <row r="366" spans="2:10" x14ac:dyDescent="0.3">
      <c r="B366" s="47" t="s">
        <v>157</v>
      </c>
      <c r="C366" s="4" t="s">
        <v>89</v>
      </c>
      <c r="D366" s="12">
        <f t="shared" si="63"/>
        <v>922.88000000000068</v>
      </c>
      <c r="E366" s="12">
        <f t="shared" si="64"/>
        <v>1097.5599999999997</v>
      </c>
      <c r="F366" s="12">
        <f t="shared" si="65"/>
        <v>1207.2800000000009</v>
      </c>
      <c r="G366" s="12">
        <f t="shared" si="66"/>
        <v>1513.4799999999991</v>
      </c>
      <c r="H366" s="12">
        <f t="shared" si="67"/>
        <v>1674.7199999999975</v>
      </c>
      <c r="I366" s="12">
        <f t="shared" si="68"/>
        <v>1867.8800000000008</v>
      </c>
      <c r="J366" s="37">
        <f t="shared" si="69"/>
        <v>2172.2800000000034</v>
      </c>
    </row>
    <row r="367" spans="2:10" x14ac:dyDescent="0.3">
      <c r="B367" s="47" t="s">
        <v>157</v>
      </c>
      <c r="C367" s="4" t="s">
        <v>90</v>
      </c>
      <c r="D367" s="12">
        <f t="shared" si="63"/>
        <v>938.1100000000007</v>
      </c>
      <c r="E367" s="12">
        <f t="shared" si="64"/>
        <v>1115.8199999999997</v>
      </c>
      <c r="F367" s="12">
        <f t="shared" si="65"/>
        <v>1227.410000000001</v>
      </c>
      <c r="G367" s="12">
        <f t="shared" si="66"/>
        <v>1538.809999999999</v>
      </c>
      <c r="H367" s="12">
        <f t="shared" si="67"/>
        <v>1702.8399999999974</v>
      </c>
      <c r="I367" s="12">
        <f t="shared" si="68"/>
        <v>1898.1100000000008</v>
      </c>
      <c r="J367" s="37">
        <f t="shared" si="69"/>
        <v>2207.4100000000035</v>
      </c>
    </row>
    <row r="368" spans="2:10" x14ac:dyDescent="0.3">
      <c r="B368" s="47" t="s">
        <v>157</v>
      </c>
      <c r="C368" s="4" t="s">
        <v>91</v>
      </c>
      <c r="D368" s="12">
        <f t="shared" si="63"/>
        <v>953.34000000000071</v>
      </c>
      <c r="E368" s="12">
        <f t="shared" si="64"/>
        <v>1134.0799999999997</v>
      </c>
      <c r="F368" s="12">
        <f t="shared" si="65"/>
        <v>1247.5400000000011</v>
      </c>
      <c r="G368" s="12">
        <f t="shared" si="66"/>
        <v>1564.139999999999</v>
      </c>
      <c r="H368" s="12">
        <f t="shared" si="67"/>
        <v>1730.9599999999973</v>
      </c>
      <c r="I368" s="12">
        <f t="shared" si="68"/>
        <v>1928.3400000000008</v>
      </c>
      <c r="J368" s="37">
        <f t="shared" si="69"/>
        <v>2242.5400000000036</v>
      </c>
    </row>
    <row r="369" spans="2:10" x14ac:dyDescent="0.3">
      <c r="B369" s="47" t="s">
        <v>157</v>
      </c>
      <c r="C369" s="4" t="s">
        <v>92</v>
      </c>
      <c r="D369" s="12">
        <f t="shared" si="63"/>
        <v>968.57000000000073</v>
      </c>
      <c r="E369" s="12">
        <f t="shared" si="64"/>
        <v>1152.3399999999997</v>
      </c>
      <c r="F369" s="12">
        <f t="shared" si="65"/>
        <v>1267.6700000000012</v>
      </c>
      <c r="G369" s="12">
        <f t="shared" si="66"/>
        <v>1589.4699999999989</v>
      </c>
      <c r="H369" s="12">
        <f t="shared" si="67"/>
        <v>1759.0799999999972</v>
      </c>
      <c r="I369" s="12">
        <f t="shared" si="68"/>
        <v>1958.5700000000008</v>
      </c>
      <c r="J369" s="37">
        <f t="shared" si="69"/>
        <v>2277.6700000000037</v>
      </c>
    </row>
    <row r="370" spans="2:10" x14ac:dyDescent="0.3">
      <c r="B370" s="47" t="s">
        <v>157</v>
      </c>
      <c r="C370" s="4" t="s">
        <v>93</v>
      </c>
      <c r="D370" s="12">
        <f t="shared" si="63"/>
        <v>983.80000000000075</v>
      </c>
      <c r="E370" s="12">
        <f t="shared" si="64"/>
        <v>1170.5999999999997</v>
      </c>
      <c r="F370" s="12">
        <f t="shared" si="65"/>
        <v>1287.8000000000013</v>
      </c>
      <c r="G370" s="12">
        <f t="shared" si="66"/>
        <v>1614.7999999999988</v>
      </c>
      <c r="H370" s="12">
        <f t="shared" si="67"/>
        <v>1787.1999999999971</v>
      </c>
      <c r="I370" s="12">
        <f t="shared" si="68"/>
        <v>1988.8000000000009</v>
      </c>
      <c r="J370" s="37">
        <f t="shared" si="69"/>
        <v>2312.8000000000038</v>
      </c>
    </row>
    <row r="371" spans="2:10" x14ac:dyDescent="0.3">
      <c r="B371" s="47" t="s">
        <v>157</v>
      </c>
      <c r="C371" s="4" t="s">
        <v>94</v>
      </c>
      <c r="D371" s="12">
        <f t="shared" si="63"/>
        <v>999.03000000000077</v>
      </c>
      <c r="E371" s="12">
        <f t="shared" si="64"/>
        <v>1188.8599999999997</v>
      </c>
      <c r="F371" s="12">
        <f t="shared" si="65"/>
        <v>1307.9300000000014</v>
      </c>
      <c r="G371" s="12">
        <f t="shared" si="66"/>
        <v>1640.1299999999987</v>
      </c>
      <c r="H371" s="12">
        <f t="shared" si="67"/>
        <v>1815.319999999997</v>
      </c>
      <c r="I371" s="12">
        <f t="shared" si="68"/>
        <v>2019.0300000000009</v>
      </c>
      <c r="J371" s="37">
        <f t="shared" si="69"/>
        <v>2347.9300000000039</v>
      </c>
    </row>
    <row r="372" spans="2:10" x14ac:dyDescent="0.3">
      <c r="B372" s="47" t="s">
        <v>157</v>
      </c>
      <c r="C372" s="4" t="s">
        <v>95</v>
      </c>
      <c r="D372" s="12">
        <f t="shared" si="63"/>
        <v>1014.2600000000008</v>
      </c>
      <c r="E372" s="12">
        <f t="shared" si="64"/>
        <v>1207.1199999999997</v>
      </c>
      <c r="F372" s="12">
        <f t="shared" si="65"/>
        <v>1328.0600000000015</v>
      </c>
      <c r="G372" s="12">
        <f t="shared" si="66"/>
        <v>1665.4599999999987</v>
      </c>
      <c r="H372" s="12">
        <f t="shared" si="67"/>
        <v>1843.4399999999969</v>
      </c>
      <c r="I372" s="12">
        <f t="shared" si="68"/>
        <v>2049.2600000000007</v>
      </c>
      <c r="J372" s="37">
        <f t="shared" si="69"/>
        <v>2383.060000000004</v>
      </c>
    </row>
    <row r="373" spans="2:10" x14ac:dyDescent="0.3">
      <c r="B373" s="47" t="s">
        <v>157</v>
      </c>
      <c r="C373" s="4" t="s">
        <v>96</v>
      </c>
      <c r="D373" s="12">
        <f t="shared" si="63"/>
        <v>1029.4900000000007</v>
      </c>
      <c r="E373" s="12">
        <f t="shared" si="64"/>
        <v>1225.3799999999997</v>
      </c>
      <c r="F373" s="12">
        <f t="shared" si="65"/>
        <v>1348.1900000000016</v>
      </c>
      <c r="G373" s="12">
        <f t="shared" si="66"/>
        <v>1690.7899999999986</v>
      </c>
      <c r="H373" s="12">
        <f t="shared" si="67"/>
        <v>1871.5599999999968</v>
      </c>
      <c r="I373" s="12">
        <f t="shared" si="68"/>
        <v>2079.4900000000007</v>
      </c>
      <c r="J373" s="37">
        <f t="shared" si="69"/>
        <v>2418.1900000000041</v>
      </c>
    </row>
    <row r="374" spans="2:10" x14ac:dyDescent="0.3">
      <c r="B374" s="47" t="s">
        <v>157</v>
      </c>
      <c r="C374" s="4" t="s">
        <v>97</v>
      </c>
      <c r="D374" s="12">
        <f t="shared" si="63"/>
        <v>1044.7200000000007</v>
      </c>
      <c r="E374" s="12">
        <f t="shared" si="64"/>
        <v>1243.6399999999996</v>
      </c>
      <c r="F374" s="12">
        <f t="shared" si="65"/>
        <v>1368.3200000000018</v>
      </c>
      <c r="G374" s="12">
        <f t="shared" si="66"/>
        <v>1716.1199999999985</v>
      </c>
      <c r="H374" s="12">
        <f t="shared" si="67"/>
        <v>1899.6799999999967</v>
      </c>
      <c r="I374" s="12">
        <f t="shared" si="68"/>
        <v>2109.7200000000007</v>
      </c>
      <c r="J374" s="37">
        <f t="shared" si="69"/>
        <v>2453.3200000000043</v>
      </c>
    </row>
    <row r="375" spans="2:10" x14ac:dyDescent="0.3">
      <c r="B375" s="47" t="s">
        <v>157</v>
      </c>
      <c r="C375" s="4" t="s">
        <v>98</v>
      </c>
      <c r="D375" s="12">
        <f t="shared" si="63"/>
        <v>1059.9500000000007</v>
      </c>
      <c r="E375" s="12">
        <f t="shared" si="64"/>
        <v>1261.8999999999996</v>
      </c>
      <c r="F375" s="12">
        <f t="shared" si="65"/>
        <v>1388.4500000000019</v>
      </c>
      <c r="G375" s="12">
        <f t="shared" si="66"/>
        <v>1741.4499999999985</v>
      </c>
      <c r="H375" s="12">
        <f t="shared" si="67"/>
        <v>1927.7999999999965</v>
      </c>
      <c r="I375" s="12">
        <f t="shared" si="68"/>
        <v>2139.9500000000007</v>
      </c>
      <c r="J375" s="37">
        <f t="shared" si="69"/>
        <v>2488.4500000000044</v>
      </c>
    </row>
    <row r="376" spans="2:10" x14ac:dyDescent="0.3">
      <c r="B376" s="47" t="s">
        <v>157</v>
      </c>
      <c r="C376" s="4" t="s">
        <v>99</v>
      </c>
      <c r="D376" s="12">
        <f t="shared" ref="D376:D409" si="70">D375+15.23</f>
        <v>1075.1800000000007</v>
      </c>
      <c r="E376" s="12">
        <f t="shared" ref="E376:E409" si="71">E375+18.26</f>
        <v>1280.1599999999996</v>
      </c>
      <c r="F376" s="12">
        <f t="shared" ref="F376:F409" si="72">F375+20.13</f>
        <v>1408.580000000002</v>
      </c>
      <c r="G376" s="12">
        <f t="shared" ref="G376:G409" si="73">G375+25.33</f>
        <v>1766.7799999999984</v>
      </c>
      <c r="H376" s="12">
        <f t="shared" ref="H376:H409" si="74">H375+28.12</f>
        <v>1955.9199999999964</v>
      </c>
      <c r="I376" s="12">
        <f t="shared" ref="I376:I409" si="75">I375+30.23</f>
        <v>2170.1800000000007</v>
      </c>
      <c r="J376" s="37">
        <f t="shared" ref="J376:J409" si="76">J375+35.13</f>
        <v>2523.5800000000045</v>
      </c>
    </row>
    <row r="377" spans="2:10" x14ac:dyDescent="0.3">
      <c r="B377" s="47" t="s">
        <v>157</v>
      </c>
      <c r="C377" s="4" t="s">
        <v>100</v>
      </c>
      <c r="D377" s="12">
        <f t="shared" si="70"/>
        <v>1090.4100000000008</v>
      </c>
      <c r="E377" s="12">
        <f t="shared" si="71"/>
        <v>1298.4199999999996</v>
      </c>
      <c r="F377" s="12">
        <f t="shared" si="72"/>
        <v>1428.7100000000021</v>
      </c>
      <c r="G377" s="12">
        <f t="shared" si="73"/>
        <v>1792.1099999999983</v>
      </c>
      <c r="H377" s="12">
        <f t="shared" si="74"/>
        <v>1984.0399999999963</v>
      </c>
      <c r="I377" s="12">
        <f t="shared" si="75"/>
        <v>2200.4100000000008</v>
      </c>
      <c r="J377" s="37">
        <f t="shared" si="76"/>
        <v>2558.7100000000046</v>
      </c>
    </row>
    <row r="378" spans="2:10" x14ac:dyDescent="0.3">
      <c r="B378" s="47" t="s">
        <v>157</v>
      </c>
      <c r="C378" s="4" t="s">
        <v>101</v>
      </c>
      <c r="D378" s="12">
        <f t="shared" si="70"/>
        <v>1105.6400000000008</v>
      </c>
      <c r="E378" s="12">
        <f t="shared" si="71"/>
        <v>1316.6799999999996</v>
      </c>
      <c r="F378" s="12">
        <f t="shared" si="72"/>
        <v>1448.8400000000022</v>
      </c>
      <c r="G378" s="12">
        <f t="shared" si="73"/>
        <v>1817.4399999999982</v>
      </c>
      <c r="H378" s="12">
        <f t="shared" si="74"/>
        <v>2012.1599999999962</v>
      </c>
      <c r="I378" s="12">
        <f t="shared" si="75"/>
        <v>2230.6400000000008</v>
      </c>
      <c r="J378" s="37">
        <f t="shared" si="76"/>
        <v>2593.8400000000047</v>
      </c>
    </row>
    <row r="379" spans="2:10" x14ac:dyDescent="0.3">
      <c r="B379" s="47" t="s">
        <v>157</v>
      </c>
      <c r="C379" s="4" t="s">
        <v>102</v>
      </c>
      <c r="D379" s="12">
        <f t="shared" si="70"/>
        <v>1120.8700000000008</v>
      </c>
      <c r="E379" s="12">
        <f t="shared" si="71"/>
        <v>1334.9399999999996</v>
      </c>
      <c r="F379" s="12">
        <f t="shared" si="72"/>
        <v>1468.9700000000023</v>
      </c>
      <c r="G379" s="12">
        <f t="shared" si="73"/>
        <v>1842.7699999999982</v>
      </c>
      <c r="H379" s="12">
        <f t="shared" si="74"/>
        <v>2040.2799999999961</v>
      </c>
      <c r="I379" s="12">
        <f t="shared" si="75"/>
        <v>2260.8700000000008</v>
      </c>
      <c r="J379" s="37">
        <f t="shared" si="76"/>
        <v>2628.9700000000048</v>
      </c>
    </row>
    <row r="380" spans="2:10" x14ac:dyDescent="0.3">
      <c r="B380" s="47" t="s">
        <v>157</v>
      </c>
      <c r="C380" s="4" t="s">
        <v>103</v>
      </c>
      <c r="D380" s="12">
        <f t="shared" si="70"/>
        <v>1136.1000000000008</v>
      </c>
      <c r="E380" s="12">
        <f t="shared" si="71"/>
        <v>1353.1999999999996</v>
      </c>
      <c r="F380" s="12">
        <f t="shared" si="72"/>
        <v>1489.1000000000024</v>
      </c>
      <c r="G380" s="12">
        <f t="shared" si="73"/>
        <v>1868.0999999999981</v>
      </c>
      <c r="H380" s="12">
        <f t="shared" si="74"/>
        <v>2068.399999999996</v>
      </c>
      <c r="I380" s="12">
        <f t="shared" si="75"/>
        <v>2291.1000000000008</v>
      </c>
      <c r="J380" s="37">
        <f t="shared" si="76"/>
        <v>2664.1000000000049</v>
      </c>
    </row>
    <row r="381" spans="2:10" x14ac:dyDescent="0.3">
      <c r="B381" s="47" t="s">
        <v>157</v>
      </c>
      <c r="C381" s="4" t="s">
        <v>104</v>
      </c>
      <c r="D381" s="12">
        <f t="shared" si="70"/>
        <v>1151.3300000000008</v>
      </c>
      <c r="E381" s="12">
        <f t="shared" si="71"/>
        <v>1371.4599999999996</v>
      </c>
      <c r="F381" s="12">
        <f t="shared" si="72"/>
        <v>1509.2300000000025</v>
      </c>
      <c r="G381" s="12">
        <f t="shared" si="73"/>
        <v>1893.429999999998</v>
      </c>
      <c r="H381" s="12">
        <f t="shared" si="74"/>
        <v>2096.5199999999959</v>
      </c>
      <c r="I381" s="12">
        <f t="shared" si="75"/>
        <v>2321.3300000000008</v>
      </c>
      <c r="J381" s="37">
        <f t="shared" si="76"/>
        <v>2699.230000000005</v>
      </c>
    </row>
    <row r="382" spans="2:10" x14ac:dyDescent="0.3">
      <c r="B382" s="47" t="s">
        <v>157</v>
      </c>
      <c r="C382" s="4" t="s">
        <v>105</v>
      </c>
      <c r="D382" s="12">
        <f t="shared" si="70"/>
        <v>1166.5600000000009</v>
      </c>
      <c r="E382" s="12">
        <f t="shared" si="71"/>
        <v>1389.7199999999996</v>
      </c>
      <c r="F382" s="12">
        <f t="shared" si="72"/>
        <v>1529.3600000000026</v>
      </c>
      <c r="G382" s="12">
        <f t="shared" si="73"/>
        <v>1918.7599999999979</v>
      </c>
      <c r="H382" s="12">
        <f t="shared" si="74"/>
        <v>2124.6399999999958</v>
      </c>
      <c r="I382" s="12">
        <f t="shared" si="75"/>
        <v>2351.5600000000009</v>
      </c>
      <c r="J382" s="37">
        <f t="shared" si="76"/>
        <v>2734.3600000000051</v>
      </c>
    </row>
    <row r="383" spans="2:10" x14ac:dyDescent="0.3">
      <c r="B383" s="47" t="s">
        <v>157</v>
      </c>
      <c r="C383" s="4" t="s">
        <v>106</v>
      </c>
      <c r="D383" s="12">
        <f t="shared" si="70"/>
        <v>1181.7900000000009</v>
      </c>
      <c r="E383" s="12">
        <f t="shared" si="71"/>
        <v>1407.9799999999996</v>
      </c>
      <c r="F383" s="12">
        <f t="shared" si="72"/>
        <v>1549.4900000000027</v>
      </c>
      <c r="G383" s="12">
        <f t="shared" si="73"/>
        <v>1944.0899999999979</v>
      </c>
      <c r="H383" s="12">
        <f t="shared" si="74"/>
        <v>2152.7599999999957</v>
      </c>
      <c r="I383" s="12">
        <f t="shared" si="75"/>
        <v>2381.7900000000009</v>
      </c>
      <c r="J383" s="37">
        <f t="shared" si="76"/>
        <v>2769.4900000000052</v>
      </c>
    </row>
    <row r="384" spans="2:10" x14ac:dyDescent="0.3">
      <c r="B384" s="47" t="s">
        <v>157</v>
      </c>
      <c r="C384" s="4" t="s">
        <v>107</v>
      </c>
      <c r="D384" s="12">
        <f t="shared" si="70"/>
        <v>1197.0200000000009</v>
      </c>
      <c r="E384" s="12">
        <f t="shared" si="71"/>
        <v>1426.2399999999996</v>
      </c>
      <c r="F384" s="12">
        <f t="shared" si="72"/>
        <v>1569.6200000000028</v>
      </c>
      <c r="G384" s="12">
        <f t="shared" si="73"/>
        <v>1969.4199999999978</v>
      </c>
      <c r="H384" s="12">
        <f t="shared" si="74"/>
        <v>2180.8799999999956</v>
      </c>
      <c r="I384" s="12">
        <f t="shared" si="75"/>
        <v>2412.0200000000009</v>
      </c>
      <c r="J384" s="37">
        <f t="shared" si="76"/>
        <v>2804.6200000000053</v>
      </c>
    </row>
    <row r="385" spans="2:10" x14ac:dyDescent="0.3">
      <c r="B385" s="47" t="s">
        <v>157</v>
      </c>
      <c r="C385" s="4" t="s">
        <v>108</v>
      </c>
      <c r="D385" s="12">
        <f t="shared" si="70"/>
        <v>1212.2500000000009</v>
      </c>
      <c r="E385" s="12">
        <f t="shared" si="71"/>
        <v>1444.4999999999995</v>
      </c>
      <c r="F385" s="12">
        <f t="shared" si="72"/>
        <v>1589.750000000003</v>
      </c>
      <c r="G385" s="12">
        <f t="shared" si="73"/>
        <v>1994.7499999999977</v>
      </c>
      <c r="H385" s="12">
        <f t="shared" si="74"/>
        <v>2208.9999999999955</v>
      </c>
      <c r="I385" s="12">
        <f t="shared" si="75"/>
        <v>2442.2500000000009</v>
      </c>
      <c r="J385" s="37">
        <f t="shared" si="76"/>
        <v>2839.7500000000055</v>
      </c>
    </row>
    <row r="386" spans="2:10" x14ac:dyDescent="0.3">
      <c r="B386" s="47" t="s">
        <v>157</v>
      </c>
      <c r="C386" s="4" t="s">
        <v>109</v>
      </c>
      <c r="D386" s="12">
        <f t="shared" si="70"/>
        <v>1227.4800000000009</v>
      </c>
      <c r="E386" s="12">
        <f t="shared" si="71"/>
        <v>1462.7599999999995</v>
      </c>
      <c r="F386" s="12">
        <f t="shared" si="72"/>
        <v>1609.8800000000031</v>
      </c>
      <c r="G386" s="12">
        <f t="shared" si="73"/>
        <v>2020.0799999999977</v>
      </c>
      <c r="H386" s="12">
        <f t="shared" si="74"/>
        <v>2237.1199999999953</v>
      </c>
      <c r="I386" s="12">
        <f t="shared" si="75"/>
        <v>2472.4800000000009</v>
      </c>
      <c r="J386" s="37">
        <f t="shared" si="76"/>
        <v>2874.8800000000056</v>
      </c>
    </row>
    <row r="387" spans="2:10" x14ac:dyDescent="0.3">
      <c r="B387" s="47" t="s">
        <v>157</v>
      </c>
      <c r="C387" s="4" t="s">
        <v>110</v>
      </c>
      <c r="D387" s="12">
        <f t="shared" si="70"/>
        <v>1242.7100000000009</v>
      </c>
      <c r="E387" s="12">
        <f t="shared" si="71"/>
        <v>1481.0199999999995</v>
      </c>
      <c r="F387" s="12">
        <f t="shared" si="72"/>
        <v>1630.0100000000032</v>
      </c>
      <c r="G387" s="12">
        <f t="shared" si="73"/>
        <v>2045.4099999999976</v>
      </c>
      <c r="H387" s="12">
        <f t="shared" si="74"/>
        <v>2265.2399999999952</v>
      </c>
      <c r="I387" s="12">
        <f t="shared" si="75"/>
        <v>2502.7100000000009</v>
      </c>
      <c r="J387" s="37">
        <f t="shared" si="76"/>
        <v>2910.0100000000057</v>
      </c>
    </row>
    <row r="388" spans="2:10" x14ac:dyDescent="0.3">
      <c r="B388" s="47" t="s">
        <v>157</v>
      </c>
      <c r="C388" s="4" t="s">
        <v>111</v>
      </c>
      <c r="D388" s="12">
        <f t="shared" si="70"/>
        <v>1257.940000000001</v>
      </c>
      <c r="E388" s="12">
        <f t="shared" si="71"/>
        <v>1499.2799999999995</v>
      </c>
      <c r="F388" s="12">
        <f t="shared" si="72"/>
        <v>1650.1400000000033</v>
      </c>
      <c r="G388" s="12">
        <f t="shared" si="73"/>
        <v>2070.7399999999975</v>
      </c>
      <c r="H388" s="12">
        <f t="shared" si="74"/>
        <v>2293.3599999999951</v>
      </c>
      <c r="I388" s="12">
        <f t="shared" si="75"/>
        <v>2532.940000000001</v>
      </c>
      <c r="J388" s="37">
        <f t="shared" si="76"/>
        <v>2945.1400000000058</v>
      </c>
    </row>
    <row r="389" spans="2:10" x14ac:dyDescent="0.3">
      <c r="B389" s="47" t="s">
        <v>157</v>
      </c>
      <c r="C389" s="4" t="s">
        <v>112</v>
      </c>
      <c r="D389" s="12">
        <f t="shared" si="70"/>
        <v>1273.170000000001</v>
      </c>
      <c r="E389" s="12">
        <f t="shared" si="71"/>
        <v>1517.5399999999995</v>
      </c>
      <c r="F389" s="12">
        <f t="shared" si="72"/>
        <v>1670.2700000000034</v>
      </c>
      <c r="G389" s="12">
        <f t="shared" si="73"/>
        <v>2096.0699999999974</v>
      </c>
      <c r="H389" s="12">
        <f t="shared" si="74"/>
        <v>2321.479999999995</v>
      </c>
      <c r="I389" s="12">
        <f t="shared" si="75"/>
        <v>2563.170000000001</v>
      </c>
      <c r="J389" s="37">
        <f t="shared" si="76"/>
        <v>2980.2700000000059</v>
      </c>
    </row>
    <row r="390" spans="2:10" x14ac:dyDescent="0.3">
      <c r="B390" s="47" t="s">
        <v>157</v>
      </c>
      <c r="C390" s="4" t="s">
        <v>113</v>
      </c>
      <c r="D390" s="12">
        <f t="shared" si="70"/>
        <v>1288.400000000001</v>
      </c>
      <c r="E390" s="12">
        <f t="shared" si="71"/>
        <v>1535.7999999999995</v>
      </c>
      <c r="F390" s="12">
        <f t="shared" si="72"/>
        <v>1690.4000000000035</v>
      </c>
      <c r="G390" s="12">
        <f t="shared" si="73"/>
        <v>2121.3999999999974</v>
      </c>
      <c r="H390" s="12">
        <f t="shared" si="74"/>
        <v>2349.5999999999949</v>
      </c>
      <c r="I390" s="12">
        <f t="shared" si="75"/>
        <v>2593.400000000001</v>
      </c>
      <c r="J390" s="37">
        <f t="shared" si="76"/>
        <v>3015.400000000006</v>
      </c>
    </row>
    <row r="391" spans="2:10" x14ac:dyDescent="0.3">
      <c r="B391" s="47" t="s">
        <v>157</v>
      </c>
      <c r="C391" s="4" t="s">
        <v>114</v>
      </c>
      <c r="D391" s="12">
        <f t="shared" si="70"/>
        <v>1303.630000000001</v>
      </c>
      <c r="E391" s="12">
        <f t="shared" si="71"/>
        <v>1554.0599999999995</v>
      </c>
      <c r="F391" s="12">
        <f t="shared" si="72"/>
        <v>1710.5300000000036</v>
      </c>
      <c r="G391" s="12">
        <f t="shared" si="73"/>
        <v>2146.7299999999973</v>
      </c>
      <c r="H391" s="12">
        <f t="shared" si="74"/>
        <v>2377.7199999999948</v>
      </c>
      <c r="I391" s="12">
        <f t="shared" si="75"/>
        <v>2623.630000000001</v>
      </c>
      <c r="J391" s="37">
        <f t="shared" si="76"/>
        <v>3050.5300000000061</v>
      </c>
    </row>
    <row r="392" spans="2:10" x14ac:dyDescent="0.3">
      <c r="B392" s="47" t="s">
        <v>157</v>
      </c>
      <c r="C392" s="4" t="s">
        <v>115</v>
      </c>
      <c r="D392" s="12">
        <f t="shared" si="70"/>
        <v>1318.860000000001</v>
      </c>
      <c r="E392" s="12">
        <f t="shared" si="71"/>
        <v>1572.3199999999995</v>
      </c>
      <c r="F392" s="12">
        <f t="shared" si="72"/>
        <v>1730.6600000000037</v>
      </c>
      <c r="G392" s="12">
        <f t="shared" si="73"/>
        <v>2172.0599999999972</v>
      </c>
      <c r="H392" s="12">
        <f t="shared" si="74"/>
        <v>2405.8399999999947</v>
      </c>
      <c r="I392" s="12">
        <f t="shared" si="75"/>
        <v>2653.860000000001</v>
      </c>
      <c r="J392" s="37">
        <f t="shared" si="76"/>
        <v>3085.6600000000062</v>
      </c>
    </row>
    <row r="393" spans="2:10" x14ac:dyDescent="0.3">
      <c r="B393" s="47" t="s">
        <v>157</v>
      </c>
      <c r="C393" s="4" t="s">
        <v>116</v>
      </c>
      <c r="D393" s="12">
        <f t="shared" si="70"/>
        <v>1334.0900000000011</v>
      </c>
      <c r="E393" s="12">
        <f t="shared" si="71"/>
        <v>1590.5799999999995</v>
      </c>
      <c r="F393" s="12">
        <f t="shared" si="72"/>
        <v>1750.7900000000038</v>
      </c>
      <c r="G393" s="12">
        <f t="shared" si="73"/>
        <v>2197.3899999999971</v>
      </c>
      <c r="H393" s="12">
        <f t="shared" si="74"/>
        <v>2433.9599999999946</v>
      </c>
      <c r="I393" s="12">
        <f t="shared" si="75"/>
        <v>2684.0900000000011</v>
      </c>
      <c r="J393" s="37">
        <f t="shared" si="76"/>
        <v>3120.7900000000063</v>
      </c>
    </row>
    <row r="394" spans="2:10" x14ac:dyDescent="0.3">
      <c r="B394" s="47" t="s">
        <v>157</v>
      </c>
      <c r="C394" s="4" t="s">
        <v>117</v>
      </c>
      <c r="D394" s="12">
        <f t="shared" si="70"/>
        <v>1349.3200000000011</v>
      </c>
      <c r="E394" s="12">
        <f t="shared" si="71"/>
        <v>1608.8399999999995</v>
      </c>
      <c r="F394" s="12">
        <f t="shared" si="72"/>
        <v>1770.9200000000039</v>
      </c>
      <c r="G394" s="12">
        <f t="shared" si="73"/>
        <v>2222.7199999999971</v>
      </c>
      <c r="H394" s="12">
        <f t="shared" si="74"/>
        <v>2462.0799999999945</v>
      </c>
      <c r="I394" s="12">
        <f t="shared" si="75"/>
        <v>2714.3200000000011</v>
      </c>
      <c r="J394" s="37">
        <f t="shared" si="76"/>
        <v>3155.9200000000064</v>
      </c>
    </row>
    <row r="395" spans="2:10" x14ac:dyDescent="0.3">
      <c r="B395" s="47" t="s">
        <v>157</v>
      </c>
      <c r="C395" s="4" t="s">
        <v>118</v>
      </c>
      <c r="D395" s="12">
        <f t="shared" si="70"/>
        <v>1364.5500000000011</v>
      </c>
      <c r="E395" s="12">
        <f t="shared" si="71"/>
        <v>1627.0999999999995</v>
      </c>
      <c r="F395" s="12">
        <f t="shared" si="72"/>
        <v>1791.050000000004</v>
      </c>
      <c r="G395" s="12">
        <f t="shared" si="73"/>
        <v>2248.049999999997</v>
      </c>
      <c r="H395" s="12">
        <f t="shared" si="74"/>
        <v>2490.1999999999944</v>
      </c>
      <c r="I395" s="12">
        <f t="shared" si="75"/>
        <v>2744.5500000000011</v>
      </c>
      <c r="J395" s="37">
        <f t="shared" si="76"/>
        <v>3191.0500000000065</v>
      </c>
    </row>
    <row r="396" spans="2:10" x14ac:dyDescent="0.3">
      <c r="B396" s="47" t="s">
        <v>157</v>
      </c>
      <c r="C396" s="4" t="s">
        <v>119</v>
      </c>
      <c r="D396" s="12">
        <f t="shared" si="70"/>
        <v>1379.7800000000011</v>
      </c>
      <c r="E396" s="12">
        <f t="shared" si="71"/>
        <v>1645.3599999999994</v>
      </c>
      <c r="F396" s="12">
        <f t="shared" si="72"/>
        <v>1811.1800000000042</v>
      </c>
      <c r="G396" s="12">
        <f t="shared" si="73"/>
        <v>2273.3799999999969</v>
      </c>
      <c r="H396" s="12">
        <f t="shared" si="74"/>
        <v>2518.3199999999943</v>
      </c>
      <c r="I396" s="12">
        <f t="shared" si="75"/>
        <v>2774.7800000000011</v>
      </c>
      <c r="J396" s="37">
        <f t="shared" si="76"/>
        <v>3226.1800000000067</v>
      </c>
    </row>
    <row r="397" spans="2:10" x14ac:dyDescent="0.3">
      <c r="B397" s="47" t="s">
        <v>157</v>
      </c>
      <c r="C397" s="4" t="s">
        <v>120</v>
      </c>
      <c r="D397" s="12">
        <f t="shared" si="70"/>
        <v>1395.0100000000011</v>
      </c>
      <c r="E397" s="12">
        <f t="shared" si="71"/>
        <v>1663.6199999999994</v>
      </c>
      <c r="F397" s="12">
        <f t="shared" si="72"/>
        <v>1831.3100000000043</v>
      </c>
      <c r="G397" s="12">
        <f t="shared" si="73"/>
        <v>2298.7099999999969</v>
      </c>
      <c r="H397" s="12">
        <f t="shared" si="74"/>
        <v>2546.4399999999941</v>
      </c>
      <c r="I397" s="12">
        <f t="shared" si="75"/>
        <v>2805.0100000000011</v>
      </c>
      <c r="J397" s="37">
        <f t="shared" si="76"/>
        <v>3261.3100000000068</v>
      </c>
    </row>
    <row r="398" spans="2:10" x14ac:dyDescent="0.3">
      <c r="B398" s="47" t="s">
        <v>157</v>
      </c>
      <c r="C398" s="4" t="s">
        <v>121</v>
      </c>
      <c r="D398" s="12">
        <f t="shared" si="70"/>
        <v>1410.2400000000011</v>
      </c>
      <c r="E398" s="12">
        <f t="shared" si="71"/>
        <v>1681.8799999999994</v>
      </c>
      <c r="F398" s="12">
        <f t="shared" si="72"/>
        <v>1851.4400000000044</v>
      </c>
      <c r="G398" s="12">
        <f t="shared" si="73"/>
        <v>2324.0399999999968</v>
      </c>
      <c r="H398" s="12">
        <f t="shared" si="74"/>
        <v>2574.559999999994</v>
      </c>
      <c r="I398" s="12">
        <f t="shared" si="75"/>
        <v>2835.2400000000011</v>
      </c>
      <c r="J398" s="37">
        <f t="shared" si="76"/>
        <v>3296.4400000000069</v>
      </c>
    </row>
    <row r="399" spans="2:10" x14ac:dyDescent="0.3">
      <c r="B399" s="47" t="s">
        <v>157</v>
      </c>
      <c r="C399" s="4" t="s">
        <v>122</v>
      </c>
      <c r="D399" s="12">
        <f t="shared" si="70"/>
        <v>1425.4700000000012</v>
      </c>
      <c r="E399" s="12">
        <f t="shared" si="71"/>
        <v>1700.1399999999994</v>
      </c>
      <c r="F399" s="12">
        <f t="shared" si="72"/>
        <v>1871.5700000000045</v>
      </c>
      <c r="G399" s="12">
        <f t="shared" si="73"/>
        <v>2349.3699999999967</v>
      </c>
      <c r="H399" s="12">
        <f t="shared" si="74"/>
        <v>2602.6799999999939</v>
      </c>
      <c r="I399" s="12">
        <f t="shared" si="75"/>
        <v>2865.4700000000012</v>
      </c>
      <c r="J399" s="37">
        <f t="shared" si="76"/>
        <v>3331.570000000007</v>
      </c>
    </row>
    <row r="400" spans="2:10" x14ac:dyDescent="0.3">
      <c r="B400" s="47" t="s">
        <v>157</v>
      </c>
      <c r="C400" s="4" t="s">
        <v>123</v>
      </c>
      <c r="D400" s="12">
        <f t="shared" si="70"/>
        <v>1440.7000000000012</v>
      </c>
      <c r="E400" s="12">
        <f t="shared" si="71"/>
        <v>1718.3999999999994</v>
      </c>
      <c r="F400" s="12">
        <f t="shared" si="72"/>
        <v>1891.7000000000046</v>
      </c>
      <c r="G400" s="12">
        <f t="shared" si="73"/>
        <v>2374.6999999999966</v>
      </c>
      <c r="H400" s="12">
        <f t="shared" si="74"/>
        <v>2630.7999999999938</v>
      </c>
      <c r="I400" s="12">
        <f t="shared" si="75"/>
        <v>2895.7000000000012</v>
      </c>
      <c r="J400" s="37">
        <f t="shared" si="76"/>
        <v>3366.7000000000071</v>
      </c>
    </row>
    <row r="401" spans="2:10" x14ac:dyDescent="0.3">
      <c r="B401" s="47" t="s">
        <v>157</v>
      </c>
      <c r="C401" s="4" t="s">
        <v>124</v>
      </c>
      <c r="D401" s="12">
        <f t="shared" si="70"/>
        <v>1455.9300000000012</v>
      </c>
      <c r="E401" s="12">
        <f t="shared" si="71"/>
        <v>1736.6599999999994</v>
      </c>
      <c r="F401" s="12">
        <f t="shared" si="72"/>
        <v>1911.8300000000047</v>
      </c>
      <c r="G401" s="12">
        <f t="shared" si="73"/>
        <v>2400.0299999999966</v>
      </c>
      <c r="H401" s="12">
        <f t="shared" si="74"/>
        <v>2658.9199999999937</v>
      </c>
      <c r="I401" s="12">
        <f t="shared" si="75"/>
        <v>2925.9300000000012</v>
      </c>
      <c r="J401" s="37">
        <f t="shared" si="76"/>
        <v>3401.8300000000072</v>
      </c>
    </row>
    <row r="402" spans="2:10" x14ac:dyDescent="0.3">
      <c r="B402" s="47" t="s">
        <v>157</v>
      </c>
      <c r="C402" s="4" t="s">
        <v>125</v>
      </c>
      <c r="D402" s="12">
        <f t="shared" si="70"/>
        <v>1471.1600000000012</v>
      </c>
      <c r="E402" s="12">
        <f t="shared" si="71"/>
        <v>1754.9199999999994</v>
      </c>
      <c r="F402" s="12">
        <f t="shared" si="72"/>
        <v>1931.9600000000048</v>
      </c>
      <c r="G402" s="12">
        <f t="shared" si="73"/>
        <v>2425.3599999999965</v>
      </c>
      <c r="H402" s="12">
        <f t="shared" si="74"/>
        <v>2687.0399999999936</v>
      </c>
      <c r="I402" s="12">
        <f t="shared" si="75"/>
        <v>2956.1600000000012</v>
      </c>
      <c r="J402" s="37">
        <f t="shared" si="76"/>
        <v>3436.9600000000073</v>
      </c>
    </row>
    <row r="403" spans="2:10" x14ac:dyDescent="0.3">
      <c r="B403" s="47" t="s">
        <v>157</v>
      </c>
      <c r="C403" s="4" t="s">
        <v>126</v>
      </c>
      <c r="D403" s="12">
        <f t="shared" si="70"/>
        <v>1486.3900000000012</v>
      </c>
      <c r="E403" s="12">
        <f t="shared" si="71"/>
        <v>1773.1799999999994</v>
      </c>
      <c r="F403" s="12">
        <f t="shared" si="72"/>
        <v>1952.0900000000049</v>
      </c>
      <c r="G403" s="12">
        <f t="shared" si="73"/>
        <v>2450.6899999999964</v>
      </c>
      <c r="H403" s="12">
        <f t="shared" si="74"/>
        <v>2715.1599999999935</v>
      </c>
      <c r="I403" s="12">
        <f t="shared" si="75"/>
        <v>2986.3900000000012</v>
      </c>
      <c r="J403" s="37">
        <f t="shared" si="76"/>
        <v>3472.0900000000074</v>
      </c>
    </row>
    <row r="404" spans="2:10" x14ac:dyDescent="0.3">
      <c r="B404" s="47" t="s">
        <v>157</v>
      </c>
      <c r="C404" s="4" t="s">
        <v>127</v>
      </c>
      <c r="D404" s="12">
        <f t="shared" si="70"/>
        <v>1501.6200000000013</v>
      </c>
      <c r="E404" s="12">
        <f t="shared" si="71"/>
        <v>1791.4399999999994</v>
      </c>
      <c r="F404" s="12">
        <f t="shared" si="72"/>
        <v>1972.220000000005</v>
      </c>
      <c r="G404" s="12">
        <f t="shared" si="73"/>
        <v>2476.0199999999963</v>
      </c>
      <c r="H404" s="12">
        <f t="shared" si="74"/>
        <v>2743.2799999999934</v>
      </c>
      <c r="I404" s="12">
        <f t="shared" si="75"/>
        <v>3016.6200000000013</v>
      </c>
      <c r="J404" s="37">
        <f t="shared" si="76"/>
        <v>3507.2200000000075</v>
      </c>
    </row>
    <row r="405" spans="2:10" x14ac:dyDescent="0.3">
      <c r="B405" s="47" t="s">
        <v>157</v>
      </c>
      <c r="C405" s="4" t="s">
        <v>128</v>
      </c>
      <c r="D405" s="12">
        <f t="shared" si="70"/>
        <v>1516.8500000000013</v>
      </c>
      <c r="E405" s="12">
        <f t="shared" si="71"/>
        <v>1809.6999999999994</v>
      </c>
      <c r="F405" s="12">
        <f t="shared" si="72"/>
        <v>1992.3500000000051</v>
      </c>
      <c r="G405" s="12">
        <f t="shared" si="73"/>
        <v>2501.3499999999963</v>
      </c>
      <c r="H405" s="12">
        <f t="shared" si="74"/>
        <v>2771.3999999999933</v>
      </c>
      <c r="I405" s="12">
        <f t="shared" si="75"/>
        <v>3046.8500000000013</v>
      </c>
      <c r="J405" s="37">
        <f t="shared" si="76"/>
        <v>3542.3500000000076</v>
      </c>
    </row>
    <row r="406" spans="2:10" x14ac:dyDescent="0.3">
      <c r="B406" s="47" t="s">
        <v>157</v>
      </c>
      <c r="C406" s="4" t="s">
        <v>129</v>
      </c>
      <c r="D406" s="12">
        <f t="shared" si="70"/>
        <v>1532.0800000000013</v>
      </c>
      <c r="E406" s="12">
        <f t="shared" si="71"/>
        <v>1827.9599999999994</v>
      </c>
      <c r="F406" s="12">
        <f t="shared" si="72"/>
        <v>2012.4800000000052</v>
      </c>
      <c r="G406" s="12">
        <f t="shared" si="73"/>
        <v>2526.6799999999962</v>
      </c>
      <c r="H406" s="12">
        <f t="shared" si="74"/>
        <v>2799.5199999999932</v>
      </c>
      <c r="I406" s="12">
        <f t="shared" si="75"/>
        <v>3077.0800000000013</v>
      </c>
      <c r="J406" s="37">
        <f t="shared" si="76"/>
        <v>3577.4800000000077</v>
      </c>
    </row>
    <row r="407" spans="2:10" x14ac:dyDescent="0.3">
      <c r="B407" s="47" t="s">
        <v>157</v>
      </c>
      <c r="C407" s="4" t="s">
        <v>130</v>
      </c>
      <c r="D407" s="12">
        <f t="shared" si="70"/>
        <v>1547.3100000000013</v>
      </c>
      <c r="E407" s="12">
        <f t="shared" si="71"/>
        <v>1846.2199999999993</v>
      </c>
      <c r="F407" s="12">
        <f t="shared" si="72"/>
        <v>2032.6100000000054</v>
      </c>
      <c r="G407" s="12">
        <f t="shared" si="73"/>
        <v>2552.0099999999961</v>
      </c>
      <c r="H407" s="12">
        <f t="shared" si="74"/>
        <v>2827.6399999999931</v>
      </c>
      <c r="I407" s="12">
        <f t="shared" si="75"/>
        <v>3107.3100000000013</v>
      </c>
      <c r="J407" s="37">
        <f t="shared" si="76"/>
        <v>3612.6100000000079</v>
      </c>
    </row>
    <row r="408" spans="2:10" x14ac:dyDescent="0.3">
      <c r="B408" s="47" t="s">
        <v>157</v>
      </c>
      <c r="C408" s="4" t="s">
        <v>131</v>
      </c>
      <c r="D408" s="12">
        <f t="shared" si="70"/>
        <v>1562.5400000000013</v>
      </c>
      <c r="E408" s="12">
        <f t="shared" si="71"/>
        <v>1864.4799999999993</v>
      </c>
      <c r="F408" s="12">
        <f t="shared" si="72"/>
        <v>2052.7400000000052</v>
      </c>
      <c r="G408" s="12">
        <f t="shared" si="73"/>
        <v>2577.3399999999961</v>
      </c>
      <c r="H408" s="12">
        <f t="shared" si="74"/>
        <v>2855.7599999999929</v>
      </c>
      <c r="I408" s="12">
        <f t="shared" si="75"/>
        <v>3137.5400000000013</v>
      </c>
      <c r="J408" s="37">
        <f t="shared" si="76"/>
        <v>3647.740000000008</v>
      </c>
    </row>
    <row r="409" spans="2:10" x14ac:dyDescent="0.3">
      <c r="B409" s="47" t="s">
        <v>157</v>
      </c>
      <c r="C409" s="4" t="s">
        <v>132</v>
      </c>
      <c r="D409" s="12">
        <f t="shared" si="70"/>
        <v>1577.7700000000013</v>
      </c>
      <c r="E409" s="12">
        <f t="shared" si="71"/>
        <v>1882.7399999999993</v>
      </c>
      <c r="F409" s="12">
        <f t="shared" si="72"/>
        <v>2072.8700000000053</v>
      </c>
      <c r="G409" s="12">
        <f t="shared" si="73"/>
        <v>2602.669999999996</v>
      </c>
      <c r="H409" s="12">
        <f t="shared" si="74"/>
        <v>2883.8799999999928</v>
      </c>
      <c r="I409" s="12">
        <f t="shared" si="75"/>
        <v>3167.7700000000013</v>
      </c>
      <c r="J409" s="37">
        <f t="shared" si="76"/>
        <v>3682.8700000000081</v>
      </c>
    </row>
    <row r="410" spans="2:10" x14ac:dyDescent="0.3">
      <c r="B410" s="49" t="s">
        <v>157</v>
      </c>
      <c r="C410" s="57" t="s">
        <v>31</v>
      </c>
      <c r="D410" s="58"/>
      <c r="E410" s="58"/>
      <c r="F410" s="58"/>
      <c r="G410" s="58"/>
      <c r="H410" s="58"/>
      <c r="I410" s="58"/>
      <c r="J410" s="59"/>
    </row>
    <row r="411" spans="2:10" x14ac:dyDescent="0.3">
      <c r="B411" s="114" t="s">
        <v>158</v>
      </c>
      <c r="C411" s="115" t="s">
        <v>41</v>
      </c>
      <c r="D411" s="122">
        <f>(D$7+(SUM(Table_FCN!$D$6:$D$10))*(1-$D$2))</f>
        <v>85</v>
      </c>
      <c r="E411" s="122">
        <f>(E$7+(SUM(Table_FCN!$D$6:$D$10))*(1-$D$2))</f>
        <v>90</v>
      </c>
      <c r="F411" s="122">
        <f>(F$7+(SUM(Table_FCN!$D$6:$D$10))*(1-$D$2))</f>
        <v>95</v>
      </c>
      <c r="G411" s="122">
        <f>(G$7+(SUM(Table_FCN!$D$6:$D$10))*(1-$D$2))</f>
        <v>110</v>
      </c>
      <c r="H411" s="122">
        <f>(H$7+(SUM(Table_FCN!$D$6:$D$10))*(1-$D$2))</f>
        <v>115</v>
      </c>
      <c r="I411" s="122">
        <f>(I$7+(SUM(Table_FCN!$D$6:$D$10))*(1-$D$2))</f>
        <v>190</v>
      </c>
      <c r="J411" s="122">
        <f>(J$7+(SUM(Table_FCN!$D$6:$D$10))*(1-$D$2))</f>
        <v>220</v>
      </c>
    </row>
    <row r="412" spans="2:10" x14ac:dyDescent="0.3">
      <c r="B412" s="42" t="s">
        <v>158</v>
      </c>
      <c r="C412" s="2" t="s">
        <v>23</v>
      </c>
      <c r="D412" s="45">
        <f t="shared" ref="D412" si="77">D411+15.23</f>
        <v>100.23</v>
      </c>
      <c r="E412" s="45">
        <f t="shared" ref="E412" si="78">E411+18.26</f>
        <v>108.26</v>
      </c>
      <c r="F412" s="45">
        <f t="shared" ref="F412" si="79">F411+20.13</f>
        <v>115.13</v>
      </c>
      <c r="G412" s="45">
        <f t="shared" ref="G412" si="80">G411+25.33</f>
        <v>135.32999999999998</v>
      </c>
      <c r="H412" s="45">
        <f t="shared" ref="H412" si="81">H411+28.12</f>
        <v>143.12</v>
      </c>
      <c r="I412" s="45">
        <f t="shared" ref="I412" si="82">I411+30.23</f>
        <v>220.23</v>
      </c>
      <c r="J412" s="46">
        <f t="shared" ref="J412" si="83">J411+35.13</f>
        <v>255.13</v>
      </c>
    </row>
    <row r="413" spans="2:10" x14ac:dyDescent="0.3">
      <c r="B413" s="42" t="s">
        <v>158</v>
      </c>
      <c r="C413" s="2" t="s">
        <v>24</v>
      </c>
      <c r="D413" s="45">
        <f t="shared" ref="D413:D476" si="84">D412+15.23</f>
        <v>115.46000000000001</v>
      </c>
      <c r="E413" s="45">
        <f t="shared" ref="E413:E476" si="85">E412+18.26</f>
        <v>126.52000000000001</v>
      </c>
      <c r="F413" s="45">
        <f t="shared" ref="F413:F476" si="86">F412+20.13</f>
        <v>135.26</v>
      </c>
      <c r="G413" s="45">
        <f t="shared" ref="G413:G476" si="87">G412+25.33</f>
        <v>160.65999999999997</v>
      </c>
      <c r="H413" s="45">
        <f t="shared" ref="H413:H476" si="88">H412+28.12</f>
        <v>171.24</v>
      </c>
      <c r="I413" s="45">
        <f t="shared" ref="I413:I476" si="89">I412+30.23</f>
        <v>250.45999999999998</v>
      </c>
      <c r="J413" s="46">
        <f t="shared" ref="J413:J476" si="90">J412+35.13</f>
        <v>290.26</v>
      </c>
    </row>
    <row r="414" spans="2:10" x14ac:dyDescent="0.3">
      <c r="B414" s="42" t="s">
        <v>158</v>
      </c>
      <c r="C414" s="2" t="s">
        <v>25</v>
      </c>
      <c r="D414" s="45">
        <f t="shared" si="84"/>
        <v>130.69</v>
      </c>
      <c r="E414" s="45">
        <f t="shared" si="85"/>
        <v>144.78</v>
      </c>
      <c r="F414" s="45">
        <f t="shared" si="86"/>
        <v>155.38999999999999</v>
      </c>
      <c r="G414" s="45">
        <f t="shared" si="87"/>
        <v>185.98999999999995</v>
      </c>
      <c r="H414" s="45">
        <f t="shared" si="88"/>
        <v>199.36</v>
      </c>
      <c r="I414" s="45">
        <f t="shared" si="89"/>
        <v>280.69</v>
      </c>
      <c r="J414" s="46">
        <f t="shared" si="90"/>
        <v>325.39</v>
      </c>
    </row>
    <row r="415" spans="2:10" x14ac:dyDescent="0.3">
      <c r="B415" s="42" t="s">
        <v>158</v>
      </c>
      <c r="C415" s="2" t="s">
        <v>26</v>
      </c>
      <c r="D415" s="45">
        <f t="shared" si="84"/>
        <v>145.91999999999999</v>
      </c>
      <c r="E415" s="45">
        <f t="shared" si="85"/>
        <v>163.04</v>
      </c>
      <c r="F415" s="45">
        <f t="shared" si="86"/>
        <v>175.51999999999998</v>
      </c>
      <c r="G415" s="45">
        <f t="shared" si="87"/>
        <v>211.31999999999994</v>
      </c>
      <c r="H415" s="45">
        <f t="shared" si="88"/>
        <v>227.48000000000002</v>
      </c>
      <c r="I415" s="45">
        <f t="shared" si="89"/>
        <v>310.92</v>
      </c>
      <c r="J415" s="46">
        <f t="shared" si="90"/>
        <v>360.52</v>
      </c>
    </row>
    <row r="416" spans="2:10" x14ac:dyDescent="0.3">
      <c r="B416" s="42" t="s">
        <v>158</v>
      </c>
      <c r="C416" s="2" t="s">
        <v>42</v>
      </c>
      <c r="D416" s="45">
        <f t="shared" si="84"/>
        <v>161.14999999999998</v>
      </c>
      <c r="E416" s="45">
        <f t="shared" si="85"/>
        <v>181.29999999999998</v>
      </c>
      <c r="F416" s="45">
        <f t="shared" si="86"/>
        <v>195.64999999999998</v>
      </c>
      <c r="G416" s="45">
        <f t="shared" si="87"/>
        <v>236.64999999999992</v>
      </c>
      <c r="H416" s="45">
        <f t="shared" si="88"/>
        <v>255.60000000000002</v>
      </c>
      <c r="I416" s="45">
        <f t="shared" si="89"/>
        <v>341.15000000000003</v>
      </c>
      <c r="J416" s="46">
        <f t="shared" si="90"/>
        <v>395.65</v>
      </c>
    </row>
    <row r="417" spans="2:10" x14ac:dyDescent="0.3">
      <c r="B417" s="42" t="s">
        <v>158</v>
      </c>
      <c r="C417" s="2" t="s">
        <v>27</v>
      </c>
      <c r="D417" s="45">
        <f t="shared" si="84"/>
        <v>176.37999999999997</v>
      </c>
      <c r="E417" s="45">
        <f t="shared" si="85"/>
        <v>199.55999999999997</v>
      </c>
      <c r="F417" s="45">
        <f t="shared" si="86"/>
        <v>215.77999999999997</v>
      </c>
      <c r="G417" s="45">
        <f t="shared" si="87"/>
        <v>261.9799999999999</v>
      </c>
      <c r="H417" s="45">
        <f t="shared" si="88"/>
        <v>283.72000000000003</v>
      </c>
      <c r="I417" s="45">
        <f t="shared" si="89"/>
        <v>371.38000000000005</v>
      </c>
      <c r="J417" s="46">
        <f t="shared" si="90"/>
        <v>430.78</v>
      </c>
    </row>
    <row r="418" spans="2:10" x14ac:dyDescent="0.3">
      <c r="B418" s="42" t="s">
        <v>158</v>
      </c>
      <c r="C418" s="2" t="s">
        <v>28</v>
      </c>
      <c r="D418" s="45">
        <f t="shared" si="84"/>
        <v>191.60999999999996</v>
      </c>
      <c r="E418" s="45">
        <f t="shared" si="85"/>
        <v>217.81999999999996</v>
      </c>
      <c r="F418" s="45">
        <f t="shared" si="86"/>
        <v>235.90999999999997</v>
      </c>
      <c r="G418" s="45">
        <f t="shared" si="87"/>
        <v>287.30999999999989</v>
      </c>
      <c r="H418" s="45">
        <f t="shared" si="88"/>
        <v>311.84000000000003</v>
      </c>
      <c r="I418" s="45">
        <f t="shared" si="89"/>
        <v>401.61000000000007</v>
      </c>
      <c r="J418" s="46">
        <f t="shared" si="90"/>
        <v>465.90999999999997</v>
      </c>
    </row>
    <row r="419" spans="2:10" x14ac:dyDescent="0.3">
      <c r="B419" s="42" t="s">
        <v>158</v>
      </c>
      <c r="C419" s="2" t="s">
        <v>29</v>
      </c>
      <c r="D419" s="45">
        <f t="shared" si="84"/>
        <v>206.83999999999995</v>
      </c>
      <c r="E419" s="45">
        <f t="shared" si="85"/>
        <v>236.07999999999996</v>
      </c>
      <c r="F419" s="45">
        <f t="shared" si="86"/>
        <v>256.03999999999996</v>
      </c>
      <c r="G419" s="45">
        <f t="shared" si="87"/>
        <v>312.63999999999987</v>
      </c>
      <c r="H419" s="45">
        <f t="shared" si="88"/>
        <v>339.96000000000004</v>
      </c>
      <c r="I419" s="45">
        <f t="shared" si="89"/>
        <v>431.84000000000009</v>
      </c>
      <c r="J419" s="46">
        <f t="shared" si="90"/>
        <v>501.03999999999996</v>
      </c>
    </row>
    <row r="420" spans="2:10" x14ac:dyDescent="0.3">
      <c r="B420" s="42" t="s">
        <v>158</v>
      </c>
      <c r="C420" s="2" t="s">
        <v>30</v>
      </c>
      <c r="D420" s="45">
        <f t="shared" si="84"/>
        <v>222.06999999999994</v>
      </c>
      <c r="E420" s="45">
        <f t="shared" si="85"/>
        <v>254.33999999999995</v>
      </c>
      <c r="F420" s="45">
        <f t="shared" si="86"/>
        <v>276.16999999999996</v>
      </c>
      <c r="G420" s="45">
        <f t="shared" si="87"/>
        <v>337.96999999999986</v>
      </c>
      <c r="H420" s="45">
        <f t="shared" si="88"/>
        <v>368.08000000000004</v>
      </c>
      <c r="I420" s="45">
        <f t="shared" si="89"/>
        <v>462.07000000000011</v>
      </c>
      <c r="J420" s="46">
        <f t="shared" si="90"/>
        <v>536.16999999999996</v>
      </c>
    </row>
    <row r="421" spans="2:10" x14ac:dyDescent="0.3">
      <c r="B421" s="42" t="s">
        <v>158</v>
      </c>
      <c r="C421" s="2" t="s">
        <v>43</v>
      </c>
      <c r="D421" s="45">
        <f t="shared" si="84"/>
        <v>237.29999999999993</v>
      </c>
      <c r="E421" s="45">
        <f t="shared" si="85"/>
        <v>272.59999999999997</v>
      </c>
      <c r="F421" s="45">
        <f t="shared" si="86"/>
        <v>296.29999999999995</v>
      </c>
      <c r="G421" s="45">
        <f t="shared" si="87"/>
        <v>363.29999999999984</v>
      </c>
      <c r="H421" s="45">
        <f t="shared" si="88"/>
        <v>396.20000000000005</v>
      </c>
      <c r="I421" s="45">
        <f t="shared" si="89"/>
        <v>492.30000000000013</v>
      </c>
      <c r="J421" s="46">
        <f t="shared" si="90"/>
        <v>571.29999999999995</v>
      </c>
    </row>
    <row r="422" spans="2:10" x14ac:dyDescent="0.3">
      <c r="B422" s="42" t="s">
        <v>158</v>
      </c>
      <c r="C422" s="2" t="s">
        <v>44</v>
      </c>
      <c r="D422" s="45">
        <f t="shared" si="84"/>
        <v>252.52999999999992</v>
      </c>
      <c r="E422" s="45">
        <f t="shared" si="85"/>
        <v>290.85999999999996</v>
      </c>
      <c r="F422" s="45">
        <f t="shared" si="86"/>
        <v>316.42999999999995</v>
      </c>
      <c r="G422" s="45">
        <f t="shared" si="87"/>
        <v>388.62999999999982</v>
      </c>
      <c r="H422" s="45">
        <f t="shared" si="88"/>
        <v>424.32000000000005</v>
      </c>
      <c r="I422" s="45">
        <f t="shared" si="89"/>
        <v>522.53000000000009</v>
      </c>
      <c r="J422" s="46">
        <f t="shared" si="90"/>
        <v>606.42999999999995</v>
      </c>
    </row>
    <row r="423" spans="2:10" x14ac:dyDescent="0.3">
      <c r="B423" s="42" t="s">
        <v>158</v>
      </c>
      <c r="C423" s="2" t="s">
        <v>45</v>
      </c>
      <c r="D423" s="45">
        <f t="shared" si="84"/>
        <v>267.75999999999993</v>
      </c>
      <c r="E423" s="45">
        <f t="shared" si="85"/>
        <v>309.11999999999995</v>
      </c>
      <c r="F423" s="45">
        <f t="shared" si="86"/>
        <v>336.55999999999995</v>
      </c>
      <c r="G423" s="45">
        <f t="shared" si="87"/>
        <v>413.95999999999981</v>
      </c>
      <c r="H423" s="45">
        <f t="shared" si="88"/>
        <v>452.44000000000005</v>
      </c>
      <c r="I423" s="45">
        <f t="shared" si="89"/>
        <v>552.7600000000001</v>
      </c>
      <c r="J423" s="46">
        <f t="shared" si="90"/>
        <v>641.55999999999995</v>
      </c>
    </row>
    <row r="424" spans="2:10" x14ac:dyDescent="0.3">
      <c r="B424" s="42" t="s">
        <v>158</v>
      </c>
      <c r="C424" s="2" t="s">
        <v>46</v>
      </c>
      <c r="D424" s="45">
        <f t="shared" si="84"/>
        <v>282.98999999999995</v>
      </c>
      <c r="E424" s="45">
        <f t="shared" si="85"/>
        <v>327.37999999999994</v>
      </c>
      <c r="F424" s="45">
        <f t="shared" si="86"/>
        <v>356.68999999999994</v>
      </c>
      <c r="G424" s="45">
        <f t="shared" si="87"/>
        <v>439.28999999999979</v>
      </c>
      <c r="H424" s="45">
        <f t="shared" si="88"/>
        <v>480.56000000000006</v>
      </c>
      <c r="I424" s="45">
        <f t="shared" si="89"/>
        <v>582.99000000000012</v>
      </c>
      <c r="J424" s="46">
        <f t="shared" si="90"/>
        <v>676.68999999999994</v>
      </c>
    </row>
    <row r="425" spans="2:10" x14ac:dyDescent="0.3">
      <c r="B425" s="42" t="s">
        <v>158</v>
      </c>
      <c r="C425" s="2" t="s">
        <v>47</v>
      </c>
      <c r="D425" s="45">
        <f t="shared" si="84"/>
        <v>298.21999999999997</v>
      </c>
      <c r="E425" s="45">
        <f t="shared" si="85"/>
        <v>345.63999999999993</v>
      </c>
      <c r="F425" s="45">
        <f t="shared" si="86"/>
        <v>376.81999999999994</v>
      </c>
      <c r="G425" s="45">
        <f t="shared" si="87"/>
        <v>464.61999999999978</v>
      </c>
      <c r="H425" s="45">
        <f t="shared" si="88"/>
        <v>508.68000000000006</v>
      </c>
      <c r="I425" s="45">
        <f t="shared" si="89"/>
        <v>613.22000000000014</v>
      </c>
      <c r="J425" s="46">
        <f t="shared" si="90"/>
        <v>711.81999999999994</v>
      </c>
    </row>
    <row r="426" spans="2:10" x14ac:dyDescent="0.3">
      <c r="B426" s="42" t="s">
        <v>158</v>
      </c>
      <c r="C426" s="2" t="s">
        <v>48</v>
      </c>
      <c r="D426" s="45">
        <f t="shared" si="84"/>
        <v>313.45</v>
      </c>
      <c r="E426" s="45">
        <f t="shared" si="85"/>
        <v>363.89999999999992</v>
      </c>
      <c r="F426" s="45">
        <f t="shared" si="86"/>
        <v>396.94999999999993</v>
      </c>
      <c r="G426" s="45">
        <f t="shared" si="87"/>
        <v>489.94999999999976</v>
      </c>
      <c r="H426" s="45">
        <f t="shared" si="88"/>
        <v>536.80000000000007</v>
      </c>
      <c r="I426" s="45">
        <f t="shared" si="89"/>
        <v>643.45000000000016</v>
      </c>
      <c r="J426" s="46">
        <f t="shared" si="90"/>
        <v>746.94999999999993</v>
      </c>
    </row>
    <row r="427" spans="2:10" x14ac:dyDescent="0.3">
      <c r="B427" s="42" t="s">
        <v>158</v>
      </c>
      <c r="C427" s="2" t="s">
        <v>49</v>
      </c>
      <c r="D427" s="45">
        <f t="shared" si="84"/>
        <v>328.68</v>
      </c>
      <c r="E427" s="45">
        <f t="shared" si="85"/>
        <v>382.15999999999991</v>
      </c>
      <c r="F427" s="45">
        <f t="shared" si="86"/>
        <v>417.07999999999993</v>
      </c>
      <c r="G427" s="45">
        <f t="shared" si="87"/>
        <v>515.27999999999975</v>
      </c>
      <c r="H427" s="45">
        <f t="shared" si="88"/>
        <v>564.92000000000007</v>
      </c>
      <c r="I427" s="45">
        <f t="shared" si="89"/>
        <v>673.68000000000018</v>
      </c>
      <c r="J427" s="46">
        <f t="shared" si="90"/>
        <v>782.07999999999993</v>
      </c>
    </row>
    <row r="428" spans="2:10" x14ac:dyDescent="0.3">
      <c r="B428" s="42" t="s">
        <v>158</v>
      </c>
      <c r="C428" s="2" t="s">
        <v>50</v>
      </c>
      <c r="D428" s="45">
        <f t="shared" si="84"/>
        <v>343.91</v>
      </c>
      <c r="E428" s="45">
        <f t="shared" si="85"/>
        <v>400.4199999999999</v>
      </c>
      <c r="F428" s="45">
        <f t="shared" si="86"/>
        <v>437.20999999999992</v>
      </c>
      <c r="G428" s="45">
        <f t="shared" si="87"/>
        <v>540.60999999999979</v>
      </c>
      <c r="H428" s="45">
        <f t="shared" si="88"/>
        <v>593.04000000000008</v>
      </c>
      <c r="I428" s="45">
        <f t="shared" si="89"/>
        <v>703.9100000000002</v>
      </c>
      <c r="J428" s="46">
        <f t="shared" si="90"/>
        <v>817.20999999999992</v>
      </c>
    </row>
    <row r="429" spans="2:10" x14ac:dyDescent="0.3">
      <c r="B429" s="42" t="s">
        <v>158</v>
      </c>
      <c r="C429" s="2" t="s">
        <v>51</v>
      </c>
      <c r="D429" s="45">
        <f t="shared" si="84"/>
        <v>359.14000000000004</v>
      </c>
      <c r="E429" s="45">
        <f t="shared" si="85"/>
        <v>418.67999999999989</v>
      </c>
      <c r="F429" s="45">
        <f t="shared" si="86"/>
        <v>457.33999999999992</v>
      </c>
      <c r="G429" s="45">
        <f t="shared" si="87"/>
        <v>565.93999999999983</v>
      </c>
      <c r="H429" s="45">
        <f t="shared" si="88"/>
        <v>621.16000000000008</v>
      </c>
      <c r="I429" s="45">
        <f t="shared" si="89"/>
        <v>734.14000000000021</v>
      </c>
      <c r="J429" s="46">
        <f t="shared" si="90"/>
        <v>852.33999999999992</v>
      </c>
    </row>
    <row r="430" spans="2:10" x14ac:dyDescent="0.3">
      <c r="B430" s="42" t="s">
        <v>158</v>
      </c>
      <c r="C430" s="2" t="s">
        <v>52</v>
      </c>
      <c r="D430" s="45">
        <f t="shared" si="84"/>
        <v>374.37000000000006</v>
      </c>
      <c r="E430" s="45">
        <f t="shared" si="85"/>
        <v>436.93999999999988</v>
      </c>
      <c r="F430" s="45">
        <f t="shared" si="86"/>
        <v>477.46999999999991</v>
      </c>
      <c r="G430" s="45">
        <f t="shared" si="87"/>
        <v>591.26999999999987</v>
      </c>
      <c r="H430" s="45">
        <f t="shared" si="88"/>
        <v>649.28000000000009</v>
      </c>
      <c r="I430" s="45">
        <f t="shared" si="89"/>
        <v>764.37000000000023</v>
      </c>
      <c r="J430" s="46">
        <f t="shared" si="90"/>
        <v>887.46999999999991</v>
      </c>
    </row>
    <row r="431" spans="2:10" x14ac:dyDescent="0.3">
      <c r="B431" s="42" t="s">
        <v>158</v>
      </c>
      <c r="C431" s="2" t="s">
        <v>53</v>
      </c>
      <c r="D431" s="45">
        <f t="shared" si="84"/>
        <v>389.60000000000008</v>
      </c>
      <c r="E431" s="45">
        <f t="shared" si="85"/>
        <v>455.19999999999987</v>
      </c>
      <c r="F431" s="45">
        <f t="shared" si="86"/>
        <v>497.59999999999991</v>
      </c>
      <c r="G431" s="45">
        <f t="shared" si="87"/>
        <v>616.59999999999991</v>
      </c>
      <c r="H431" s="45">
        <f t="shared" si="88"/>
        <v>677.40000000000009</v>
      </c>
      <c r="I431" s="45">
        <f t="shared" si="89"/>
        <v>794.60000000000025</v>
      </c>
      <c r="J431" s="46">
        <f t="shared" si="90"/>
        <v>922.59999999999991</v>
      </c>
    </row>
    <row r="432" spans="2:10" x14ac:dyDescent="0.3">
      <c r="B432" s="42" t="s">
        <v>158</v>
      </c>
      <c r="C432" s="2" t="s">
        <v>54</v>
      </c>
      <c r="D432" s="45">
        <f t="shared" si="84"/>
        <v>404.8300000000001</v>
      </c>
      <c r="E432" s="45">
        <f t="shared" si="85"/>
        <v>473.45999999999987</v>
      </c>
      <c r="F432" s="45">
        <f t="shared" si="86"/>
        <v>517.7299999999999</v>
      </c>
      <c r="G432" s="45">
        <f t="shared" si="87"/>
        <v>641.92999999999995</v>
      </c>
      <c r="H432" s="45">
        <f t="shared" si="88"/>
        <v>705.5200000000001</v>
      </c>
      <c r="I432" s="45">
        <f t="shared" si="89"/>
        <v>824.83000000000027</v>
      </c>
      <c r="J432" s="46">
        <f t="shared" si="90"/>
        <v>957.7299999999999</v>
      </c>
    </row>
    <row r="433" spans="2:10" x14ac:dyDescent="0.3">
      <c r="B433" s="42" t="s">
        <v>158</v>
      </c>
      <c r="C433" s="2" t="s">
        <v>55</v>
      </c>
      <c r="D433" s="45">
        <f t="shared" si="84"/>
        <v>420.06000000000012</v>
      </c>
      <c r="E433" s="45">
        <f t="shared" si="85"/>
        <v>491.71999999999986</v>
      </c>
      <c r="F433" s="45">
        <f t="shared" si="86"/>
        <v>537.8599999999999</v>
      </c>
      <c r="G433" s="45">
        <f t="shared" si="87"/>
        <v>667.26</v>
      </c>
      <c r="H433" s="45">
        <f t="shared" si="88"/>
        <v>733.6400000000001</v>
      </c>
      <c r="I433" s="45">
        <f t="shared" si="89"/>
        <v>855.06000000000029</v>
      </c>
      <c r="J433" s="46">
        <f t="shared" si="90"/>
        <v>992.8599999999999</v>
      </c>
    </row>
    <row r="434" spans="2:10" x14ac:dyDescent="0.3">
      <c r="B434" s="42" t="s">
        <v>158</v>
      </c>
      <c r="C434" s="2" t="s">
        <v>56</v>
      </c>
      <c r="D434" s="45">
        <f t="shared" si="84"/>
        <v>435.29000000000013</v>
      </c>
      <c r="E434" s="45">
        <f t="shared" si="85"/>
        <v>509.97999999999985</v>
      </c>
      <c r="F434" s="45">
        <f t="shared" si="86"/>
        <v>557.9899999999999</v>
      </c>
      <c r="G434" s="45">
        <f t="shared" si="87"/>
        <v>692.59</v>
      </c>
      <c r="H434" s="45">
        <f t="shared" si="88"/>
        <v>761.7600000000001</v>
      </c>
      <c r="I434" s="45">
        <f t="shared" si="89"/>
        <v>885.2900000000003</v>
      </c>
      <c r="J434" s="46">
        <f t="shared" si="90"/>
        <v>1027.99</v>
      </c>
    </row>
    <row r="435" spans="2:10" x14ac:dyDescent="0.3">
      <c r="B435" s="42" t="s">
        <v>158</v>
      </c>
      <c r="C435" s="2" t="s">
        <v>57</v>
      </c>
      <c r="D435" s="45">
        <f t="shared" si="84"/>
        <v>450.52000000000015</v>
      </c>
      <c r="E435" s="45">
        <f t="shared" si="85"/>
        <v>528.2399999999999</v>
      </c>
      <c r="F435" s="45">
        <f t="shared" si="86"/>
        <v>578.11999999999989</v>
      </c>
      <c r="G435" s="45">
        <f t="shared" si="87"/>
        <v>717.92000000000007</v>
      </c>
      <c r="H435" s="45">
        <f t="shared" si="88"/>
        <v>789.88000000000011</v>
      </c>
      <c r="I435" s="45">
        <f t="shared" si="89"/>
        <v>915.52000000000032</v>
      </c>
      <c r="J435" s="46">
        <f t="shared" si="90"/>
        <v>1063.1200000000001</v>
      </c>
    </row>
    <row r="436" spans="2:10" x14ac:dyDescent="0.3">
      <c r="B436" s="42" t="s">
        <v>158</v>
      </c>
      <c r="C436" s="2" t="s">
        <v>58</v>
      </c>
      <c r="D436" s="45">
        <f t="shared" si="84"/>
        <v>465.75000000000017</v>
      </c>
      <c r="E436" s="45">
        <f t="shared" si="85"/>
        <v>546.49999999999989</v>
      </c>
      <c r="F436" s="45">
        <f t="shared" si="86"/>
        <v>598.24999999999989</v>
      </c>
      <c r="G436" s="45">
        <f t="shared" si="87"/>
        <v>743.25000000000011</v>
      </c>
      <c r="H436" s="45">
        <f t="shared" si="88"/>
        <v>818.00000000000011</v>
      </c>
      <c r="I436" s="45">
        <f t="shared" si="89"/>
        <v>945.75000000000034</v>
      </c>
      <c r="J436" s="46">
        <f t="shared" si="90"/>
        <v>1098.2500000000002</v>
      </c>
    </row>
    <row r="437" spans="2:10" x14ac:dyDescent="0.3">
      <c r="B437" s="42" t="s">
        <v>158</v>
      </c>
      <c r="C437" s="2" t="s">
        <v>59</v>
      </c>
      <c r="D437" s="45">
        <f t="shared" si="84"/>
        <v>480.98000000000019</v>
      </c>
      <c r="E437" s="45">
        <f t="shared" si="85"/>
        <v>564.75999999999988</v>
      </c>
      <c r="F437" s="45">
        <f t="shared" si="86"/>
        <v>618.37999999999988</v>
      </c>
      <c r="G437" s="45">
        <f t="shared" si="87"/>
        <v>768.58000000000015</v>
      </c>
      <c r="H437" s="45">
        <f t="shared" si="88"/>
        <v>846.12000000000012</v>
      </c>
      <c r="I437" s="45">
        <f t="shared" si="89"/>
        <v>975.98000000000036</v>
      </c>
      <c r="J437" s="46">
        <f t="shared" si="90"/>
        <v>1133.3800000000003</v>
      </c>
    </row>
    <row r="438" spans="2:10" x14ac:dyDescent="0.3">
      <c r="B438" s="42" t="s">
        <v>158</v>
      </c>
      <c r="C438" s="2" t="s">
        <v>60</v>
      </c>
      <c r="D438" s="45">
        <f t="shared" si="84"/>
        <v>496.21000000000021</v>
      </c>
      <c r="E438" s="45">
        <f t="shared" si="85"/>
        <v>583.01999999999987</v>
      </c>
      <c r="F438" s="45">
        <f t="shared" si="86"/>
        <v>638.50999999999988</v>
      </c>
      <c r="G438" s="45">
        <f t="shared" si="87"/>
        <v>793.9100000000002</v>
      </c>
      <c r="H438" s="45">
        <f t="shared" si="88"/>
        <v>874.24000000000012</v>
      </c>
      <c r="I438" s="45">
        <f t="shared" si="89"/>
        <v>1006.2100000000004</v>
      </c>
      <c r="J438" s="46">
        <f t="shared" si="90"/>
        <v>1168.5100000000004</v>
      </c>
    </row>
    <row r="439" spans="2:10" x14ac:dyDescent="0.3">
      <c r="B439" s="42" t="s">
        <v>158</v>
      </c>
      <c r="C439" s="2" t="s">
        <v>61</v>
      </c>
      <c r="D439" s="45">
        <f t="shared" si="84"/>
        <v>511.44000000000023</v>
      </c>
      <c r="E439" s="45">
        <f t="shared" si="85"/>
        <v>601.27999999999986</v>
      </c>
      <c r="F439" s="45">
        <f t="shared" si="86"/>
        <v>658.63999999999987</v>
      </c>
      <c r="G439" s="45">
        <f t="shared" si="87"/>
        <v>819.24000000000024</v>
      </c>
      <c r="H439" s="45">
        <f t="shared" si="88"/>
        <v>902.36000000000013</v>
      </c>
      <c r="I439" s="45">
        <f t="shared" si="89"/>
        <v>1036.4400000000003</v>
      </c>
      <c r="J439" s="46">
        <f t="shared" si="90"/>
        <v>1203.6400000000006</v>
      </c>
    </row>
    <row r="440" spans="2:10" x14ac:dyDescent="0.3">
      <c r="B440" s="42" t="s">
        <v>158</v>
      </c>
      <c r="C440" s="2" t="s">
        <v>62</v>
      </c>
      <c r="D440" s="45">
        <f t="shared" si="84"/>
        <v>526.67000000000019</v>
      </c>
      <c r="E440" s="45">
        <f t="shared" si="85"/>
        <v>619.53999999999985</v>
      </c>
      <c r="F440" s="45">
        <f t="shared" si="86"/>
        <v>678.76999999999987</v>
      </c>
      <c r="G440" s="45">
        <f t="shared" si="87"/>
        <v>844.57000000000028</v>
      </c>
      <c r="H440" s="45">
        <f t="shared" si="88"/>
        <v>930.48000000000013</v>
      </c>
      <c r="I440" s="45">
        <f t="shared" si="89"/>
        <v>1066.6700000000003</v>
      </c>
      <c r="J440" s="46">
        <f t="shared" si="90"/>
        <v>1238.7700000000007</v>
      </c>
    </row>
    <row r="441" spans="2:10" x14ac:dyDescent="0.3">
      <c r="B441" s="42" t="s">
        <v>158</v>
      </c>
      <c r="C441" s="2" t="s">
        <v>63</v>
      </c>
      <c r="D441" s="45">
        <f t="shared" si="84"/>
        <v>541.9000000000002</v>
      </c>
      <c r="E441" s="45">
        <f t="shared" si="85"/>
        <v>637.79999999999984</v>
      </c>
      <c r="F441" s="45">
        <f t="shared" si="86"/>
        <v>698.89999999999986</v>
      </c>
      <c r="G441" s="45">
        <f t="shared" si="87"/>
        <v>869.90000000000032</v>
      </c>
      <c r="H441" s="45">
        <f t="shared" si="88"/>
        <v>958.60000000000014</v>
      </c>
      <c r="I441" s="45">
        <f t="shared" si="89"/>
        <v>1096.9000000000003</v>
      </c>
      <c r="J441" s="46">
        <f t="shared" si="90"/>
        <v>1273.9000000000008</v>
      </c>
    </row>
    <row r="442" spans="2:10" x14ac:dyDescent="0.3">
      <c r="B442" s="42" t="s">
        <v>158</v>
      </c>
      <c r="C442" s="2" t="s">
        <v>64</v>
      </c>
      <c r="D442" s="45">
        <f t="shared" si="84"/>
        <v>557.13000000000022</v>
      </c>
      <c r="E442" s="45">
        <f t="shared" si="85"/>
        <v>656.05999999999983</v>
      </c>
      <c r="F442" s="45">
        <f t="shared" si="86"/>
        <v>719.02999999999986</v>
      </c>
      <c r="G442" s="45">
        <f t="shared" si="87"/>
        <v>895.23000000000036</v>
      </c>
      <c r="H442" s="45">
        <f t="shared" si="88"/>
        <v>986.72000000000014</v>
      </c>
      <c r="I442" s="45">
        <f t="shared" si="89"/>
        <v>1127.1300000000003</v>
      </c>
      <c r="J442" s="46">
        <f t="shared" si="90"/>
        <v>1309.0300000000009</v>
      </c>
    </row>
    <row r="443" spans="2:10" x14ac:dyDescent="0.3">
      <c r="B443" s="42" t="s">
        <v>158</v>
      </c>
      <c r="C443" s="2" t="s">
        <v>65</v>
      </c>
      <c r="D443" s="45">
        <f t="shared" si="84"/>
        <v>572.36000000000024</v>
      </c>
      <c r="E443" s="45">
        <f t="shared" si="85"/>
        <v>674.31999999999982</v>
      </c>
      <c r="F443" s="45">
        <f t="shared" si="86"/>
        <v>739.15999999999985</v>
      </c>
      <c r="G443" s="45">
        <f t="shared" si="87"/>
        <v>920.5600000000004</v>
      </c>
      <c r="H443" s="45">
        <f t="shared" si="88"/>
        <v>1014.8400000000001</v>
      </c>
      <c r="I443" s="45">
        <f t="shared" si="89"/>
        <v>1157.3600000000004</v>
      </c>
      <c r="J443" s="46">
        <f t="shared" si="90"/>
        <v>1344.160000000001</v>
      </c>
    </row>
    <row r="444" spans="2:10" x14ac:dyDescent="0.3">
      <c r="B444" s="42" t="s">
        <v>158</v>
      </c>
      <c r="C444" s="2" t="s">
        <v>66</v>
      </c>
      <c r="D444" s="45">
        <f t="shared" si="84"/>
        <v>587.59000000000026</v>
      </c>
      <c r="E444" s="45">
        <f t="shared" si="85"/>
        <v>692.57999999999981</v>
      </c>
      <c r="F444" s="45">
        <f t="shared" si="86"/>
        <v>759.28999999999985</v>
      </c>
      <c r="G444" s="45">
        <f t="shared" si="87"/>
        <v>945.89000000000044</v>
      </c>
      <c r="H444" s="45">
        <f t="shared" si="88"/>
        <v>1042.96</v>
      </c>
      <c r="I444" s="45">
        <f t="shared" si="89"/>
        <v>1187.5900000000004</v>
      </c>
      <c r="J444" s="46">
        <f t="shared" si="90"/>
        <v>1379.2900000000011</v>
      </c>
    </row>
    <row r="445" spans="2:10" x14ac:dyDescent="0.3">
      <c r="B445" s="42" t="s">
        <v>158</v>
      </c>
      <c r="C445" s="2" t="s">
        <v>67</v>
      </c>
      <c r="D445" s="45">
        <f t="shared" si="84"/>
        <v>602.82000000000028</v>
      </c>
      <c r="E445" s="45">
        <f t="shared" si="85"/>
        <v>710.8399999999998</v>
      </c>
      <c r="F445" s="45">
        <f t="shared" si="86"/>
        <v>779.41999999999985</v>
      </c>
      <c r="G445" s="45">
        <f t="shared" si="87"/>
        <v>971.22000000000048</v>
      </c>
      <c r="H445" s="45">
        <f t="shared" si="88"/>
        <v>1071.08</v>
      </c>
      <c r="I445" s="45">
        <f t="shared" si="89"/>
        <v>1217.8200000000004</v>
      </c>
      <c r="J445" s="46">
        <f t="shared" si="90"/>
        <v>1414.4200000000012</v>
      </c>
    </row>
    <row r="446" spans="2:10" x14ac:dyDescent="0.3">
      <c r="B446" s="42" t="s">
        <v>158</v>
      </c>
      <c r="C446" s="2" t="s">
        <v>68</v>
      </c>
      <c r="D446" s="45">
        <f t="shared" si="84"/>
        <v>618.0500000000003</v>
      </c>
      <c r="E446" s="45">
        <f t="shared" si="85"/>
        <v>729.0999999999998</v>
      </c>
      <c r="F446" s="45">
        <f t="shared" si="86"/>
        <v>799.54999999999984</v>
      </c>
      <c r="G446" s="45">
        <f t="shared" si="87"/>
        <v>996.55000000000052</v>
      </c>
      <c r="H446" s="45">
        <f t="shared" si="88"/>
        <v>1099.1999999999998</v>
      </c>
      <c r="I446" s="45">
        <f t="shared" si="89"/>
        <v>1248.0500000000004</v>
      </c>
      <c r="J446" s="46">
        <f t="shared" si="90"/>
        <v>1449.5500000000013</v>
      </c>
    </row>
    <row r="447" spans="2:10" x14ac:dyDescent="0.3">
      <c r="B447" s="42" t="s">
        <v>158</v>
      </c>
      <c r="C447" s="2" t="s">
        <v>69</v>
      </c>
      <c r="D447" s="45">
        <f t="shared" si="84"/>
        <v>633.28000000000031</v>
      </c>
      <c r="E447" s="45">
        <f t="shared" si="85"/>
        <v>747.35999999999979</v>
      </c>
      <c r="F447" s="45">
        <f t="shared" si="86"/>
        <v>819.67999999999984</v>
      </c>
      <c r="G447" s="45">
        <f t="shared" si="87"/>
        <v>1021.8800000000006</v>
      </c>
      <c r="H447" s="45">
        <f t="shared" si="88"/>
        <v>1127.3199999999997</v>
      </c>
      <c r="I447" s="45">
        <f t="shared" si="89"/>
        <v>1278.2800000000004</v>
      </c>
      <c r="J447" s="46">
        <f t="shared" si="90"/>
        <v>1484.6800000000014</v>
      </c>
    </row>
    <row r="448" spans="2:10" x14ac:dyDescent="0.3">
      <c r="B448" s="42" t="s">
        <v>158</v>
      </c>
      <c r="C448" s="2" t="s">
        <v>70</v>
      </c>
      <c r="D448" s="45">
        <f t="shared" si="84"/>
        <v>648.51000000000033</v>
      </c>
      <c r="E448" s="45">
        <f t="shared" si="85"/>
        <v>765.61999999999978</v>
      </c>
      <c r="F448" s="45">
        <f t="shared" si="86"/>
        <v>839.80999999999983</v>
      </c>
      <c r="G448" s="45">
        <f t="shared" si="87"/>
        <v>1047.2100000000005</v>
      </c>
      <c r="H448" s="45">
        <f t="shared" si="88"/>
        <v>1155.4399999999996</v>
      </c>
      <c r="I448" s="45">
        <f t="shared" si="89"/>
        <v>1308.5100000000004</v>
      </c>
      <c r="J448" s="46">
        <f t="shared" si="90"/>
        <v>1519.8100000000015</v>
      </c>
    </row>
    <row r="449" spans="2:10" x14ac:dyDescent="0.3">
      <c r="B449" s="42" t="s">
        <v>158</v>
      </c>
      <c r="C449" s="2" t="s">
        <v>71</v>
      </c>
      <c r="D449" s="45">
        <f t="shared" si="84"/>
        <v>663.74000000000035</v>
      </c>
      <c r="E449" s="45">
        <f t="shared" si="85"/>
        <v>783.87999999999977</v>
      </c>
      <c r="F449" s="45">
        <f t="shared" si="86"/>
        <v>859.93999999999983</v>
      </c>
      <c r="G449" s="45">
        <f t="shared" si="87"/>
        <v>1072.5400000000004</v>
      </c>
      <c r="H449" s="45">
        <f t="shared" si="88"/>
        <v>1183.5599999999995</v>
      </c>
      <c r="I449" s="45">
        <f t="shared" si="89"/>
        <v>1338.7400000000005</v>
      </c>
      <c r="J449" s="46">
        <f t="shared" si="90"/>
        <v>1554.9400000000016</v>
      </c>
    </row>
    <row r="450" spans="2:10" x14ac:dyDescent="0.3">
      <c r="B450" s="42" t="s">
        <v>158</v>
      </c>
      <c r="C450" s="2" t="s">
        <v>72</v>
      </c>
      <c r="D450" s="45">
        <f t="shared" si="84"/>
        <v>678.97000000000037</v>
      </c>
      <c r="E450" s="45">
        <f t="shared" si="85"/>
        <v>802.13999999999976</v>
      </c>
      <c r="F450" s="45">
        <f t="shared" si="86"/>
        <v>880.06999999999982</v>
      </c>
      <c r="G450" s="45">
        <f t="shared" si="87"/>
        <v>1097.8700000000003</v>
      </c>
      <c r="H450" s="45">
        <f t="shared" si="88"/>
        <v>1211.6799999999994</v>
      </c>
      <c r="I450" s="45">
        <f t="shared" si="89"/>
        <v>1368.9700000000005</v>
      </c>
      <c r="J450" s="46">
        <f t="shared" si="90"/>
        <v>1590.0700000000018</v>
      </c>
    </row>
    <row r="451" spans="2:10" x14ac:dyDescent="0.3">
      <c r="B451" s="42" t="s">
        <v>158</v>
      </c>
      <c r="C451" s="2" t="s">
        <v>73</v>
      </c>
      <c r="D451" s="45">
        <f t="shared" si="84"/>
        <v>694.20000000000039</v>
      </c>
      <c r="E451" s="45">
        <f t="shared" si="85"/>
        <v>820.39999999999975</v>
      </c>
      <c r="F451" s="45">
        <f t="shared" si="86"/>
        <v>900.19999999999982</v>
      </c>
      <c r="G451" s="45">
        <f t="shared" si="87"/>
        <v>1123.2000000000003</v>
      </c>
      <c r="H451" s="45">
        <f t="shared" si="88"/>
        <v>1239.7999999999993</v>
      </c>
      <c r="I451" s="45">
        <f t="shared" si="89"/>
        <v>1399.2000000000005</v>
      </c>
      <c r="J451" s="46">
        <f t="shared" si="90"/>
        <v>1625.2000000000019</v>
      </c>
    </row>
    <row r="452" spans="2:10" x14ac:dyDescent="0.3">
      <c r="B452" s="42" t="s">
        <v>158</v>
      </c>
      <c r="C452" s="2" t="s">
        <v>74</v>
      </c>
      <c r="D452" s="45">
        <f t="shared" si="84"/>
        <v>709.4300000000004</v>
      </c>
      <c r="E452" s="45">
        <f t="shared" si="85"/>
        <v>838.65999999999974</v>
      </c>
      <c r="F452" s="45">
        <f t="shared" si="86"/>
        <v>920.32999999999981</v>
      </c>
      <c r="G452" s="45">
        <f t="shared" si="87"/>
        <v>1148.5300000000002</v>
      </c>
      <c r="H452" s="45">
        <f t="shared" si="88"/>
        <v>1267.9199999999992</v>
      </c>
      <c r="I452" s="45">
        <f t="shared" si="89"/>
        <v>1429.4300000000005</v>
      </c>
      <c r="J452" s="46">
        <f t="shared" si="90"/>
        <v>1660.330000000002</v>
      </c>
    </row>
    <row r="453" spans="2:10" x14ac:dyDescent="0.3">
      <c r="B453" s="42" t="s">
        <v>158</v>
      </c>
      <c r="C453" s="2" t="s">
        <v>75</v>
      </c>
      <c r="D453" s="45">
        <f t="shared" si="84"/>
        <v>724.66000000000042</v>
      </c>
      <c r="E453" s="45">
        <f t="shared" si="85"/>
        <v>856.91999999999973</v>
      </c>
      <c r="F453" s="45">
        <f t="shared" si="86"/>
        <v>940.45999999999981</v>
      </c>
      <c r="G453" s="45">
        <f t="shared" si="87"/>
        <v>1173.8600000000001</v>
      </c>
      <c r="H453" s="45">
        <f t="shared" si="88"/>
        <v>1296.0399999999991</v>
      </c>
      <c r="I453" s="45">
        <f t="shared" si="89"/>
        <v>1459.6600000000005</v>
      </c>
      <c r="J453" s="46">
        <f t="shared" si="90"/>
        <v>1695.4600000000021</v>
      </c>
    </row>
    <row r="454" spans="2:10" x14ac:dyDescent="0.3">
      <c r="B454" s="42" t="s">
        <v>158</v>
      </c>
      <c r="C454" s="2" t="s">
        <v>76</v>
      </c>
      <c r="D454" s="45">
        <f t="shared" si="84"/>
        <v>739.89000000000044</v>
      </c>
      <c r="E454" s="45">
        <f t="shared" si="85"/>
        <v>875.17999999999972</v>
      </c>
      <c r="F454" s="45">
        <f t="shared" si="86"/>
        <v>960.5899999999998</v>
      </c>
      <c r="G454" s="45">
        <f t="shared" si="87"/>
        <v>1199.19</v>
      </c>
      <c r="H454" s="45">
        <f t="shared" si="88"/>
        <v>1324.1599999999989</v>
      </c>
      <c r="I454" s="45">
        <f t="shared" si="89"/>
        <v>1489.8900000000006</v>
      </c>
      <c r="J454" s="46">
        <f t="shared" si="90"/>
        <v>1730.5900000000022</v>
      </c>
    </row>
    <row r="455" spans="2:10" x14ac:dyDescent="0.3">
      <c r="B455" s="42" t="s">
        <v>158</v>
      </c>
      <c r="C455" s="2" t="s">
        <v>77</v>
      </c>
      <c r="D455" s="45">
        <f t="shared" si="84"/>
        <v>755.12000000000046</v>
      </c>
      <c r="E455" s="45">
        <f t="shared" si="85"/>
        <v>893.43999999999971</v>
      </c>
      <c r="F455" s="45">
        <f t="shared" si="86"/>
        <v>980.7199999999998</v>
      </c>
      <c r="G455" s="45">
        <f t="shared" si="87"/>
        <v>1224.52</v>
      </c>
      <c r="H455" s="45">
        <f t="shared" si="88"/>
        <v>1352.2799999999988</v>
      </c>
      <c r="I455" s="45">
        <f t="shared" si="89"/>
        <v>1520.1200000000006</v>
      </c>
      <c r="J455" s="46">
        <f t="shared" si="90"/>
        <v>1765.7200000000023</v>
      </c>
    </row>
    <row r="456" spans="2:10" x14ac:dyDescent="0.3">
      <c r="B456" s="42" t="s">
        <v>158</v>
      </c>
      <c r="C456" s="2" t="s">
        <v>78</v>
      </c>
      <c r="D456" s="45">
        <f t="shared" si="84"/>
        <v>770.35000000000048</v>
      </c>
      <c r="E456" s="45">
        <f t="shared" si="85"/>
        <v>911.6999999999997</v>
      </c>
      <c r="F456" s="45">
        <f t="shared" si="86"/>
        <v>1000.8499999999998</v>
      </c>
      <c r="G456" s="45">
        <f t="shared" si="87"/>
        <v>1249.8499999999999</v>
      </c>
      <c r="H456" s="45">
        <f t="shared" si="88"/>
        <v>1380.3999999999987</v>
      </c>
      <c r="I456" s="45">
        <f t="shared" si="89"/>
        <v>1550.3500000000006</v>
      </c>
      <c r="J456" s="46">
        <f t="shared" si="90"/>
        <v>1800.8500000000024</v>
      </c>
    </row>
    <row r="457" spans="2:10" x14ac:dyDescent="0.3">
      <c r="B457" s="42" t="s">
        <v>158</v>
      </c>
      <c r="C457" s="2" t="s">
        <v>79</v>
      </c>
      <c r="D457" s="45">
        <f t="shared" si="84"/>
        <v>785.5800000000005</v>
      </c>
      <c r="E457" s="45">
        <f t="shared" si="85"/>
        <v>929.9599999999997</v>
      </c>
      <c r="F457" s="45">
        <f t="shared" si="86"/>
        <v>1020.9799999999998</v>
      </c>
      <c r="G457" s="45">
        <f t="shared" si="87"/>
        <v>1275.1799999999998</v>
      </c>
      <c r="H457" s="45">
        <f t="shared" si="88"/>
        <v>1408.5199999999986</v>
      </c>
      <c r="I457" s="45">
        <f t="shared" si="89"/>
        <v>1580.5800000000006</v>
      </c>
      <c r="J457" s="46">
        <f t="shared" si="90"/>
        <v>1835.9800000000025</v>
      </c>
    </row>
    <row r="458" spans="2:10" x14ac:dyDescent="0.3">
      <c r="B458" s="42" t="s">
        <v>158</v>
      </c>
      <c r="C458" s="2" t="s">
        <v>80</v>
      </c>
      <c r="D458" s="45">
        <f t="shared" si="84"/>
        <v>800.81000000000051</v>
      </c>
      <c r="E458" s="45">
        <f t="shared" si="85"/>
        <v>948.21999999999969</v>
      </c>
      <c r="F458" s="45">
        <f t="shared" si="86"/>
        <v>1041.1099999999999</v>
      </c>
      <c r="G458" s="45">
        <f t="shared" si="87"/>
        <v>1300.5099999999998</v>
      </c>
      <c r="H458" s="45">
        <f t="shared" si="88"/>
        <v>1436.6399999999985</v>
      </c>
      <c r="I458" s="45">
        <f t="shared" si="89"/>
        <v>1610.8100000000006</v>
      </c>
      <c r="J458" s="46">
        <f t="shared" si="90"/>
        <v>1871.1100000000026</v>
      </c>
    </row>
    <row r="459" spans="2:10" x14ac:dyDescent="0.3">
      <c r="B459" s="42" t="s">
        <v>158</v>
      </c>
      <c r="C459" s="2" t="s">
        <v>81</v>
      </c>
      <c r="D459" s="45">
        <f t="shared" si="84"/>
        <v>816.04000000000053</v>
      </c>
      <c r="E459" s="45">
        <f t="shared" si="85"/>
        <v>966.47999999999968</v>
      </c>
      <c r="F459" s="45">
        <f t="shared" si="86"/>
        <v>1061.24</v>
      </c>
      <c r="G459" s="45">
        <f t="shared" si="87"/>
        <v>1325.8399999999997</v>
      </c>
      <c r="H459" s="45">
        <f t="shared" si="88"/>
        <v>1464.7599999999984</v>
      </c>
      <c r="I459" s="45">
        <f t="shared" si="89"/>
        <v>1641.0400000000006</v>
      </c>
      <c r="J459" s="46">
        <f t="shared" si="90"/>
        <v>1906.2400000000027</v>
      </c>
    </row>
    <row r="460" spans="2:10" x14ac:dyDescent="0.3">
      <c r="B460" s="42" t="s">
        <v>158</v>
      </c>
      <c r="C460" s="2" t="s">
        <v>82</v>
      </c>
      <c r="D460" s="45">
        <f t="shared" si="84"/>
        <v>831.27000000000055</v>
      </c>
      <c r="E460" s="45">
        <f t="shared" si="85"/>
        <v>984.73999999999967</v>
      </c>
      <c r="F460" s="45">
        <f t="shared" si="86"/>
        <v>1081.3700000000001</v>
      </c>
      <c r="G460" s="45">
        <f t="shared" si="87"/>
        <v>1351.1699999999996</v>
      </c>
      <c r="H460" s="45">
        <f t="shared" si="88"/>
        <v>1492.8799999999983</v>
      </c>
      <c r="I460" s="45">
        <f t="shared" si="89"/>
        <v>1671.2700000000007</v>
      </c>
      <c r="J460" s="46">
        <f t="shared" si="90"/>
        <v>1941.3700000000028</v>
      </c>
    </row>
    <row r="461" spans="2:10" x14ac:dyDescent="0.3">
      <c r="B461" s="42" t="s">
        <v>158</v>
      </c>
      <c r="C461" s="2" t="s">
        <v>83</v>
      </c>
      <c r="D461" s="45">
        <f t="shared" si="84"/>
        <v>846.50000000000057</v>
      </c>
      <c r="E461" s="45">
        <f t="shared" si="85"/>
        <v>1002.9999999999997</v>
      </c>
      <c r="F461" s="45">
        <f t="shared" si="86"/>
        <v>1101.5000000000002</v>
      </c>
      <c r="G461" s="45">
        <f t="shared" si="87"/>
        <v>1376.4999999999995</v>
      </c>
      <c r="H461" s="45">
        <f t="shared" si="88"/>
        <v>1520.9999999999982</v>
      </c>
      <c r="I461" s="45">
        <f t="shared" si="89"/>
        <v>1701.5000000000007</v>
      </c>
      <c r="J461" s="46">
        <f t="shared" si="90"/>
        <v>1976.500000000003</v>
      </c>
    </row>
    <row r="462" spans="2:10" x14ac:dyDescent="0.3">
      <c r="B462" s="42" t="s">
        <v>158</v>
      </c>
      <c r="C462" s="2" t="s">
        <v>84</v>
      </c>
      <c r="D462" s="45">
        <f t="shared" si="84"/>
        <v>861.73000000000059</v>
      </c>
      <c r="E462" s="45">
        <f t="shared" si="85"/>
        <v>1021.2599999999996</v>
      </c>
      <c r="F462" s="45">
        <f t="shared" si="86"/>
        <v>1121.6300000000003</v>
      </c>
      <c r="G462" s="45">
        <f t="shared" si="87"/>
        <v>1401.8299999999995</v>
      </c>
      <c r="H462" s="45">
        <f t="shared" si="88"/>
        <v>1549.1199999999981</v>
      </c>
      <c r="I462" s="45">
        <f t="shared" si="89"/>
        <v>1731.7300000000007</v>
      </c>
      <c r="J462" s="46">
        <f t="shared" si="90"/>
        <v>2011.6300000000031</v>
      </c>
    </row>
    <row r="463" spans="2:10" x14ac:dyDescent="0.3">
      <c r="B463" s="42" t="s">
        <v>158</v>
      </c>
      <c r="C463" s="2" t="s">
        <v>85</v>
      </c>
      <c r="D463" s="45">
        <f t="shared" si="84"/>
        <v>876.9600000000006</v>
      </c>
      <c r="E463" s="45">
        <f t="shared" si="85"/>
        <v>1039.5199999999998</v>
      </c>
      <c r="F463" s="45">
        <f t="shared" si="86"/>
        <v>1141.7600000000004</v>
      </c>
      <c r="G463" s="45">
        <f t="shared" si="87"/>
        <v>1427.1599999999994</v>
      </c>
      <c r="H463" s="45">
        <f t="shared" si="88"/>
        <v>1577.239999999998</v>
      </c>
      <c r="I463" s="45">
        <f t="shared" si="89"/>
        <v>1761.9600000000007</v>
      </c>
      <c r="J463" s="46">
        <f t="shared" si="90"/>
        <v>2046.7600000000032</v>
      </c>
    </row>
    <row r="464" spans="2:10" x14ac:dyDescent="0.3">
      <c r="B464" s="42" t="s">
        <v>158</v>
      </c>
      <c r="C464" s="2" t="s">
        <v>86</v>
      </c>
      <c r="D464" s="45">
        <f t="shared" si="84"/>
        <v>892.19000000000062</v>
      </c>
      <c r="E464" s="45">
        <f t="shared" si="85"/>
        <v>1057.7799999999997</v>
      </c>
      <c r="F464" s="45">
        <f t="shared" si="86"/>
        <v>1161.8900000000006</v>
      </c>
      <c r="G464" s="45">
        <f t="shared" si="87"/>
        <v>1452.4899999999993</v>
      </c>
      <c r="H464" s="45">
        <f t="shared" si="88"/>
        <v>1605.3599999999979</v>
      </c>
      <c r="I464" s="45">
        <f t="shared" si="89"/>
        <v>1792.1900000000007</v>
      </c>
      <c r="J464" s="46">
        <f t="shared" si="90"/>
        <v>2081.8900000000031</v>
      </c>
    </row>
    <row r="465" spans="2:10" x14ac:dyDescent="0.3">
      <c r="B465" s="42" t="s">
        <v>158</v>
      </c>
      <c r="C465" s="2" t="s">
        <v>87</v>
      </c>
      <c r="D465" s="45">
        <f t="shared" si="84"/>
        <v>907.42000000000064</v>
      </c>
      <c r="E465" s="45">
        <f t="shared" si="85"/>
        <v>1076.0399999999997</v>
      </c>
      <c r="F465" s="45">
        <f t="shared" si="86"/>
        <v>1182.0200000000007</v>
      </c>
      <c r="G465" s="45">
        <f t="shared" si="87"/>
        <v>1477.8199999999993</v>
      </c>
      <c r="H465" s="45">
        <f t="shared" si="88"/>
        <v>1633.4799999999977</v>
      </c>
      <c r="I465" s="45">
        <f t="shared" si="89"/>
        <v>1822.4200000000008</v>
      </c>
      <c r="J465" s="46">
        <f t="shared" si="90"/>
        <v>2117.0200000000032</v>
      </c>
    </row>
    <row r="466" spans="2:10" x14ac:dyDescent="0.3">
      <c r="B466" s="42" t="s">
        <v>158</v>
      </c>
      <c r="C466" s="2" t="s">
        <v>88</v>
      </c>
      <c r="D466" s="45">
        <f t="shared" si="84"/>
        <v>922.65000000000066</v>
      </c>
      <c r="E466" s="45">
        <f t="shared" si="85"/>
        <v>1094.2999999999997</v>
      </c>
      <c r="F466" s="45">
        <f t="shared" si="86"/>
        <v>1202.1500000000008</v>
      </c>
      <c r="G466" s="45">
        <f t="shared" si="87"/>
        <v>1503.1499999999992</v>
      </c>
      <c r="H466" s="45">
        <f t="shared" si="88"/>
        <v>1661.5999999999976</v>
      </c>
      <c r="I466" s="45">
        <f t="shared" si="89"/>
        <v>1852.6500000000008</v>
      </c>
      <c r="J466" s="46">
        <f t="shared" si="90"/>
        <v>2152.1500000000033</v>
      </c>
    </row>
    <row r="467" spans="2:10" x14ac:dyDescent="0.3">
      <c r="B467" s="42" t="s">
        <v>158</v>
      </c>
      <c r="C467" s="2" t="s">
        <v>89</v>
      </c>
      <c r="D467" s="45">
        <f t="shared" si="84"/>
        <v>937.88000000000068</v>
      </c>
      <c r="E467" s="45">
        <f t="shared" si="85"/>
        <v>1112.5599999999997</v>
      </c>
      <c r="F467" s="45">
        <f t="shared" si="86"/>
        <v>1222.2800000000009</v>
      </c>
      <c r="G467" s="45">
        <f t="shared" si="87"/>
        <v>1528.4799999999991</v>
      </c>
      <c r="H467" s="45">
        <f t="shared" si="88"/>
        <v>1689.7199999999975</v>
      </c>
      <c r="I467" s="45">
        <f t="shared" si="89"/>
        <v>1882.8800000000008</v>
      </c>
      <c r="J467" s="46">
        <f t="shared" si="90"/>
        <v>2187.2800000000034</v>
      </c>
    </row>
    <row r="468" spans="2:10" x14ac:dyDescent="0.3">
      <c r="B468" s="42" t="s">
        <v>158</v>
      </c>
      <c r="C468" s="2" t="s">
        <v>90</v>
      </c>
      <c r="D468" s="45">
        <f t="shared" si="84"/>
        <v>953.1100000000007</v>
      </c>
      <c r="E468" s="45">
        <f t="shared" si="85"/>
        <v>1130.8199999999997</v>
      </c>
      <c r="F468" s="45">
        <f t="shared" si="86"/>
        <v>1242.410000000001</v>
      </c>
      <c r="G468" s="45">
        <f t="shared" si="87"/>
        <v>1553.809999999999</v>
      </c>
      <c r="H468" s="45">
        <f t="shared" si="88"/>
        <v>1717.8399999999974</v>
      </c>
      <c r="I468" s="45">
        <f t="shared" si="89"/>
        <v>1913.1100000000008</v>
      </c>
      <c r="J468" s="46">
        <f t="shared" si="90"/>
        <v>2222.4100000000035</v>
      </c>
    </row>
    <row r="469" spans="2:10" x14ac:dyDescent="0.3">
      <c r="B469" s="42" t="s">
        <v>158</v>
      </c>
      <c r="C469" s="2" t="s">
        <v>91</v>
      </c>
      <c r="D469" s="45">
        <f t="shared" si="84"/>
        <v>968.34000000000071</v>
      </c>
      <c r="E469" s="45">
        <f t="shared" si="85"/>
        <v>1149.0799999999997</v>
      </c>
      <c r="F469" s="45">
        <f t="shared" si="86"/>
        <v>1262.5400000000011</v>
      </c>
      <c r="G469" s="45">
        <f t="shared" si="87"/>
        <v>1579.139999999999</v>
      </c>
      <c r="H469" s="45">
        <f t="shared" si="88"/>
        <v>1745.9599999999973</v>
      </c>
      <c r="I469" s="45">
        <f t="shared" si="89"/>
        <v>1943.3400000000008</v>
      </c>
      <c r="J469" s="46">
        <f t="shared" si="90"/>
        <v>2257.5400000000036</v>
      </c>
    </row>
    <row r="470" spans="2:10" x14ac:dyDescent="0.3">
      <c r="B470" s="42" t="s">
        <v>158</v>
      </c>
      <c r="C470" s="2" t="s">
        <v>92</v>
      </c>
      <c r="D470" s="45">
        <f t="shared" si="84"/>
        <v>983.57000000000073</v>
      </c>
      <c r="E470" s="45">
        <f t="shared" si="85"/>
        <v>1167.3399999999997</v>
      </c>
      <c r="F470" s="45">
        <f t="shared" si="86"/>
        <v>1282.6700000000012</v>
      </c>
      <c r="G470" s="45">
        <f t="shared" si="87"/>
        <v>1604.4699999999989</v>
      </c>
      <c r="H470" s="45">
        <f t="shared" si="88"/>
        <v>1774.0799999999972</v>
      </c>
      <c r="I470" s="45">
        <f t="shared" si="89"/>
        <v>1973.5700000000008</v>
      </c>
      <c r="J470" s="46">
        <f t="shared" si="90"/>
        <v>2292.6700000000037</v>
      </c>
    </row>
    <row r="471" spans="2:10" x14ac:dyDescent="0.3">
      <c r="B471" s="42" t="s">
        <v>158</v>
      </c>
      <c r="C471" s="2" t="s">
        <v>93</v>
      </c>
      <c r="D471" s="45">
        <f t="shared" si="84"/>
        <v>998.80000000000075</v>
      </c>
      <c r="E471" s="45">
        <f t="shared" si="85"/>
        <v>1185.5999999999997</v>
      </c>
      <c r="F471" s="45">
        <f t="shared" si="86"/>
        <v>1302.8000000000013</v>
      </c>
      <c r="G471" s="45">
        <f t="shared" si="87"/>
        <v>1629.7999999999988</v>
      </c>
      <c r="H471" s="45">
        <f t="shared" si="88"/>
        <v>1802.1999999999971</v>
      </c>
      <c r="I471" s="45">
        <f t="shared" si="89"/>
        <v>2003.8000000000009</v>
      </c>
      <c r="J471" s="46">
        <f t="shared" si="90"/>
        <v>2327.8000000000038</v>
      </c>
    </row>
    <row r="472" spans="2:10" x14ac:dyDescent="0.3">
      <c r="B472" s="42" t="s">
        <v>158</v>
      </c>
      <c r="C472" s="2" t="s">
        <v>94</v>
      </c>
      <c r="D472" s="45">
        <f t="shared" si="84"/>
        <v>1014.0300000000008</v>
      </c>
      <c r="E472" s="45">
        <f t="shared" si="85"/>
        <v>1203.8599999999997</v>
      </c>
      <c r="F472" s="45">
        <f t="shared" si="86"/>
        <v>1322.9300000000014</v>
      </c>
      <c r="G472" s="45">
        <f t="shared" si="87"/>
        <v>1655.1299999999987</v>
      </c>
      <c r="H472" s="45">
        <f t="shared" si="88"/>
        <v>1830.319999999997</v>
      </c>
      <c r="I472" s="45">
        <f t="shared" si="89"/>
        <v>2034.0300000000009</v>
      </c>
      <c r="J472" s="46">
        <f t="shared" si="90"/>
        <v>2362.9300000000039</v>
      </c>
    </row>
    <row r="473" spans="2:10" x14ac:dyDescent="0.3">
      <c r="B473" s="42" t="s">
        <v>158</v>
      </c>
      <c r="C473" s="2" t="s">
        <v>95</v>
      </c>
      <c r="D473" s="45">
        <f t="shared" si="84"/>
        <v>1029.2600000000007</v>
      </c>
      <c r="E473" s="45">
        <f t="shared" si="85"/>
        <v>1222.1199999999997</v>
      </c>
      <c r="F473" s="45">
        <f t="shared" si="86"/>
        <v>1343.0600000000015</v>
      </c>
      <c r="G473" s="45">
        <f t="shared" si="87"/>
        <v>1680.4599999999987</v>
      </c>
      <c r="H473" s="45">
        <f t="shared" si="88"/>
        <v>1858.4399999999969</v>
      </c>
      <c r="I473" s="45">
        <f t="shared" si="89"/>
        <v>2064.2600000000007</v>
      </c>
      <c r="J473" s="46">
        <f t="shared" si="90"/>
        <v>2398.060000000004</v>
      </c>
    </row>
    <row r="474" spans="2:10" x14ac:dyDescent="0.3">
      <c r="B474" s="42" t="s">
        <v>158</v>
      </c>
      <c r="C474" s="2" t="s">
        <v>96</v>
      </c>
      <c r="D474" s="45">
        <f t="shared" si="84"/>
        <v>1044.4900000000007</v>
      </c>
      <c r="E474" s="45">
        <f t="shared" si="85"/>
        <v>1240.3799999999997</v>
      </c>
      <c r="F474" s="45">
        <f t="shared" si="86"/>
        <v>1363.1900000000016</v>
      </c>
      <c r="G474" s="45">
        <f t="shared" si="87"/>
        <v>1705.7899999999986</v>
      </c>
      <c r="H474" s="45">
        <f t="shared" si="88"/>
        <v>1886.5599999999968</v>
      </c>
      <c r="I474" s="45">
        <f t="shared" si="89"/>
        <v>2094.4900000000007</v>
      </c>
      <c r="J474" s="46">
        <f t="shared" si="90"/>
        <v>2433.1900000000041</v>
      </c>
    </row>
    <row r="475" spans="2:10" x14ac:dyDescent="0.3">
      <c r="B475" s="42" t="s">
        <v>158</v>
      </c>
      <c r="C475" s="2" t="s">
        <v>97</v>
      </c>
      <c r="D475" s="45">
        <f t="shared" si="84"/>
        <v>1059.7200000000007</v>
      </c>
      <c r="E475" s="45">
        <f t="shared" si="85"/>
        <v>1258.6399999999996</v>
      </c>
      <c r="F475" s="45">
        <f t="shared" si="86"/>
        <v>1383.3200000000018</v>
      </c>
      <c r="G475" s="45">
        <f t="shared" si="87"/>
        <v>1731.1199999999985</v>
      </c>
      <c r="H475" s="45">
        <f t="shared" si="88"/>
        <v>1914.6799999999967</v>
      </c>
      <c r="I475" s="45">
        <f t="shared" si="89"/>
        <v>2124.7200000000007</v>
      </c>
      <c r="J475" s="46">
        <f t="shared" si="90"/>
        <v>2468.3200000000043</v>
      </c>
    </row>
    <row r="476" spans="2:10" x14ac:dyDescent="0.3">
      <c r="B476" s="42" t="s">
        <v>158</v>
      </c>
      <c r="C476" s="2" t="s">
        <v>98</v>
      </c>
      <c r="D476" s="45">
        <f t="shared" si="84"/>
        <v>1074.9500000000007</v>
      </c>
      <c r="E476" s="45">
        <f t="shared" si="85"/>
        <v>1276.8999999999996</v>
      </c>
      <c r="F476" s="45">
        <f t="shared" si="86"/>
        <v>1403.4500000000019</v>
      </c>
      <c r="G476" s="45">
        <f t="shared" si="87"/>
        <v>1756.4499999999985</v>
      </c>
      <c r="H476" s="45">
        <f t="shared" si="88"/>
        <v>1942.7999999999965</v>
      </c>
      <c r="I476" s="45">
        <f t="shared" si="89"/>
        <v>2154.9500000000007</v>
      </c>
      <c r="J476" s="46">
        <f t="shared" si="90"/>
        <v>2503.4500000000044</v>
      </c>
    </row>
    <row r="477" spans="2:10" x14ac:dyDescent="0.3">
      <c r="B477" s="42" t="s">
        <v>158</v>
      </c>
      <c r="C477" s="2" t="s">
        <v>99</v>
      </c>
      <c r="D477" s="45">
        <f t="shared" ref="D477:D510" si="91">D476+15.23</f>
        <v>1090.1800000000007</v>
      </c>
      <c r="E477" s="45">
        <f t="shared" ref="E477:E510" si="92">E476+18.26</f>
        <v>1295.1599999999996</v>
      </c>
      <c r="F477" s="45">
        <f t="shared" ref="F477:F510" si="93">F476+20.13</f>
        <v>1423.580000000002</v>
      </c>
      <c r="G477" s="45">
        <f t="shared" ref="G477:G510" si="94">G476+25.33</f>
        <v>1781.7799999999984</v>
      </c>
      <c r="H477" s="45">
        <f t="shared" ref="H477:H510" si="95">H476+28.12</f>
        <v>1970.9199999999964</v>
      </c>
      <c r="I477" s="45">
        <f t="shared" ref="I477:I510" si="96">I476+30.23</f>
        <v>2185.1800000000007</v>
      </c>
      <c r="J477" s="46">
        <f t="shared" ref="J477:J510" si="97">J476+35.13</f>
        <v>2538.5800000000045</v>
      </c>
    </row>
    <row r="478" spans="2:10" x14ac:dyDescent="0.3">
      <c r="B478" s="42" t="s">
        <v>158</v>
      </c>
      <c r="C478" s="2" t="s">
        <v>100</v>
      </c>
      <c r="D478" s="45">
        <f t="shared" si="91"/>
        <v>1105.4100000000008</v>
      </c>
      <c r="E478" s="45">
        <f t="shared" si="92"/>
        <v>1313.4199999999996</v>
      </c>
      <c r="F478" s="45">
        <f t="shared" si="93"/>
        <v>1443.7100000000021</v>
      </c>
      <c r="G478" s="45">
        <f t="shared" si="94"/>
        <v>1807.1099999999983</v>
      </c>
      <c r="H478" s="45">
        <f t="shared" si="95"/>
        <v>1999.0399999999963</v>
      </c>
      <c r="I478" s="45">
        <f t="shared" si="96"/>
        <v>2215.4100000000008</v>
      </c>
      <c r="J478" s="46">
        <f t="shared" si="97"/>
        <v>2573.7100000000046</v>
      </c>
    </row>
    <row r="479" spans="2:10" x14ac:dyDescent="0.3">
      <c r="B479" s="42" t="s">
        <v>158</v>
      </c>
      <c r="C479" s="2" t="s">
        <v>101</v>
      </c>
      <c r="D479" s="45">
        <f t="shared" si="91"/>
        <v>1120.6400000000008</v>
      </c>
      <c r="E479" s="45">
        <f t="shared" si="92"/>
        <v>1331.6799999999996</v>
      </c>
      <c r="F479" s="45">
        <f t="shared" si="93"/>
        <v>1463.8400000000022</v>
      </c>
      <c r="G479" s="45">
        <f t="shared" si="94"/>
        <v>1832.4399999999982</v>
      </c>
      <c r="H479" s="45">
        <f t="shared" si="95"/>
        <v>2027.1599999999962</v>
      </c>
      <c r="I479" s="45">
        <f t="shared" si="96"/>
        <v>2245.6400000000008</v>
      </c>
      <c r="J479" s="46">
        <f t="shared" si="97"/>
        <v>2608.8400000000047</v>
      </c>
    </row>
    <row r="480" spans="2:10" x14ac:dyDescent="0.3">
      <c r="B480" s="42" t="s">
        <v>158</v>
      </c>
      <c r="C480" s="2" t="s">
        <v>102</v>
      </c>
      <c r="D480" s="45">
        <f t="shared" si="91"/>
        <v>1135.8700000000008</v>
      </c>
      <c r="E480" s="45">
        <f t="shared" si="92"/>
        <v>1349.9399999999996</v>
      </c>
      <c r="F480" s="45">
        <f t="shared" si="93"/>
        <v>1483.9700000000023</v>
      </c>
      <c r="G480" s="45">
        <f t="shared" si="94"/>
        <v>1857.7699999999982</v>
      </c>
      <c r="H480" s="45">
        <f t="shared" si="95"/>
        <v>2055.2799999999961</v>
      </c>
      <c r="I480" s="45">
        <f t="shared" si="96"/>
        <v>2275.8700000000008</v>
      </c>
      <c r="J480" s="46">
        <f t="shared" si="97"/>
        <v>2643.9700000000048</v>
      </c>
    </row>
    <row r="481" spans="2:10" x14ac:dyDescent="0.3">
      <c r="B481" s="42" t="s">
        <v>158</v>
      </c>
      <c r="C481" s="2" t="s">
        <v>103</v>
      </c>
      <c r="D481" s="45">
        <f t="shared" si="91"/>
        <v>1151.1000000000008</v>
      </c>
      <c r="E481" s="45">
        <f t="shared" si="92"/>
        <v>1368.1999999999996</v>
      </c>
      <c r="F481" s="45">
        <f t="shared" si="93"/>
        <v>1504.1000000000024</v>
      </c>
      <c r="G481" s="45">
        <f t="shared" si="94"/>
        <v>1883.0999999999981</v>
      </c>
      <c r="H481" s="45">
        <f t="shared" si="95"/>
        <v>2083.399999999996</v>
      </c>
      <c r="I481" s="45">
        <f t="shared" si="96"/>
        <v>2306.1000000000008</v>
      </c>
      <c r="J481" s="46">
        <f t="shared" si="97"/>
        <v>2679.1000000000049</v>
      </c>
    </row>
    <row r="482" spans="2:10" x14ac:dyDescent="0.3">
      <c r="B482" s="42" t="s">
        <v>158</v>
      </c>
      <c r="C482" s="2" t="s">
        <v>104</v>
      </c>
      <c r="D482" s="45">
        <f t="shared" si="91"/>
        <v>1166.3300000000008</v>
      </c>
      <c r="E482" s="45">
        <f t="shared" si="92"/>
        <v>1386.4599999999996</v>
      </c>
      <c r="F482" s="45">
        <f t="shared" si="93"/>
        <v>1524.2300000000025</v>
      </c>
      <c r="G482" s="45">
        <f t="shared" si="94"/>
        <v>1908.429999999998</v>
      </c>
      <c r="H482" s="45">
        <f t="shared" si="95"/>
        <v>2111.5199999999959</v>
      </c>
      <c r="I482" s="45">
        <f t="shared" si="96"/>
        <v>2336.3300000000008</v>
      </c>
      <c r="J482" s="46">
        <f t="shared" si="97"/>
        <v>2714.230000000005</v>
      </c>
    </row>
    <row r="483" spans="2:10" x14ac:dyDescent="0.3">
      <c r="B483" s="42" t="s">
        <v>158</v>
      </c>
      <c r="C483" s="2" t="s">
        <v>105</v>
      </c>
      <c r="D483" s="45">
        <f t="shared" si="91"/>
        <v>1181.5600000000009</v>
      </c>
      <c r="E483" s="45">
        <f t="shared" si="92"/>
        <v>1404.7199999999996</v>
      </c>
      <c r="F483" s="45">
        <f t="shared" si="93"/>
        <v>1544.3600000000026</v>
      </c>
      <c r="G483" s="45">
        <f t="shared" si="94"/>
        <v>1933.7599999999979</v>
      </c>
      <c r="H483" s="45">
        <f t="shared" si="95"/>
        <v>2139.6399999999958</v>
      </c>
      <c r="I483" s="45">
        <f t="shared" si="96"/>
        <v>2366.5600000000009</v>
      </c>
      <c r="J483" s="46">
        <f t="shared" si="97"/>
        <v>2749.3600000000051</v>
      </c>
    </row>
    <row r="484" spans="2:10" x14ac:dyDescent="0.3">
      <c r="B484" s="42" t="s">
        <v>158</v>
      </c>
      <c r="C484" s="2" t="s">
        <v>106</v>
      </c>
      <c r="D484" s="45">
        <f t="shared" si="91"/>
        <v>1196.7900000000009</v>
      </c>
      <c r="E484" s="45">
        <f t="shared" si="92"/>
        <v>1422.9799999999996</v>
      </c>
      <c r="F484" s="45">
        <f t="shared" si="93"/>
        <v>1564.4900000000027</v>
      </c>
      <c r="G484" s="45">
        <f t="shared" si="94"/>
        <v>1959.0899999999979</v>
      </c>
      <c r="H484" s="45">
        <f t="shared" si="95"/>
        <v>2167.7599999999957</v>
      </c>
      <c r="I484" s="45">
        <f t="shared" si="96"/>
        <v>2396.7900000000009</v>
      </c>
      <c r="J484" s="46">
        <f t="shared" si="97"/>
        <v>2784.4900000000052</v>
      </c>
    </row>
    <row r="485" spans="2:10" x14ac:dyDescent="0.3">
      <c r="B485" s="42" t="s">
        <v>158</v>
      </c>
      <c r="C485" s="2" t="s">
        <v>107</v>
      </c>
      <c r="D485" s="45">
        <f t="shared" si="91"/>
        <v>1212.0200000000009</v>
      </c>
      <c r="E485" s="45">
        <f t="shared" si="92"/>
        <v>1441.2399999999996</v>
      </c>
      <c r="F485" s="45">
        <f t="shared" si="93"/>
        <v>1584.6200000000028</v>
      </c>
      <c r="G485" s="45">
        <f t="shared" si="94"/>
        <v>1984.4199999999978</v>
      </c>
      <c r="H485" s="45">
        <f t="shared" si="95"/>
        <v>2195.8799999999956</v>
      </c>
      <c r="I485" s="45">
        <f t="shared" si="96"/>
        <v>2427.0200000000009</v>
      </c>
      <c r="J485" s="46">
        <f t="shared" si="97"/>
        <v>2819.6200000000053</v>
      </c>
    </row>
    <row r="486" spans="2:10" x14ac:dyDescent="0.3">
      <c r="B486" s="42" t="s">
        <v>158</v>
      </c>
      <c r="C486" s="2" t="s">
        <v>108</v>
      </c>
      <c r="D486" s="45">
        <f t="shared" si="91"/>
        <v>1227.2500000000009</v>
      </c>
      <c r="E486" s="45">
        <f t="shared" si="92"/>
        <v>1459.4999999999995</v>
      </c>
      <c r="F486" s="45">
        <f t="shared" si="93"/>
        <v>1604.750000000003</v>
      </c>
      <c r="G486" s="45">
        <f t="shared" si="94"/>
        <v>2009.7499999999977</v>
      </c>
      <c r="H486" s="45">
        <f t="shared" si="95"/>
        <v>2223.9999999999955</v>
      </c>
      <c r="I486" s="45">
        <f t="shared" si="96"/>
        <v>2457.2500000000009</v>
      </c>
      <c r="J486" s="46">
        <f t="shared" si="97"/>
        <v>2854.7500000000055</v>
      </c>
    </row>
    <row r="487" spans="2:10" x14ac:dyDescent="0.3">
      <c r="B487" s="42" t="s">
        <v>158</v>
      </c>
      <c r="C487" s="2" t="s">
        <v>109</v>
      </c>
      <c r="D487" s="45">
        <f t="shared" si="91"/>
        <v>1242.4800000000009</v>
      </c>
      <c r="E487" s="45">
        <f t="shared" si="92"/>
        <v>1477.7599999999995</v>
      </c>
      <c r="F487" s="45">
        <f t="shared" si="93"/>
        <v>1624.8800000000031</v>
      </c>
      <c r="G487" s="45">
        <f t="shared" si="94"/>
        <v>2035.0799999999977</v>
      </c>
      <c r="H487" s="45">
        <f t="shared" si="95"/>
        <v>2252.1199999999953</v>
      </c>
      <c r="I487" s="45">
        <f t="shared" si="96"/>
        <v>2487.4800000000009</v>
      </c>
      <c r="J487" s="46">
        <f t="shared" si="97"/>
        <v>2889.8800000000056</v>
      </c>
    </row>
    <row r="488" spans="2:10" x14ac:dyDescent="0.3">
      <c r="B488" s="42" t="s">
        <v>158</v>
      </c>
      <c r="C488" s="2" t="s">
        <v>110</v>
      </c>
      <c r="D488" s="45">
        <f t="shared" si="91"/>
        <v>1257.7100000000009</v>
      </c>
      <c r="E488" s="45">
        <f t="shared" si="92"/>
        <v>1496.0199999999995</v>
      </c>
      <c r="F488" s="45">
        <f t="shared" si="93"/>
        <v>1645.0100000000032</v>
      </c>
      <c r="G488" s="45">
        <f t="shared" si="94"/>
        <v>2060.4099999999976</v>
      </c>
      <c r="H488" s="45">
        <f t="shared" si="95"/>
        <v>2280.2399999999952</v>
      </c>
      <c r="I488" s="45">
        <f t="shared" si="96"/>
        <v>2517.7100000000009</v>
      </c>
      <c r="J488" s="46">
        <f t="shared" si="97"/>
        <v>2925.0100000000057</v>
      </c>
    </row>
    <row r="489" spans="2:10" x14ac:dyDescent="0.3">
      <c r="B489" s="42" t="s">
        <v>158</v>
      </c>
      <c r="C489" s="2" t="s">
        <v>111</v>
      </c>
      <c r="D489" s="45">
        <f t="shared" si="91"/>
        <v>1272.940000000001</v>
      </c>
      <c r="E489" s="45">
        <f t="shared" si="92"/>
        <v>1514.2799999999995</v>
      </c>
      <c r="F489" s="45">
        <f t="shared" si="93"/>
        <v>1665.1400000000033</v>
      </c>
      <c r="G489" s="45">
        <f t="shared" si="94"/>
        <v>2085.7399999999975</v>
      </c>
      <c r="H489" s="45">
        <f t="shared" si="95"/>
        <v>2308.3599999999951</v>
      </c>
      <c r="I489" s="45">
        <f t="shared" si="96"/>
        <v>2547.940000000001</v>
      </c>
      <c r="J489" s="46">
        <f t="shared" si="97"/>
        <v>2960.1400000000058</v>
      </c>
    </row>
    <row r="490" spans="2:10" x14ac:dyDescent="0.3">
      <c r="B490" s="42" t="s">
        <v>158</v>
      </c>
      <c r="C490" s="2" t="s">
        <v>112</v>
      </c>
      <c r="D490" s="45">
        <f t="shared" si="91"/>
        <v>1288.170000000001</v>
      </c>
      <c r="E490" s="45">
        <f t="shared" si="92"/>
        <v>1532.5399999999995</v>
      </c>
      <c r="F490" s="45">
        <f t="shared" si="93"/>
        <v>1685.2700000000034</v>
      </c>
      <c r="G490" s="45">
        <f t="shared" si="94"/>
        <v>2111.0699999999974</v>
      </c>
      <c r="H490" s="45">
        <f t="shared" si="95"/>
        <v>2336.479999999995</v>
      </c>
      <c r="I490" s="45">
        <f t="shared" si="96"/>
        <v>2578.170000000001</v>
      </c>
      <c r="J490" s="46">
        <f t="shared" si="97"/>
        <v>2995.2700000000059</v>
      </c>
    </row>
    <row r="491" spans="2:10" x14ac:dyDescent="0.3">
      <c r="B491" s="42" t="s">
        <v>158</v>
      </c>
      <c r="C491" s="2" t="s">
        <v>113</v>
      </c>
      <c r="D491" s="45">
        <f t="shared" si="91"/>
        <v>1303.400000000001</v>
      </c>
      <c r="E491" s="45">
        <f t="shared" si="92"/>
        <v>1550.7999999999995</v>
      </c>
      <c r="F491" s="45">
        <f t="shared" si="93"/>
        <v>1705.4000000000035</v>
      </c>
      <c r="G491" s="45">
        <f t="shared" si="94"/>
        <v>2136.3999999999974</v>
      </c>
      <c r="H491" s="45">
        <f t="shared" si="95"/>
        <v>2364.5999999999949</v>
      </c>
      <c r="I491" s="45">
        <f t="shared" si="96"/>
        <v>2608.400000000001</v>
      </c>
      <c r="J491" s="46">
        <f t="shared" si="97"/>
        <v>3030.400000000006</v>
      </c>
    </row>
    <row r="492" spans="2:10" x14ac:dyDescent="0.3">
      <c r="B492" s="42" t="s">
        <v>158</v>
      </c>
      <c r="C492" s="2" t="s">
        <v>114</v>
      </c>
      <c r="D492" s="45">
        <f t="shared" si="91"/>
        <v>1318.630000000001</v>
      </c>
      <c r="E492" s="45">
        <f t="shared" si="92"/>
        <v>1569.0599999999995</v>
      </c>
      <c r="F492" s="45">
        <f t="shared" si="93"/>
        <v>1725.5300000000036</v>
      </c>
      <c r="G492" s="45">
        <f t="shared" si="94"/>
        <v>2161.7299999999973</v>
      </c>
      <c r="H492" s="45">
        <f t="shared" si="95"/>
        <v>2392.7199999999948</v>
      </c>
      <c r="I492" s="45">
        <f t="shared" si="96"/>
        <v>2638.630000000001</v>
      </c>
      <c r="J492" s="46">
        <f t="shared" si="97"/>
        <v>3065.5300000000061</v>
      </c>
    </row>
    <row r="493" spans="2:10" x14ac:dyDescent="0.3">
      <c r="B493" s="42" t="s">
        <v>158</v>
      </c>
      <c r="C493" s="2" t="s">
        <v>115</v>
      </c>
      <c r="D493" s="45">
        <f t="shared" si="91"/>
        <v>1333.860000000001</v>
      </c>
      <c r="E493" s="45">
        <f t="shared" si="92"/>
        <v>1587.3199999999995</v>
      </c>
      <c r="F493" s="45">
        <f t="shared" si="93"/>
        <v>1745.6600000000037</v>
      </c>
      <c r="G493" s="45">
        <f t="shared" si="94"/>
        <v>2187.0599999999972</v>
      </c>
      <c r="H493" s="45">
        <f t="shared" si="95"/>
        <v>2420.8399999999947</v>
      </c>
      <c r="I493" s="45">
        <f t="shared" si="96"/>
        <v>2668.860000000001</v>
      </c>
      <c r="J493" s="46">
        <f t="shared" si="97"/>
        <v>3100.6600000000062</v>
      </c>
    </row>
    <row r="494" spans="2:10" x14ac:dyDescent="0.3">
      <c r="B494" s="42" t="s">
        <v>158</v>
      </c>
      <c r="C494" s="2" t="s">
        <v>116</v>
      </c>
      <c r="D494" s="45">
        <f t="shared" si="91"/>
        <v>1349.0900000000011</v>
      </c>
      <c r="E494" s="45">
        <f t="shared" si="92"/>
        <v>1605.5799999999995</v>
      </c>
      <c r="F494" s="45">
        <f t="shared" si="93"/>
        <v>1765.7900000000038</v>
      </c>
      <c r="G494" s="45">
        <f t="shared" si="94"/>
        <v>2212.3899999999971</v>
      </c>
      <c r="H494" s="45">
        <f t="shared" si="95"/>
        <v>2448.9599999999946</v>
      </c>
      <c r="I494" s="45">
        <f t="shared" si="96"/>
        <v>2699.0900000000011</v>
      </c>
      <c r="J494" s="46">
        <f t="shared" si="97"/>
        <v>3135.7900000000063</v>
      </c>
    </row>
    <row r="495" spans="2:10" x14ac:dyDescent="0.3">
      <c r="B495" s="42" t="s">
        <v>158</v>
      </c>
      <c r="C495" s="2" t="s">
        <v>117</v>
      </c>
      <c r="D495" s="45">
        <f t="shared" si="91"/>
        <v>1364.3200000000011</v>
      </c>
      <c r="E495" s="45">
        <f t="shared" si="92"/>
        <v>1623.8399999999995</v>
      </c>
      <c r="F495" s="45">
        <f t="shared" si="93"/>
        <v>1785.9200000000039</v>
      </c>
      <c r="G495" s="45">
        <f t="shared" si="94"/>
        <v>2237.7199999999971</v>
      </c>
      <c r="H495" s="45">
        <f t="shared" si="95"/>
        <v>2477.0799999999945</v>
      </c>
      <c r="I495" s="45">
        <f t="shared" si="96"/>
        <v>2729.3200000000011</v>
      </c>
      <c r="J495" s="46">
        <f t="shared" si="97"/>
        <v>3170.9200000000064</v>
      </c>
    </row>
    <row r="496" spans="2:10" x14ac:dyDescent="0.3">
      <c r="B496" s="42" t="s">
        <v>158</v>
      </c>
      <c r="C496" s="2" t="s">
        <v>118</v>
      </c>
      <c r="D496" s="45">
        <f t="shared" si="91"/>
        <v>1379.5500000000011</v>
      </c>
      <c r="E496" s="45">
        <f t="shared" si="92"/>
        <v>1642.0999999999995</v>
      </c>
      <c r="F496" s="45">
        <f t="shared" si="93"/>
        <v>1806.050000000004</v>
      </c>
      <c r="G496" s="45">
        <f t="shared" si="94"/>
        <v>2263.049999999997</v>
      </c>
      <c r="H496" s="45">
        <f t="shared" si="95"/>
        <v>2505.1999999999944</v>
      </c>
      <c r="I496" s="45">
        <f t="shared" si="96"/>
        <v>2759.5500000000011</v>
      </c>
      <c r="J496" s="46">
        <f t="shared" si="97"/>
        <v>3206.0500000000065</v>
      </c>
    </row>
    <row r="497" spans="2:10" x14ac:dyDescent="0.3">
      <c r="B497" s="42" t="s">
        <v>158</v>
      </c>
      <c r="C497" s="2" t="s">
        <v>119</v>
      </c>
      <c r="D497" s="45">
        <f t="shared" si="91"/>
        <v>1394.7800000000011</v>
      </c>
      <c r="E497" s="45">
        <f t="shared" si="92"/>
        <v>1660.3599999999994</v>
      </c>
      <c r="F497" s="45">
        <f t="shared" si="93"/>
        <v>1826.1800000000042</v>
      </c>
      <c r="G497" s="45">
        <f t="shared" si="94"/>
        <v>2288.3799999999969</v>
      </c>
      <c r="H497" s="45">
        <f t="shared" si="95"/>
        <v>2533.3199999999943</v>
      </c>
      <c r="I497" s="45">
        <f t="shared" si="96"/>
        <v>2789.7800000000011</v>
      </c>
      <c r="J497" s="46">
        <f t="shared" si="97"/>
        <v>3241.1800000000067</v>
      </c>
    </row>
    <row r="498" spans="2:10" x14ac:dyDescent="0.3">
      <c r="B498" s="42" t="s">
        <v>158</v>
      </c>
      <c r="C498" s="2" t="s">
        <v>120</v>
      </c>
      <c r="D498" s="45">
        <f t="shared" si="91"/>
        <v>1410.0100000000011</v>
      </c>
      <c r="E498" s="45">
        <f t="shared" si="92"/>
        <v>1678.6199999999994</v>
      </c>
      <c r="F498" s="45">
        <f t="shared" si="93"/>
        <v>1846.3100000000043</v>
      </c>
      <c r="G498" s="45">
        <f t="shared" si="94"/>
        <v>2313.7099999999969</v>
      </c>
      <c r="H498" s="45">
        <f t="shared" si="95"/>
        <v>2561.4399999999941</v>
      </c>
      <c r="I498" s="45">
        <f t="shared" si="96"/>
        <v>2820.0100000000011</v>
      </c>
      <c r="J498" s="46">
        <f t="shared" si="97"/>
        <v>3276.3100000000068</v>
      </c>
    </row>
    <row r="499" spans="2:10" x14ac:dyDescent="0.3">
      <c r="B499" s="42" t="s">
        <v>158</v>
      </c>
      <c r="C499" s="2" t="s">
        <v>121</v>
      </c>
      <c r="D499" s="45">
        <f t="shared" si="91"/>
        <v>1425.2400000000011</v>
      </c>
      <c r="E499" s="45">
        <f t="shared" si="92"/>
        <v>1696.8799999999994</v>
      </c>
      <c r="F499" s="45">
        <f t="shared" si="93"/>
        <v>1866.4400000000044</v>
      </c>
      <c r="G499" s="45">
        <f t="shared" si="94"/>
        <v>2339.0399999999968</v>
      </c>
      <c r="H499" s="45">
        <f t="shared" si="95"/>
        <v>2589.559999999994</v>
      </c>
      <c r="I499" s="45">
        <f t="shared" si="96"/>
        <v>2850.2400000000011</v>
      </c>
      <c r="J499" s="46">
        <f t="shared" si="97"/>
        <v>3311.4400000000069</v>
      </c>
    </row>
    <row r="500" spans="2:10" x14ac:dyDescent="0.3">
      <c r="B500" s="42" t="s">
        <v>158</v>
      </c>
      <c r="C500" s="2" t="s">
        <v>122</v>
      </c>
      <c r="D500" s="45">
        <f t="shared" si="91"/>
        <v>1440.4700000000012</v>
      </c>
      <c r="E500" s="45">
        <f t="shared" si="92"/>
        <v>1715.1399999999994</v>
      </c>
      <c r="F500" s="45">
        <f t="shared" si="93"/>
        <v>1886.5700000000045</v>
      </c>
      <c r="G500" s="45">
        <f t="shared" si="94"/>
        <v>2364.3699999999967</v>
      </c>
      <c r="H500" s="45">
        <f t="shared" si="95"/>
        <v>2617.6799999999939</v>
      </c>
      <c r="I500" s="45">
        <f t="shared" si="96"/>
        <v>2880.4700000000012</v>
      </c>
      <c r="J500" s="46">
        <f t="shared" si="97"/>
        <v>3346.570000000007</v>
      </c>
    </row>
    <row r="501" spans="2:10" x14ac:dyDescent="0.3">
      <c r="B501" s="42" t="s">
        <v>158</v>
      </c>
      <c r="C501" s="2" t="s">
        <v>123</v>
      </c>
      <c r="D501" s="45">
        <f t="shared" si="91"/>
        <v>1455.7000000000012</v>
      </c>
      <c r="E501" s="45">
        <f t="shared" si="92"/>
        <v>1733.3999999999994</v>
      </c>
      <c r="F501" s="45">
        <f t="shared" si="93"/>
        <v>1906.7000000000046</v>
      </c>
      <c r="G501" s="45">
        <f t="shared" si="94"/>
        <v>2389.6999999999966</v>
      </c>
      <c r="H501" s="45">
        <f t="shared" si="95"/>
        <v>2645.7999999999938</v>
      </c>
      <c r="I501" s="45">
        <f t="shared" si="96"/>
        <v>2910.7000000000012</v>
      </c>
      <c r="J501" s="46">
        <f t="shared" si="97"/>
        <v>3381.7000000000071</v>
      </c>
    </row>
    <row r="502" spans="2:10" x14ac:dyDescent="0.3">
      <c r="B502" s="42" t="s">
        <v>158</v>
      </c>
      <c r="C502" s="2" t="s">
        <v>124</v>
      </c>
      <c r="D502" s="45">
        <f t="shared" si="91"/>
        <v>1470.9300000000012</v>
      </c>
      <c r="E502" s="45">
        <f t="shared" si="92"/>
        <v>1751.6599999999994</v>
      </c>
      <c r="F502" s="45">
        <f t="shared" si="93"/>
        <v>1926.8300000000047</v>
      </c>
      <c r="G502" s="45">
        <f t="shared" si="94"/>
        <v>2415.0299999999966</v>
      </c>
      <c r="H502" s="45">
        <f t="shared" si="95"/>
        <v>2673.9199999999937</v>
      </c>
      <c r="I502" s="45">
        <f t="shared" si="96"/>
        <v>2940.9300000000012</v>
      </c>
      <c r="J502" s="46">
        <f t="shared" si="97"/>
        <v>3416.8300000000072</v>
      </c>
    </row>
    <row r="503" spans="2:10" x14ac:dyDescent="0.3">
      <c r="B503" s="42" t="s">
        <v>158</v>
      </c>
      <c r="C503" s="2" t="s">
        <v>125</v>
      </c>
      <c r="D503" s="45">
        <f t="shared" si="91"/>
        <v>1486.1600000000012</v>
      </c>
      <c r="E503" s="45">
        <f t="shared" si="92"/>
        <v>1769.9199999999994</v>
      </c>
      <c r="F503" s="45">
        <f t="shared" si="93"/>
        <v>1946.9600000000048</v>
      </c>
      <c r="G503" s="45">
        <f t="shared" si="94"/>
        <v>2440.3599999999965</v>
      </c>
      <c r="H503" s="45">
        <f t="shared" si="95"/>
        <v>2702.0399999999936</v>
      </c>
      <c r="I503" s="45">
        <f t="shared" si="96"/>
        <v>2971.1600000000012</v>
      </c>
      <c r="J503" s="46">
        <f t="shared" si="97"/>
        <v>3451.9600000000073</v>
      </c>
    </row>
    <row r="504" spans="2:10" x14ac:dyDescent="0.3">
      <c r="B504" s="42" t="s">
        <v>158</v>
      </c>
      <c r="C504" s="2" t="s">
        <v>126</v>
      </c>
      <c r="D504" s="45">
        <f t="shared" si="91"/>
        <v>1501.3900000000012</v>
      </c>
      <c r="E504" s="45">
        <f t="shared" si="92"/>
        <v>1788.1799999999994</v>
      </c>
      <c r="F504" s="45">
        <f t="shared" si="93"/>
        <v>1967.0900000000049</v>
      </c>
      <c r="G504" s="45">
        <f t="shared" si="94"/>
        <v>2465.6899999999964</v>
      </c>
      <c r="H504" s="45">
        <f t="shared" si="95"/>
        <v>2730.1599999999935</v>
      </c>
      <c r="I504" s="45">
        <f t="shared" si="96"/>
        <v>3001.3900000000012</v>
      </c>
      <c r="J504" s="46">
        <f t="shared" si="97"/>
        <v>3487.0900000000074</v>
      </c>
    </row>
    <row r="505" spans="2:10" x14ac:dyDescent="0.3">
      <c r="B505" s="42" t="s">
        <v>158</v>
      </c>
      <c r="C505" s="2" t="s">
        <v>127</v>
      </c>
      <c r="D505" s="45">
        <f t="shared" si="91"/>
        <v>1516.6200000000013</v>
      </c>
      <c r="E505" s="45">
        <f t="shared" si="92"/>
        <v>1806.4399999999994</v>
      </c>
      <c r="F505" s="45">
        <f t="shared" si="93"/>
        <v>1987.220000000005</v>
      </c>
      <c r="G505" s="45">
        <f t="shared" si="94"/>
        <v>2491.0199999999963</v>
      </c>
      <c r="H505" s="45">
        <f t="shared" si="95"/>
        <v>2758.2799999999934</v>
      </c>
      <c r="I505" s="45">
        <f t="shared" si="96"/>
        <v>3031.6200000000013</v>
      </c>
      <c r="J505" s="46">
        <f t="shared" si="97"/>
        <v>3522.2200000000075</v>
      </c>
    </row>
    <row r="506" spans="2:10" x14ac:dyDescent="0.3">
      <c r="B506" s="42" t="s">
        <v>158</v>
      </c>
      <c r="C506" s="2" t="s">
        <v>128</v>
      </c>
      <c r="D506" s="45">
        <f t="shared" si="91"/>
        <v>1531.8500000000013</v>
      </c>
      <c r="E506" s="45">
        <f t="shared" si="92"/>
        <v>1824.6999999999994</v>
      </c>
      <c r="F506" s="45">
        <f t="shared" si="93"/>
        <v>2007.3500000000051</v>
      </c>
      <c r="G506" s="45">
        <f t="shared" si="94"/>
        <v>2516.3499999999963</v>
      </c>
      <c r="H506" s="45">
        <f t="shared" si="95"/>
        <v>2786.3999999999933</v>
      </c>
      <c r="I506" s="45">
        <f t="shared" si="96"/>
        <v>3061.8500000000013</v>
      </c>
      <c r="J506" s="46">
        <f t="shared" si="97"/>
        <v>3557.3500000000076</v>
      </c>
    </row>
    <row r="507" spans="2:10" x14ac:dyDescent="0.3">
      <c r="B507" s="42" t="s">
        <v>158</v>
      </c>
      <c r="C507" s="2" t="s">
        <v>129</v>
      </c>
      <c r="D507" s="45">
        <f t="shared" si="91"/>
        <v>1547.0800000000013</v>
      </c>
      <c r="E507" s="45">
        <f t="shared" si="92"/>
        <v>1842.9599999999994</v>
      </c>
      <c r="F507" s="45">
        <f t="shared" si="93"/>
        <v>2027.4800000000052</v>
      </c>
      <c r="G507" s="45">
        <f t="shared" si="94"/>
        <v>2541.6799999999962</v>
      </c>
      <c r="H507" s="45">
        <f t="shared" si="95"/>
        <v>2814.5199999999932</v>
      </c>
      <c r="I507" s="45">
        <f t="shared" si="96"/>
        <v>3092.0800000000013</v>
      </c>
      <c r="J507" s="46">
        <f t="shared" si="97"/>
        <v>3592.4800000000077</v>
      </c>
    </row>
    <row r="508" spans="2:10" x14ac:dyDescent="0.3">
      <c r="B508" s="42" t="s">
        <v>158</v>
      </c>
      <c r="C508" s="2" t="s">
        <v>130</v>
      </c>
      <c r="D508" s="45">
        <f t="shared" si="91"/>
        <v>1562.3100000000013</v>
      </c>
      <c r="E508" s="45">
        <f t="shared" si="92"/>
        <v>1861.2199999999993</v>
      </c>
      <c r="F508" s="45">
        <f t="shared" si="93"/>
        <v>2047.6100000000054</v>
      </c>
      <c r="G508" s="45">
        <f t="shared" si="94"/>
        <v>2567.0099999999961</v>
      </c>
      <c r="H508" s="45">
        <f t="shared" si="95"/>
        <v>2842.6399999999931</v>
      </c>
      <c r="I508" s="45">
        <f t="shared" si="96"/>
        <v>3122.3100000000013</v>
      </c>
      <c r="J508" s="46">
        <f t="shared" si="97"/>
        <v>3627.6100000000079</v>
      </c>
    </row>
    <row r="509" spans="2:10" x14ac:dyDescent="0.3">
      <c r="B509" s="42" t="s">
        <v>158</v>
      </c>
      <c r="C509" s="2" t="s">
        <v>131</v>
      </c>
      <c r="D509" s="45">
        <f t="shared" si="91"/>
        <v>1577.5400000000013</v>
      </c>
      <c r="E509" s="45">
        <f t="shared" si="92"/>
        <v>1879.4799999999993</v>
      </c>
      <c r="F509" s="45">
        <f t="shared" si="93"/>
        <v>2067.7400000000052</v>
      </c>
      <c r="G509" s="45">
        <f t="shared" si="94"/>
        <v>2592.3399999999961</v>
      </c>
      <c r="H509" s="45">
        <f t="shared" si="95"/>
        <v>2870.7599999999929</v>
      </c>
      <c r="I509" s="45">
        <f t="shared" si="96"/>
        <v>3152.5400000000013</v>
      </c>
      <c r="J509" s="46">
        <f t="shared" si="97"/>
        <v>3662.740000000008</v>
      </c>
    </row>
    <row r="510" spans="2:10" x14ac:dyDescent="0.3">
      <c r="B510" s="42" t="s">
        <v>158</v>
      </c>
      <c r="C510" s="2" t="s">
        <v>132</v>
      </c>
      <c r="D510" s="45">
        <f t="shared" si="91"/>
        <v>1592.7700000000013</v>
      </c>
      <c r="E510" s="45">
        <f t="shared" si="92"/>
        <v>1897.7399999999993</v>
      </c>
      <c r="F510" s="45">
        <f t="shared" si="93"/>
        <v>2087.8700000000053</v>
      </c>
      <c r="G510" s="45">
        <f t="shared" si="94"/>
        <v>2617.669999999996</v>
      </c>
      <c r="H510" s="45">
        <f t="shared" si="95"/>
        <v>2898.8799999999928</v>
      </c>
      <c r="I510" s="45">
        <f t="shared" si="96"/>
        <v>3182.7700000000013</v>
      </c>
      <c r="J510" s="46">
        <f t="shared" si="97"/>
        <v>3697.8700000000081</v>
      </c>
    </row>
    <row r="511" spans="2:10" x14ac:dyDescent="0.3">
      <c r="B511" s="42" t="s">
        <v>158</v>
      </c>
      <c r="C511" s="60" t="s">
        <v>31</v>
      </c>
      <c r="D511" s="60"/>
      <c r="E511" s="60"/>
      <c r="F511" s="60"/>
      <c r="G511" s="60"/>
      <c r="H511" s="60"/>
      <c r="I511" s="60"/>
      <c r="J511" s="61"/>
    </row>
    <row r="512" spans="2:10" x14ac:dyDescent="0.3">
      <c r="B512" s="114" t="s">
        <v>159</v>
      </c>
      <c r="C512" s="115" t="s">
        <v>41</v>
      </c>
      <c r="D512" s="122">
        <f>(D$7+(SUM(Table_FCN!$D$6:$D$11))*(1-$D$2))</f>
        <v>100</v>
      </c>
      <c r="E512" s="122">
        <f>(E$7+(SUM(Table_FCN!$D$6:$D$11))*(1-$D$2))</f>
        <v>105</v>
      </c>
      <c r="F512" s="122">
        <f>(F$7+(SUM(Table_FCN!$D$6:$D$11))*(1-$D$2))</f>
        <v>110</v>
      </c>
      <c r="G512" s="122">
        <f>(G$7+(SUM(Table_FCN!$D$6:$D$11))*(1-$D$2))</f>
        <v>125</v>
      </c>
      <c r="H512" s="122">
        <f>(H$7+(SUM(Table_FCN!$D$6:$D$11))*(1-$D$2))</f>
        <v>130</v>
      </c>
      <c r="I512" s="122">
        <f>(I$7+(SUM(Table_FCN!$D$6:$D$11))*(1-$D$2))</f>
        <v>205</v>
      </c>
      <c r="J512" s="122">
        <f>(J$7+(SUM(Table_FCN!$D$6:$D$11))*(1-$D$2))</f>
        <v>235</v>
      </c>
    </row>
    <row r="513" spans="2:10" x14ac:dyDescent="0.3">
      <c r="B513" s="42" t="s">
        <v>159</v>
      </c>
      <c r="C513" s="2" t="s">
        <v>23</v>
      </c>
      <c r="D513" s="45">
        <f t="shared" ref="D513" si="98">D512+15.23</f>
        <v>115.23</v>
      </c>
      <c r="E513" s="45">
        <f t="shared" ref="E513" si="99">E512+18.26</f>
        <v>123.26</v>
      </c>
      <c r="F513" s="45">
        <f t="shared" ref="F513" si="100">F512+20.13</f>
        <v>130.13</v>
      </c>
      <c r="G513" s="45">
        <f t="shared" ref="G513" si="101">G512+25.33</f>
        <v>150.32999999999998</v>
      </c>
      <c r="H513" s="45">
        <f t="shared" ref="H513" si="102">H512+28.12</f>
        <v>158.12</v>
      </c>
      <c r="I513" s="45">
        <f t="shared" ref="I513" si="103">I512+30.23</f>
        <v>235.23</v>
      </c>
      <c r="J513" s="46">
        <f t="shared" ref="J513" si="104">J512+35.13</f>
        <v>270.13</v>
      </c>
    </row>
    <row r="514" spans="2:10" x14ac:dyDescent="0.3">
      <c r="B514" s="42" t="s">
        <v>159</v>
      </c>
      <c r="C514" s="2" t="s">
        <v>24</v>
      </c>
      <c r="D514" s="45">
        <f t="shared" ref="D514:D577" si="105">D513+15.23</f>
        <v>130.46</v>
      </c>
      <c r="E514" s="45">
        <f t="shared" ref="E514:E577" si="106">E513+18.26</f>
        <v>141.52000000000001</v>
      </c>
      <c r="F514" s="45">
        <f t="shared" ref="F514:F577" si="107">F513+20.13</f>
        <v>150.26</v>
      </c>
      <c r="G514" s="45">
        <f t="shared" ref="G514:G577" si="108">G513+25.33</f>
        <v>175.65999999999997</v>
      </c>
      <c r="H514" s="45">
        <f t="shared" ref="H514:H577" si="109">H513+28.12</f>
        <v>186.24</v>
      </c>
      <c r="I514" s="45">
        <f t="shared" ref="I514:I577" si="110">I513+30.23</f>
        <v>265.45999999999998</v>
      </c>
      <c r="J514" s="46">
        <f t="shared" ref="J514:J577" si="111">J513+35.13</f>
        <v>305.26</v>
      </c>
    </row>
    <row r="515" spans="2:10" x14ac:dyDescent="0.3">
      <c r="B515" s="42" t="s">
        <v>159</v>
      </c>
      <c r="C515" s="2" t="s">
        <v>25</v>
      </c>
      <c r="D515" s="45">
        <f t="shared" si="105"/>
        <v>145.69</v>
      </c>
      <c r="E515" s="45">
        <f t="shared" si="106"/>
        <v>159.78</v>
      </c>
      <c r="F515" s="45">
        <f t="shared" si="107"/>
        <v>170.39</v>
      </c>
      <c r="G515" s="45">
        <f t="shared" si="108"/>
        <v>200.98999999999995</v>
      </c>
      <c r="H515" s="45">
        <f t="shared" si="109"/>
        <v>214.36</v>
      </c>
      <c r="I515" s="45">
        <f t="shared" si="110"/>
        <v>295.69</v>
      </c>
      <c r="J515" s="46">
        <f t="shared" si="111"/>
        <v>340.39</v>
      </c>
    </row>
    <row r="516" spans="2:10" x14ac:dyDescent="0.3">
      <c r="B516" s="42" t="s">
        <v>159</v>
      </c>
      <c r="C516" s="2" t="s">
        <v>26</v>
      </c>
      <c r="D516" s="45">
        <f t="shared" si="105"/>
        <v>160.91999999999999</v>
      </c>
      <c r="E516" s="45">
        <f t="shared" si="106"/>
        <v>178.04</v>
      </c>
      <c r="F516" s="45">
        <f t="shared" si="107"/>
        <v>190.51999999999998</v>
      </c>
      <c r="G516" s="45">
        <f t="shared" si="108"/>
        <v>226.31999999999994</v>
      </c>
      <c r="H516" s="45">
        <f t="shared" si="109"/>
        <v>242.48000000000002</v>
      </c>
      <c r="I516" s="45">
        <f t="shared" si="110"/>
        <v>325.92</v>
      </c>
      <c r="J516" s="46">
        <f t="shared" si="111"/>
        <v>375.52</v>
      </c>
    </row>
    <row r="517" spans="2:10" x14ac:dyDescent="0.3">
      <c r="B517" s="42" t="s">
        <v>159</v>
      </c>
      <c r="C517" s="2" t="s">
        <v>42</v>
      </c>
      <c r="D517" s="45">
        <f t="shared" si="105"/>
        <v>176.14999999999998</v>
      </c>
      <c r="E517" s="45">
        <f t="shared" si="106"/>
        <v>196.29999999999998</v>
      </c>
      <c r="F517" s="45">
        <f t="shared" si="107"/>
        <v>210.64999999999998</v>
      </c>
      <c r="G517" s="45">
        <f t="shared" si="108"/>
        <v>251.64999999999992</v>
      </c>
      <c r="H517" s="45">
        <f t="shared" si="109"/>
        <v>270.60000000000002</v>
      </c>
      <c r="I517" s="45">
        <f t="shared" si="110"/>
        <v>356.15000000000003</v>
      </c>
      <c r="J517" s="46">
        <f t="shared" si="111"/>
        <v>410.65</v>
      </c>
    </row>
    <row r="518" spans="2:10" x14ac:dyDescent="0.3">
      <c r="B518" s="42" t="s">
        <v>159</v>
      </c>
      <c r="C518" s="2" t="s">
        <v>27</v>
      </c>
      <c r="D518" s="45">
        <f t="shared" si="105"/>
        <v>191.37999999999997</v>
      </c>
      <c r="E518" s="45">
        <f t="shared" si="106"/>
        <v>214.55999999999997</v>
      </c>
      <c r="F518" s="45">
        <f t="shared" si="107"/>
        <v>230.77999999999997</v>
      </c>
      <c r="G518" s="45">
        <f t="shared" si="108"/>
        <v>276.9799999999999</v>
      </c>
      <c r="H518" s="45">
        <f t="shared" si="109"/>
        <v>298.72000000000003</v>
      </c>
      <c r="I518" s="45">
        <f t="shared" si="110"/>
        <v>386.38000000000005</v>
      </c>
      <c r="J518" s="46">
        <f t="shared" si="111"/>
        <v>445.78</v>
      </c>
    </row>
    <row r="519" spans="2:10" x14ac:dyDescent="0.3">
      <c r="B519" s="42" t="s">
        <v>159</v>
      </c>
      <c r="C519" s="2" t="s">
        <v>28</v>
      </c>
      <c r="D519" s="45">
        <f t="shared" si="105"/>
        <v>206.60999999999996</v>
      </c>
      <c r="E519" s="45">
        <f t="shared" si="106"/>
        <v>232.81999999999996</v>
      </c>
      <c r="F519" s="45">
        <f t="shared" si="107"/>
        <v>250.90999999999997</v>
      </c>
      <c r="G519" s="45">
        <f t="shared" si="108"/>
        <v>302.30999999999989</v>
      </c>
      <c r="H519" s="45">
        <f t="shared" si="109"/>
        <v>326.84000000000003</v>
      </c>
      <c r="I519" s="45">
        <f t="shared" si="110"/>
        <v>416.61000000000007</v>
      </c>
      <c r="J519" s="46">
        <f t="shared" si="111"/>
        <v>480.90999999999997</v>
      </c>
    </row>
    <row r="520" spans="2:10" x14ac:dyDescent="0.3">
      <c r="B520" s="42" t="s">
        <v>159</v>
      </c>
      <c r="C520" s="2" t="s">
        <v>29</v>
      </c>
      <c r="D520" s="45">
        <f t="shared" si="105"/>
        <v>221.83999999999995</v>
      </c>
      <c r="E520" s="45">
        <f t="shared" si="106"/>
        <v>251.07999999999996</v>
      </c>
      <c r="F520" s="45">
        <f t="shared" si="107"/>
        <v>271.03999999999996</v>
      </c>
      <c r="G520" s="45">
        <f t="shared" si="108"/>
        <v>327.63999999999987</v>
      </c>
      <c r="H520" s="45">
        <f t="shared" si="109"/>
        <v>354.96000000000004</v>
      </c>
      <c r="I520" s="45">
        <f t="shared" si="110"/>
        <v>446.84000000000009</v>
      </c>
      <c r="J520" s="46">
        <f t="shared" si="111"/>
        <v>516.04</v>
      </c>
    </row>
    <row r="521" spans="2:10" x14ac:dyDescent="0.3">
      <c r="B521" s="42" t="s">
        <v>159</v>
      </c>
      <c r="C521" s="2" t="s">
        <v>30</v>
      </c>
      <c r="D521" s="45">
        <f t="shared" si="105"/>
        <v>237.06999999999994</v>
      </c>
      <c r="E521" s="45">
        <f t="shared" si="106"/>
        <v>269.33999999999997</v>
      </c>
      <c r="F521" s="45">
        <f t="shared" si="107"/>
        <v>291.16999999999996</v>
      </c>
      <c r="G521" s="45">
        <f t="shared" si="108"/>
        <v>352.96999999999986</v>
      </c>
      <c r="H521" s="45">
        <f t="shared" si="109"/>
        <v>383.08000000000004</v>
      </c>
      <c r="I521" s="45">
        <f t="shared" si="110"/>
        <v>477.07000000000011</v>
      </c>
      <c r="J521" s="46">
        <f t="shared" si="111"/>
        <v>551.16999999999996</v>
      </c>
    </row>
    <row r="522" spans="2:10" x14ac:dyDescent="0.3">
      <c r="B522" s="42" t="s">
        <v>159</v>
      </c>
      <c r="C522" s="2" t="s">
        <v>43</v>
      </c>
      <c r="D522" s="45">
        <f t="shared" si="105"/>
        <v>252.29999999999993</v>
      </c>
      <c r="E522" s="45">
        <f t="shared" si="106"/>
        <v>287.59999999999997</v>
      </c>
      <c r="F522" s="45">
        <f t="shared" si="107"/>
        <v>311.29999999999995</v>
      </c>
      <c r="G522" s="45">
        <f t="shared" si="108"/>
        <v>378.29999999999984</v>
      </c>
      <c r="H522" s="45">
        <f t="shared" si="109"/>
        <v>411.20000000000005</v>
      </c>
      <c r="I522" s="45">
        <f t="shared" si="110"/>
        <v>507.30000000000013</v>
      </c>
      <c r="J522" s="46">
        <f t="shared" si="111"/>
        <v>586.29999999999995</v>
      </c>
    </row>
    <row r="523" spans="2:10" x14ac:dyDescent="0.3">
      <c r="B523" s="42" t="s">
        <v>159</v>
      </c>
      <c r="C523" s="2" t="s">
        <v>44</v>
      </c>
      <c r="D523" s="45">
        <f t="shared" si="105"/>
        <v>267.52999999999992</v>
      </c>
      <c r="E523" s="45">
        <f t="shared" si="106"/>
        <v>305.85999999999996</v>
      </c>
      <c r="F523" s="45">
        <f t="shared" si="107"/>
        <v>331.42999999999995</v>
      </c>
      <c r="G523" s="45">
        <f t="shared" si="108"/>
        <v>403.62999999999982</v>
      </c>
      <c r="H523" s="45">
        <f t="shared" si="109"/>
        <v>439.32000000000005</v>
      </c>
      <c r="I523" s="45">
        <f t="shared" si="110"/>
        <v>537.53000000000009</v>
      </c>
      <c r="J523" s="46">
        <f t="shared" si="111"/>
        <v>621.42999999999995</v>
      </c>
    </row>
    <row r="524" spans="2:10" x14ac:dyDescent="0.3">
      <c r="B524" s="42" t="s">
        <v>159</v>
      </c>
      <c r="C524" s="2" t="s">
        <v>45</v>
      </c>
      <c r="D524" s="45">
        <f t="shared" si="105"/>
        <v>282.75999999999993</v>
      </c>
      <c r="E524" s="45">
        <f t="shared" si="106"/>
        <v>324.11999999999995</v>
      </c>
      <c r="F524" s="45">
        <f t="shared" si="107"/>
        <v>351.55999999999995</v>
      </c>
      <c r="G524" s="45">
        <f t="shared" si="108"/>
        <v>428.95999999999981</v>
      </c>
      <c r="H524" s="45">
        <f t="shared" si="109"/>
        <v>467.44000000000005</v>
      </c>
      <c r="I524" s="45">
        <f t="shared" si="110"/>
        <v>567.7600000000001</v>
      </c>
      <c r="J524" s="46">
        <f t="shared" si="111"/>
        <v>656.56</v>
      </c>
    </row>
    <row r="525" spans="2:10" x14ac:dyDescent="0.3">
      <c r="B525" s="42" t="s">
        <v>159</v>
      </c>
      <c r="C525" s="2" t="s">
        <v>46</v>
      </c>
      <c r="D525" s="45">
        <f t="shared" si="105"/>
        <v>297.98999999999995</v>
      </c>
      <c r="E525" s="45">
        <f t="shared" si="106"/>
        <v>342.37999999999994</v>
      </c>
      <c r="F525" s="45">
        <f t="shared" si="107"/>
        <v>371.68999999999994</v>
      </c>
      <c r="G525" s="45">
        <f t="shared" si="108"/>
        <v>454.28999999999979</v>
      </c>
      <c r="H525" s="45">
        <f t="shared" si="109"/>
        <v>495.56000000000006</v>
      </c>
      <c r="I525" s="45">
        <f t="shared" si="110"/>
        <v>597.99000000000012</v>
      </c>
      <c r="J525" s="46">
        <f t="shared" si="111"/>
        <v>691.68999999999994</v>
      </c>
    </row>
    <row r="526" spans="2:10" x14ac:dyDescent="0.3">
      <c r="B526" s="42" t="s">
        <v>159</v>
      </c>
      <c r="C526" s="2" t="s">
        <v>47</v>
      </c>
      <c r="D526" s="45">
        <f t="shared" si="105"/>
        <v>313.21999999999997</v>
      </c>
      <c r="E526" s="45">
        <f t="shared" si="106"/>
        <v>360.63999999999993</v>
      </c>
      <c r="F526" s="45">
        <f t="shared" si="107"/>
        <v>391.81999999999994</v>
      </c>
      <c r="G526" s="45">
        <f t="shared" si="108"/>
        <v>479.61999999999978</v>
      </c>
      <c r="H526" s="45">
        <f t="shared" si="109"/>
        <v>523.68000000000006</v>
      </c>
      <c r="I526" s="45">
        <f t="shared" si="110"/>
        <v>628.22000000000014</v>
      </c>
      <c r="J526" s="46">
        <f t="shared" si="111"/>
        <v>726.81999999999994</v>
      </c>
    </row>
    <row r="527" spans="2:10" x14ac:dyDescent="0.3">
      <c r="B527" s="42" t="s">
        <v>159</v>
      </c>
      <c r="C527" s="2" t="s">
        <v>48</v>
      </c>
      <c r="D527" s="45">
        <f t="shared" si="105"/>
        <v>328.45</v>
      </c>
      <c r="E527" s="45">
        <f t="shared" si="106"/>
        <v>378.89999999999992</v>
      </c>
      <c r="F527" s="45">
        <f t="shared" si="107"/>
        <v>411.94999999999993</v>
      </c>
      <c r="G527" s="45">
        <f t="shared" si="108"/>
        <v>504.94999999999976</v>
      </c>
      <c r="H527" s="45">
        <f t="shared" si="109"/>
        <v>551.80000000000007</v>
      </c>
      <c r="I527" s="45">
        <f t="shared" si="110"/>
        <v>658.45000000000016</v>
      </c>
      <c r="J527" s="46">
        <f t="shared" si="111"/>
        <v>761.94999999999993</v>
      </c>
    </row>
    <row r="528" spans="2:10" x14ac:dyDescent="0.3">
      <c r="B528" s="42" t="s">
        <v>159</v>
      </c>
      <c r="C528" s="2" t="s">
        <v>49</v>
      </c>
      <c r="D528" s="45">
        <f t="shared" si="105"/>
        <v>343.68</v>
      </c>
      <c r="E528" s="45">
        <f t="shared" si="106"/>
        <v>397.15999999999991</v>
      </c>
      <c r="F528" s="45">
        <f t="shared" si="107"/>
        <v>432.07999999999993</v>
      </c>
      <c r="G528" s="45">
        <f t="shared" si="108"/>
        <v>530.27999999999975</v>
      </c>
      <c r="H528" s="45">
        <f t="shared" si="109"/>
        <v>579.92000000000007</v>
      </c>
      <c r="I528" s="45">
        <f t="shared" si="110"/>
        <v>688.68000000000018</v>
      </c>
      <c r="J528" s="46">
        <f t="shared" si="111"/>
        <v>797.07999999999993</v>
      </c>
    </row>
    <row r="529" spans="2:10" x14ac:dyDescent="0.3">
      <c r="B529" s="42" t="s">
        <v>159</v>
      </c>
      <c r="C529" s="2" t="s">
        <v>50</v>
      </c>
      <c r="D529" s="45">
        <f t="shared" si="105"/>
        <v>358.91</v>
      </c>
      <c r="E529" s="45">
        <f t="shared" si="106"/>
        <v>415.4199999999999</v>
      </c>
      <c r="F529" s="45">
        <f t="shared" si="107"/>
        <v>452.20999999999992</v>
      </c>
      <c r="G529" s="45">
        <f t="shared" si="108"/>
        <v>555.60999999999979</v>
      </c>
      <c r="H529" s="45">
        <f t="shared" si="109"/>
        <v>608.04000000000008</v>
      </c>
      <c r="I529" s="45">
        <f t="shared" si="110"/>
        <v>718.9100000000002</v>
      </c>
      <c r="J529" s="46">
        <f t="shared" si="111"/>
        <v>832.20999999999992</v>
      </c>
    </row>
    <row r="530" spans="2:10" x14ac:dyDescent="0.3">
      <c r="B530" s="42" t="s">
        <v>159</v>
      </c>
      <c r="C530" s="2" t="s">
        <v>51</v>
      </c>
      <c r="D530" s="45">
        <f t="shared" si="105"/>
        <v>374.14000000000004</v>
      </c>
      <c r="E530" s="45">
        <f t="shared" si="106"/>
        <v>433.67999999999989</v>
      </c>
      <c r="F530" s="45">
        <f t="shared" si="107"/>
        <v>472.33999999999992</v>
      </c>
      <c r="G530" s="45">
        <f t="shared" si="108"/>
        <v>580.93999999999983</v>
      </c>
      <c r="H530" s="45">
        <f t="shared" si="109"/>
        <v>636.16000000000008</v>
      </c>
      <c r="I530" s="45">
        <f t="shared" si="110"/>
        <v>749.14000000000021</v>
      </c>
      <c r="J530" s="46">
        <f t="shared" si="111"/>
        <v>867.33999999999992</v>
      </c>
    </row>
    <row r="531" spans="2:10" x14ac:dyDescent="0.3">
      <c r="B531" s="42" t="s">
        <v>159</v>
      </c>
      <c r="C531" s="2" t="s">
        <v>52</v>
      </c>
      <c r="D531" s="45">
        <f t="shared" si="105"/>
        <v>389.37000000000006</v>
      </c>
      <c r="E531" s="45">
        <f t="shared" si="106"/>
        <v>451.93999999999988</v>
      </c>
      <c r="F531" s="45">
        <f t="shared" si="107"/>
        <v>492.46999999999991</v>
      </c>
      <c r="G531" s="45">
        <f t="shared" si="108"/>
        <v>606.26999999999987</v>
      </c>
      <c r="H531" s="45">
        <f t="shared" si="109"/>
        <v>664.28000000000009</v>
      </c>
      <c r="I531" s="45">
        <f t="shared" si="110"/>
        <v>779.37000000000023</v>
      </c>
      <c r="J531" s="46">
        <f t="shared" si="111"/>
        <v>902.46999999999991</v>
      </c>
    </row>
    <row r="532" spans="2:10" x14ac:dyDescent="0.3">
      <c r="B532" s="42" t="s">
        <v>159</v>
      </c>
      <c r="C532" s="2" t="s">
        <v>53</v>
      </c>
      <c r="D532" s="45">
        <f t="shared" si="105"/>
        <v>404.60000000000008</v>
      </c>
      <c r="E532" s="45">
        <f t="shared" si="106"/>
        <v>470.19999999999987</v>
      </c>
      <c r="F532" s="45">
        <f t="shared" si="107"/>
        <v>512.59999999999991</v>
      </c>
      <c r="G532" s="45">
        <f t="shared" si="108"/>
        <v>631.59999999999991</v>
      </c>
      <c r="H532" s="45">
        <f t="shared" si="109"/>
        <v>692.40000000000009</v>
      </c>
      <c r="I532" s="45">
        <f t="shared" si="110"/>
        <v>809.60000000000025</v>
      </c>
      <c r="J532" s="46">
        <f t="shared" si="111"/>
        <v>937.59999999999991</v>
      </c>
    </row>
    <row r="533" spans="2:10" x14ac:dyDescent="0.3">
      <c r="B533" s="42" t="s">
        <v>159</v>
      </c>
      <c r="C533" s="2" t="s">
        <v>54</v>
      </c>
      <c r="D533" s="45">
        <f t="shared" si="105"/>
        <v>419.8300000000001</v>
      </c>
      <c r="E533" s="45">
        <f t="shared" si="106"/>
        <v>488.45999999999987</v>
      </c>
      <c r="F533" s="45">
        <f t="shared" si="107"/>
        <v>532.7299999999999</v>
      </c>
      <c r="G533" s="45">
        <f t="shared" si="108"/>
        <v>656.93</v>
      </c>
      <c r="H533" s="45">
        <f t="shared" si="109"/>
        <v>720.5200000000001</v>
      </c>
      <c r="I533" s="45">
        <f t="shared" si="110"/>
        <v>839.83000000000027</v>
      </c>
      <c r="J533" s="46">
        <f t="shared" si="111"/>
        <v>972.7299999999999</v>
      </c>
    </row>
    <row r="534" spans="2:10" x14ac:dyDescent="0.3">
      <c r="B534" s="42" t="s">
        <v>159</v>
      </c>
      <c r="C534" s="2" t="s">
        <v>55</v>
      </c>
      <c r="D534" s="45">
        <f t="shared" si="105"/>
        <v>435.06000000000012</v>
      </c>
      <c r="E534" s="45">
        <f t="shared" si="106"/>
        <v>506.71999999999986</v>
      </c>
      <c r="F534" s="45">
        <f t="shared" si="107"/>
        <v>552.8599999999999</v>
      </c>
      <c r="G534" s="45">
        <f t="shared" si="108"/>
        <v>682.26</v>
      </c>
      <c r="H534" s="45">
        <f t="shared" si="109"/>
        <v>748.6400000000001</v>
      </c>
      <c r="I534" s="45">
        <f t="shared" si="110"/>
        <v>870.06000000000029</v>
      </c>
      <c r="J534" s="46">
        <f t="shared" si="111"/>
        <v>1007.8599999999999</v>
      </c>
    </row>
    <row r="535" spans="2:10" x14ac:dyDescent="0.3">
      <c r="B535" s="42" t="s">
        <v>159</v>
      </c>
      <c r="C535" s="2" t="s">
        <v>56</v>
      </c>
      <c r="D535" s="45">
        <f t="shared" si="105"/>
        <v>450.29000000000013</v>
      </c>
      <c r="E535" s="45">
        <f t="shared" si="106"/>
        <v>524.9799999999999</v>
      </c>
      <c r="F535" s="45">
        <f t="shared" si="107"/>
        <v>572.9899999999999</v>
      </c>
      <c r="G535" s="45">
        <f t="shared" si="108"/>
        <v>707.59</v>
      </c>
      <c r="H535" s="45">
        <f t="shared" si="109"/>
        <v>776.7600000000001</v>
      </c>
      <c r="I535" s="45">
        <f t="shared" si="110"/>
        <v>900.2900000000003</v>
      </c>
      <c r="J535" s="46">
        <f t="shared" si="111"/>
        <v>1042.99</v>
      </c>
    </row>
    <row r="536" spans="2:10" x14ac:dyDescent="0.3">
      <c r="B536" s="42" t="s">
        <v>159</v>
      </c>
      <c r="C536" s="2" t="s">
        <v>57</v>
      </c>
      <c r="D536" s="45">
        <f t="shared" si="105"/>
        <v>465.52000000000015</v>
      </c>
      <c r="E536" s="45">
        <f t="shared" si="106"/>
        <v>543.2399999999999</v>
      </c>
      <c r="F536" s="45">
        <f t="shared" si="107"/>
        <v>593.11999999999989</v>
      </c>
      <c r="G536" s="45">
        <f t="shared" si="108"/>
        <v>732.92000000000007</v>
      </c>
      <c r="H536" s="45">
        <f t="shared" si="109"/>
        <v>804.88000000000011</v>
      </c>
      <c r="I536" s="45">
        <f t="shared" si="110"/>
        <v>930.52000000000032</v>
      </c>
      <c r="J536" s="46">
        <f t="shared" si="111"/>
        <v>1078.1200000000001</v>
      </c>
    </row>
    <row r="537" spans="2:10" x14ac:dyDescent="0.3">
      <c r="B537" s="42" t="s">
        <v>159</v>
      </c>
      <c r="C537" s="2" t="s">
        <v>58</v>
      </c>
      <c r="D537" s="45">
        <f t="shared" si="105"/>
        <v>480.75000000000017</v>
      </c>
      <c r="E537" s="45">
        <f t="shared" si="106"/>
        <v>561.49999999999989</v>
      </c>
      <c r="F537" s="45">
        <f t="shared" si="107"/>
        <v>613.24999999999989</v>
      </c>
      <c r="G537" s="45">
        <f t="shared" si="108"/>
        <v>758.25000000000011</v>
      </c>
      <c r="H537" s="45">
        <f t="shared" si="109"/>
        <v>833.00000000000011</v>
      </c>
      <c r="I537" s="45">
        <f t="shared" si="110"/>
        <v>960.75000000000034</v>
      </c>
      <c r="J537" s="46">
        <f t="shared" si="111"/>
        <v>1113.2500000000002</v>
      </c>
    </row>
    <row r="538" spans="2:10" x14ac:dyDescent="0.3">
      <c r="B538" s="42" t="s">
        <v>159</v>
      </c>
      <c r="C538" s="2" t="s">
        <v>59</v>
      </c>
      <c r="D538" s="45">
        <f t="shared" si="105"/>
        <v>495.98000000000019</v>
      </c>
      <c r="E538" s="45">
        <f t="shared" si="106"/>
        <v>579.75999999999988</v>
      </c>
      <c r="F538" s="45">
        <f t="shared" si="107"/>
        <v>633.37999999999988</v>
      </c>
      <c r="G538" s="45">
        <f t="shared" si="108"/>
        <v>783.58000000000015</v>
      </c>
      <c r="H538" s="45">
        <f t="shared" si="109"/>
        <v>861.12000000000012</v>
      </c>
      <c r="I538" s="45">
        <f t="shared" si="110"/>
        <v>990.98000000000036</v>
      </c>
      <c r="J538" s="46">
        <f t="shared" si="111"/>
        <v>1148.3800000000003</v>
      </c>
    </row>
    <row r="539" spans="2:10" x14ac:dyDescent="0.3">
      <c r="B539" s="42" t="s">
        <v>159</v>
      </c>
      <c r="C539" s="2" t="s">
        <v>60</v>
      </c>
      <c r="D539" s="45">
        <f t="shared" si="105"/>
        <v>511.21000000000021</v>
      </c>
      <c r="E539" s="45">
        <f t="shared" si="106"/>
        <v>598.01999999999987</v>
      </c>
      <c r="F539" s="45">
        <f t="shared" si="107"/>
        <v>653.50999999999988</v>
      </c>
      <c r="G539" s="45">
        <f t="shared" si="108"/>
        <v>808.9100000000002</v>
      </c>
      <c r="H539" s="45">
        <f t="shared" si="109"/>
        <v>889.24000000000012</v>
      </c>
      <c r="I539" s="45">
        <f t="shared" si="110"/>
        <v>1021.2100000000004</v>
      </c>
      <c r="J539" s="46">
        <f t="shared" si="111"/>
        <v>1183.5100000000004</v>
      </c>
    </row>
    <row r="540" spans="2:10" x14ac:dyDescent="0.3">
      <c r="B540" s="42" t="s">
        <v>159</v>
      </c>
      <c r="C540" s="2" t="s">
        <v>61</v>
      </c>
      <c r="D540" s="45">
        <f t="shared" si="105"/>
        <v>526.44000000000017</v>
      </c>
      <c r="E540" s="45">
        <f t="shared" si="106"/>
        <v>616.27999999999986</v>
      </c>
      <c r="F540" s="45">
        <f t="shared" si="107"/>
        <v>673.63999999999987</v>
      </c>
      <c r="G540" s="45">
        <f t="shared" si="108"/>
        <v>834.24000000000024</v>
      </c>
      <c r="H540" s="45">
        <f t="shared" si="109"/>
        <v>917.36000000000013</v>
      </c>
      <c r="I540" s="45">
        <f t="shared" si="110"/>
        <v>1051.4400000000003</v>
      </c>
      <c r="J540" s="46">
        <f t="shared" si="111"/>
        <v>1218.6400000000006</v>
      </c>
    </row>
    <row r="541" spans="2:10" x14ac:dyDescent="0.3">
      <c r="B541" s="42" t="s">
        <v>159</v>
      </c>
      <c r="C541" s="2" t="s">
        <v>62</v>
      </c>
      <c r="D541" s="45">
        <f t="shared" si="105"/>
        <v>541.67000000000019</v>
      </c>
      <c r="E541" s="45">
        <f t="shared" si="106"/>
        <v>634.53999999999985</v>
      </c>
      <c r="F541" s="45">
        <f t="shared" si="107"/>
        <v>693.76999999999987</v>
      </c>
      <c r="G541" s="45">
        <f t="shared" si="108"/>
        <v>859.57000000000028</v>
      </c>
      <c r="H541" s="45">
        <f t="shared" si="109"/>
        <v>945.48000000000013</v>
      </c>
      <c r="I541" s="45">
        <f t="shared" si="110"/>
        <v>1081.6700000000003</v>
      </c>
      <c r="J541" s="46">
        <f t="shared" si="111"/>
        <v>1253.7700000000007</v>
      </c>
    </row>
    <row r="542" spans="2:10" x14ac:dyDescent="0.3">
      <c r="B542" s="42" t="s">
        <v>159</v>
      </c>
      <c r="C542" s="2" t="s">
        <v>63</v>
      </c>
      <c r="D542" s="45">
        <f t="shared" si="105"/>
        <v>556.9000000000002</v>
      </c>
      <c r="E542" s="45">
        <f t="shared" si="106"/>
        <v>652.79999999999984</v>
      </c>
      <c r="F542" s="45">
        <f t="shared" si="107"/>
        <v>713.89999999999986</v>
      </c>
      <c r="G542" s="45">
        <f t="shared" si="108"/>
        <v>884.90000000000032</v>
      </c>
      <c r="H542" s="45">
        <f t="shared" si="109"/>
        <v>973.60000000000014</v>
      </c>
      <c r="I542" s="45">
        <f t="shared" si="110"/>
        <v>1111.9000000000003</v>
      </c>
      <c r="J542" s="46">
        <f t="shared" si="111"/>
        <v>1288.9000000000008</v>
      </c>
    </row>
    <row r="543" spans="2:10" x14ac:dyDescent="0.3">
      <c r="B543" s="42" t="s">
        <v>159</v>
      </c>
      <c r="C543" s="2" t="s">
        <v>64</v>
      </c>
      <c r="D543" s="45">
        <f t="shared" si="105"/>
        <v>572.13000000000022</v>
      </c>
      <c r="E543" s="45">
        <f t="shared" si="106"/>
        <v>671.05999999999983</v>
      </c>
      <c r="F543" s="45">
        <f t="shared" si="107"/>
        <v>734.02999999999986</v>
      </c>
      <c r="G543" s="45">
        <f t="shared" si="108"/>
        <v>910.23000000000036</v>
      </c>
      <c r="H543" s="45">
        <f t="shared" si="109"/>
        <v>1001.7200000000001</v>
      </c>
      <c r="I543" s="45">
        <f t="shared" si="110"/>
        <v>1142.1300000000003</v>
      </c>
      <c r="J543" s="46">
        <f t="shared" si="111"/>
        <v>1324.0300000000009</v>
      </c>
    </row>
    <row r="544" spans="2:10" x14ac:dyDescent="0.3">
      <c r="B544" s="42" t="s">
        <v>159</v>
      </c>
      <c r="C544" s="2" t="s">
        <v>65</v>
      </c>
      <c r="D544" s="45">
        <f t="shared" si="105"/>
        <v>587.36000000000024</v>
      </c>
      <c r="E544" s="45">
        <f t="shared" si="106"/>
        <v>689.31999999999982</v>
      </c>
      <c r="F544" s="45">
        <f t="shared" si="107"/>
        <v>754.15999999999985</v>
      </c>
      <c r="G544" s="45">
        <f t="shared" si="108"/>
        <v>935.5600000000004</v>
      </c>
      <c r="H544" s="45">
        <f t="shared" si="109"/>
        <v>1029.8400000000001</v>
      </c>
      <c r="I544" s="45">
        <f t="shared" si="110"/>
        <v>1172.3600000000004</v>
      </c>
      <c r="J544" s="46">
        <f t="shared" si="111"/>
        <v>1359.160000000001</v>
      </c>
    </row>
    <row r="545" spans="2:10" x14ac:dyDescent="0.3">
      <c r="B545" s="42" t="s">
        <v>159</v>
      </c>
      <c r="C545" s="2" t="s">
        <v>66</v>
      </c>
      <c r="D545" s="45">
        <f t="shared" si="105"/>
        <v>602.59000000000026</v>
      </c>
      <c r="E545" s="45">
        <f t="shared" si="106"/>
        <v>707.57999999999981</v>
      </c>
      <c r="F545" s="45">
        <f t="shared" si="107"/>
        <v>774.28999999999985</v>
      </c>
      <c r="G545" s="45">
        <f t="shared" si="108"/>
        <v>960.89000000000044</v>
      </c>
      <c r="H545" s="45">
        <f t="shared" si="109"/>
        <v>1057.96</v>
      </c>
      <c r="I545" s="45">
        <f t="shared" si="110"/>
        <v>1202.5900000000004</v>
      </c>
      <c r="J545" s="46">
        <f t="shared" si="111"/>
        <v>1394.2900000000011</v>
      </c>
    </row>
    <row r="546" spans="2:10" x14ac:dyDescent="0.3">
      <c r="B546" s="42" t="s">
        <v>159</v>
      </c>
      <c r="C546" s="2" t="s">
        <v>67</v>
      </c>
      <c r="D546" s="45">
        <f t="shared" si="105"/>
        <v>617.82000000000028</v>
      </c>
      <c r="E546" s="45">
        <f t="shared" si="106"/>
        <v>725.8399999999998</v>
      </c>
      <c r="F546" s="45">
        <f t="shared" si="107"/>
        <v>794.41999999999985</v>
      </c>
      <c r="G546" s="45">
        <f t="shared" si="108"/>
        <v>986.22000000000048</v>
      </c>
      <c r="H546" s="45">
        <f t="shared" si="109"/>
        <v>1086.08</v>
      </c>
      <c r="I546" s="45">
        <f t="shared" si="110"/>
        <v>1232.8200000000004</v>
      </c>
      <c r="J546" s="46">
        <f t="shared" si="111"/>
        <v>1429.4200000000012</v>
      </c>
    </row>
    <row r="547" spans="2:10" x14ac:dyDescent="0.3">
      <c r="B547" s="42" t="s">
        <v>159</v>
      </c>
      <c r="C547" s="2" t="s">
        <v>68</v>
      </c>
      <c r="D547" s="45">
        <f t="shared" si="105"/>
        <v>633.0500000000003</v>
      </c>
      <c r="E547" s="45">
        <f t="shared" si="106"/>
        <v>744.0999999999998</v>
      </c>
      <c r="F547" s="45">
        <f t="shared" si="107"/>
        <v>814.54999999999984</v>
      </c>
      <c r="G547" s="45">
        <f t="shared" si="108"/>
        <v>1011.5500000000005</v>
      </c>
      <c r="H547" s="45">
        <f t="shared" si="109"/>
        <v>1114.1999999999998</v>
      </c>
      <c r="I547" s="45">
        <f t="shared" si="110"/>
        <v>1263.0500000000004</v>
      </c>
      <c r="J547" s="46">
        <f t="shared" si="111"/>
        <v>1464.5500000000013</v>
      </c>
    </row>
    <row r="548" spans="2:10" x14ac:dyDescent="0.3">
      <c r="B548" s="42" t="s">
        <v>159</v>
      </c>
      <c r="C548" s="2" t="s">
        <v>69</v>
      </c>
      <c r="D548" s="45">
        <f t="shared" si="105"/>
        <v>648.28000000000031</v>
      </c>
      <c r="E548" s="45">
        <f t="shared" si="106"/>
        <v>762.35999999999979</v>
      </c>
      <c r="F548" s="45">
        <f t="shared" si="107"/>
        <v>834.67999999999984</v>
      </c>
      <c r="G548" s="45">
        <f t="shared" si="108"/>
        <v>1036.8800000000006</v>
      </c>
      <c r="H548" s="45">
        <f t="shared" si="109"/>
        <v>1142.3199999999997</v>
      </c>
      <c r="I548" s="45">
        <f t="shared" si="110"/>
        <v>1293.2800000000004</v>
      </c>
      <c r="J548" s="46">
        <f t="shared" si="111"/>
        <v>1499.6800000000014</v>
      </c>
    </row>
    <row r="549" spans="2:10" x14ac:dyDescent="0.3">
      <c r="B549" s="42" t="s">
        <v>159</v>
      </c>
      <c r="C549" s="2" t="s">
        <v>70</v>
      </c>
      <c r="D549" s="45">
        <f t="shared" si="105"/>
        <v>663.51000000000033</v>
      </c>
      <c r="E549" s="45">
        <f t="shared" si="106"/>
        <v>780.61999999999978</v>
      </c>
      <c r="F549" s="45">
        <f t="shared" si="107"/>
        <v>854.80999999999983</v>
      </c>
      <c r="G549" s="45">
        <f t="shared" si="108"/>
        <v>1062.2100000000005</v>
      </c>
      <c r="H549" s="45">
        <f t="shared" si="109"/>
        <v>1170.4399999999996</v>
      </c>
      <c r="I549" s="45">
        <f t="shared" si="110"/>
        <v>1323.5100000000004</v>
      </c>
      <c r="J549" s="46">
        <f t="shared" si="111"/>
        <v>1534.8100000000015</v>
      </c>
    </row>
    <row r="550" spans="2:10" x14ac:dyDescent="0.3">
      <c r="B550" s="42" t="s">
        <v>159</v>
      </c>
      <c r="C550" s="2" t="s">
        <v>71</v>
      </c>
      <c r="D550" s="45">
        <f t="shared" si="105"/>
        <v>678.74000000000035</v>
      </c>
      <c r="E550" s="45">
        <f t="shared" si="106"/>
        <v>798.87999999999977</v>
      </c>
      <c r="F550" s="45">
        <f t="shared" si="107"/>
        <v>874.93999999999983</v>
      </c>
      <c r="G550" s="45">
        <f t="shared" si="108"/>
        <v>1087.5400000000004</v>
      </c>
      <c r="H550" s="45">
        <f t="shared" si="109"/>
        <v>1198.5599999999995</v>
      </c>
      <c r="I550" s="45">
        <f t="shared" si="110"/>
        <v>1353.7400000000005</v>
      </c>
      <c r="J550" s="46">
        <f t="shared" si="111"/>
        <v>1569.9400000000016</v>
      </c>
    </row>
    <row r="551" spans="2:10" x14ac:dyDescent="0.3">
      <c r="B551" s="42" t="s">
        <v>159</v>
      </c>
      <c r="C551" s="2" t="s">
        <v>72</v>
      </c>
      <c r="D551" s="45">
        <f t="shared" si="105"/>
        <v>693.97000000000037</v>
      </c>
      <c r="E551" s="45">
        <f t="shared" si="106"/>
        <v>817.13999999999976</v>
      </c>
      <c r="F551" s="45">
        <f t="shared" si="107"/>
        <v>895.06999999999982</v>
      </c>
      <c r="G551" s="45">
        <f t="shared" si="108"/>
        <v>1112.8700000000003</v>
      </c>
      <c r="H551" s="45">
        <f t="shared" si="109"/>
        <v>1226.6799999999994</v>
      </c>
      <c r="I551" s="45">
        <f t="shared" si="110"/>
        <v>1383.9700000000005</v>
      </c>
      <c r="J551" s="46">
        <f t="shared" si="111"/>
        <v>1605.0700000000018</v>
      </c>
    </row>
    <row r="552" spans="2:10" x14ac:dyDescent="0.3">
      <c r="B552" s="42" t="s">
        <v>159</v>
      </c>
      <c r="C552" s="2" t="s">
        <v>73</v>
      </c>
      <c r="D552" s="45">
        <f t="shared" si="105"/>
        <v>709.20000000000039</v>
      </c>
      <c r="E552" s="45">
        <f t="shared" si="106"/>
        <v>835.39999999999975</v>
      </c>
      <c r="F552" s="45">
        <f t="shared" si="107"/>
        <v>915.19999999999982</v>
      </c>
      <c r="G552" s="45">
        <f t="shared" si="108"/>
        <v>1138.2000000000003</v>
      </c>
      <c r="H552" s="45">
        <f t="shared" si="109"/>
        <v>1254.7999999999993</v>
      </c>
      <c r="I552" s="45">
        <f t="shared" si="110"/>
        <v>1414.2000000000005</v>
      </c>
      <c r="J552" s="46">
        <f t="shared" si="111"/>
        <v>1640.2000000000019</v>
      </c>
    </row>
    <row r="553" spans="2:10" x14ac:dyDescent="0.3">
      <c r="B553" s="42" t="s">
        <v>159</v>
      </c>
      <c r="C553" s="2" t="s">
        <v>74</v>
      </c>
      <c r="D553" s="45">
        <f t="shared" si="105"/>
        <v>724.4300000000004</v>
      </c>
      <c r="E553" s="45">
        <f t="shared" si="106"/>
        <v>853.65999999999974</v>
      </c>
      <c r="F553" s="45">
        <f t="shared" si="107"/>
        <v>935.32999999999981</v>
      </c>
      <c r="G553" s="45">
        <f t="shared" si="108"/>
        <v>1163.5300000000002</v>
      </c>
      <c r="H553" s="45">
        <f t="shared" si="109"/>
        <v>1282.9199999999992</v>
      </c>
      <c r="I553" s="45">
        <f t="shared" si="110"/>
        <v>1444.4300000000005</v>
      </c>
      <c r="J553" s="46">
        <f t="shared" si="111"/>
        <v>1675.330000000002</v>
      </c>
    </row>
    <row r="554" spans="2:10" x14ac:dyDescent="0.3">
      <c r="B554" s="42" t="s">
        <v>159</v>
      </c>
      <c r="C554" s="2" t="s">
        <v>75</v>
      </c>
      <c r="D554" s="45">
        <f t="shared" si="105"/>
        <v>739.66000000000042</v>
      </c>
      <c r="E554" s="45">
        <f t="shared" si="106"/>
        <v>871.91999999999973</v>
      </c>
      <c r="F554" s="45">
        <f t="shared" si="107"/>
        <v>955.45999999999981</v>
      </c>
      <c r="G554" s="45">
        <f t="shared" si="108"/>
        <v>1188.8600000000001</v>
      </c>
      <c r="H554" s="45">
        <f t="shared" si="109"/>
        <v>1311.0399999999991</v>
      </c>
      <c r="I554" s="45">
        <f t="shared" si="110"/>
        <v>1474.6600000000005</v>
      </c>
      <c r="J554" s="46">
        <f t="shared" si="111"/>
        <v>1710.4600000000021</v>
      </c>
    </row>
    <row r="555" spans="2:10" x14ac:dyDescent="0.3">
      <c r="B555" s="42" t="s">
        <v>159</v>
      </c>
      <c r="C555" s="2" t="s">
        <v>76</v>
      </c>
      <c r="D555" s="45">
        <f t="shared" si="105"/>
        <v>754.89000000000044</v>
      </c>
      <c r="E555" s="45">
        <f t="shared" si="106"/>
        <v>890.17999999999972</v>
      </c>
      <c r="F555" s="45">
        <f t="shared" si="107"/>
        <v>975.5899999999998</v>
      </c>
      <c r="G555" s="45">
        <f t="shared" si="108"/>
        <v>1214.19</v>
      </c>
      <c r="H555" s="45">
        <f t="shared" si="109"/>
        <v>1339.1599999999989</v>
      </c>
      <c r="I555" s="45">
        <f t="shared" si="110"/>
        <v>1504.8900000000006</v>
      </c>
      <c r="J555" s="46">
        <f t="shared" si="111"/>
        <v>1745.5900000000022</v>
      </c>
    </row>
    <row r="556" spans="2:10" x14ac:dyDescent="0.3">
      <c r="B556" s="42" t="s">
        <v>159</v>
      </c>
      <c r="C556" s="2" t="s">
        <v>77</v>
      </c>
      <c r="D556" s="45">
        <f t="shared" si="105"/>
        <v>770.12000000000046</v>
      </c>
      <c r="E556" s="45">
        <f t="shared" si="106"/>
        <v>908.43999999999971</v>
      </c>
      <c r="F556" s="45">
        <f t="shared" si="107"/>
        <v>995.7199999999998</v>
      </c>
      <c r="G556" s="45">
        <f t="shared" si="108"/>
        <v>1239.52</v>
      </c>
      <c r="H556" s="45">
        <f t="shared" si="109"/>
        <v>1367.2799999999988</v>
      </c>
      <c r="I556" s="45">
        <f t="shared" si="110"/>
        <v>1535.1200000000006</v>
      </c>
      <c r="J556" s="46">
        <f t="shared" si="111"/>
        <v>1780.7200000000023</v>
      </c>
    </row>
    <row r="557" spans="2:10" x14ac:dyDescent="0.3">
      <c r="B557" s="42" t="s">
        <v>159</v>
      </c>
      <c r="C557" s="2" t="s">
        <v>78</v>
      </c>
      <c r="D557" s="45">
        <f t="shared" si="105"/>
        <v>785.35000000000048</v>
      </c>
      <c r="E557" s="45">
        <f t="shared" si="106"/>
        <v>926.6999999999997</v>
      </c>
      <c r="F557" s="45">
        <f t="shared" si="107"/>
        <v>1015.8499999999998</v>
      </c>
      <c r="G557" s="45">
        <f t="shared" si="108"/>
        <v>1264.8499999999999</v>
      </c>
      <c r="H557" s="45">
        <f t="shared" si="109"/>
        <v>1395.3999999999987</v>
      </c>
      <c r="I557" s="45">
        <f t="shared" si="110"/>
        <v>1565.3500000000006</v>
      </c>
      <c r="J557" s="46">
        <f t="shared" si="111"/>
        <v>1815.8500000000024</v>
      </c>
    </row>
    <row r="558" spans="2:10" x14ac:dyDescent="0.3">
      <c r="B558" s="42" t="s">
        <v>159</v>
      </c>
      <c r="C558" s="2" t="s">
        <v>79</v>
      </c>
      <c r="D558" s="45">
        <f t="shared" si="105"/>
        <v>800.5800000000005</v>
      </c>
      <c r="E558" s="45">
        <f t="shared" si="106"/>
        <v>944.9599999999997</v>
      </c>
      <c r="F558" s="45">
        <f t="shared" si="107"/>
        <v>1035.9799999999998</v>
      </c>
      <c r="G558" s="45">
        <f t="shared" si="108"/>
        <v>1290.1799999999998</v>
      </c>
      <c r="H558" s="45">
        <f t="shared" si="109"/>
        <v>1423.5199999999986</v>
      </c>
      <c r="I558" s="45">
        <f t="shared" si="110"/>
        <v>1595.5800000000006</v>
      </c>
      <c r="J558" s="46">
        <f t="shared" si="111"/>
        <v>1850.9800000000025</v>
      </c>
    </row>
    <row r="559" spans="2:10" x14ac:dyDescent="0.3">
      <c r="B559" s="42" t="s">
        <v>159</v>
      </c>
      <c r="C559" s="2" t="s">
        <v>80</v>
      </c>
      <c r="D559" s="45">
        <f t="shared" si="105"/>
        <v>815.81000000000051</v>
      </c>
      <c r="E559" s="45">
        <f t="shared" si="106"/>
        <v>963.21999999999969</v>
      </c>
      <c r="F559" s="45">
        <f t="shared" si="107"/>
        <v>1056.1099999999999</v>
      </c>
      <c r="G559" s="45">
        <f t="shared" si="108"/>
        <v>1315.5099999999998</v>
      </c>
      <c r="H559" s="45">
        <f t="shared" si="109"/>
        <v>1451.6399999999985</v>
      </c>
      <c r="I559" s="45">
        <f t="shared" si="110"/>
        <v>1625.8100000000006</v>
      </c>
      <c r="J559" s="46">
        <f t="shared" si="111"/>
        <v>1886.1100000000026</v>
      </c>
    </row>
    <row r="560" spans="2:10" x14ac:dyDescent="0.3">
      <c r="B560" s="42" t="s">
        <v>159</v>
      </c>
      <c r="C560" s="2" t="s">
        <v>81</v>
      </c>
      <c r="D560" s="45">
        <f t="shared" si="105"/>
        <v>831.04000000000053</v>
      </c>
      <c r="E560" s="45">
        <f t="shared" si="106"/>
        <v>981.47999999999968</v>
      </c>
      <c r="F560" s="45">
        <f t="shared" si="107"/>
        <v>1076.24</v>
      </c>
      <c r="G560" s="45">
        <f t="shared" si="108"/>
        <v>1340.8399999999997</v>
      </c>
      <c r="H560" s="45">
        <f t="shared" si="109"/>
        <v>1479.7599999999984</v>
      </c>
      <c r="I560" s="45">
        <f t="shared" si="110"/>
        <v>1656.0400000000006</v>
      </c>
      <c r="J560" s="46">
        <f t="shared" si="111"/>
        <v>1921.2400000000027</v>
      </c>
    </row>
    <row r="561" spans="2:10" x14ac:dyDescent="0.3">
      <c r="B561" s="42" t="s">
        <v>159</v>
      </c>
      <c r="C561" s="2" t="s">
        <v>82</v>
      </c>
      <c r="D561" s="45">
        <f t="shared" si="105"/>
        <v>846.27000000000055</v>
      </c>
      <c r="E561" s="45">
        <f t="shared" si="106"/>
        <v>999.73999999999967</v>
      </c>
      <c r="F561" s="45">
        <f t="shared" si="107"/>
        <v>1096.3700000000001</v>
      </c>
      <c r="G561" s="45">
        <f t="shared" si="108"/>
        <v>1366.1699999999996</v>
      </c>
      <c r="H561" s="45">
        <f t="shared" si="109"/>
        <v>1507.8799999999983</v>
      </c>
      <c r="I561" s="45">
        <f t="shared" si="110"/>
        <v>1686.2700000000007</v>
      </c>
      <c r="J561" s="46">
        <f t="shared" si="111"/>
        <v>1956.3700000000028</v>
      </c>
    </row>
    <row r="562" spans="2:10" x14ac:dyDescent="0.3">
      <c r="B562" s="42" t="s">
        <v>159</v>
      </c>
      <c r="C562" s="2" t="s">
        <v>83</v>
      </c>
      <c r="D562" s="45">
        <f t="shared" si="105"/>
        <v>861.50000000000057</v>
      </c>
      <c r="E562" s="45">
        <f t="shared" si="106"/>
        <v>1017.9999999999997</v>
      </c>
      <c r="F562" s="45">
        <f t="shared" si="107"/>
        <v>1116.5000000000002</v>
      </c>
      <c r="G562" s="45">
        <f t="shared" si="108"/>
        <v>1391.4999999999995</v>
      </c>
      <c r="H562" s="45">
        <f t="shared" si="109"/>
        <v>1535.9999999999982</v>
      </c>
      <c r="I562" s="45">
        <f t="shared" si="110"/>
        <v>1716.5000000000007</v>
      </c>
      <c r="J562" s="46">
        <f t="shared" si="111"/>
        <v>1991.500000000003</v>
      </c>
    </row>
    <row r="563" spans="2:10" x14ac:dyDescent="0.3">
      <c r="B563" s="42" t="s">
        <v>159</v>
      </c>
      <c r="C563" s="2" t="s">
        <v>84</v>
      </c>
      <c r="D563" s="45">
        <f t="shared" si="105"/>
        <v>876.73000000000059</v>
      </c>
      <c r="E563" s="45">
        <f t="shared" si="106"/>
        <v>1036.2599999999998</v>
      </c>
      <c r="F563" s="45">
        <f t="shared" si="107"/>
        <v>1136.6300000000003</v>
      </c>
      <c r="G563" s="45">
        <f t="shared" si="108"/>
        <v>1416.8299999999995</v>
      </c>
      <c r="H563" s="45">
        <f t="shared" si="109"/>
        <v>1564.1199999999981</v>
      </c>
      <c r="I563" s="45">
        <f t="shared" si="110"/>
        <v>1746.7300000000007</v>
      </c>
      <c r="J563" s="46">
        <f t="shared" si="111"/>
        <v>2026.6300000000031</v>
      </c>
    </row>
    <row r="564" spans="2:10" x14ac:dyDescent="0.3">
      <c r="B564" s="42" t="s">
        <v>159</v>
      </c>
      <c r="C564" s="2" t="s">
        <v>85</v>
      </c>
      <c r="D564" s="45">
        <f t="shared" si="105"/>
        <v>891.9600000000006</v>
      </c>
      <c r="E564" s="45">
        <f t="shared" si="106"/>
        <v>1054.5199999999998</v>
      </c>
      <c r="F564" s="45">
        <f t="shared" si="107"/>
        <v>1156.7600000000004</v>
      </c>
      <c r="G564" s="45">
        <f t="shared" si="108"/>
        <v>1442.1599999999994</v>
      </c>
      <c r="H564" s="45">
        <f t="shared" si="109"/>
        <v>1592.239999999998</v>
      </c>
      <c r="I564" s="45">
        <f t="shared" si="110"/>
        <v>1776.9600000000007</v>
      </c>
      <c r="J564" s="46">
        <f t="shared" si="111"/>
        <v>2061.7600000000029</v>
      </c>
    </row>
    <row r="565" spans="2:10" x14ac:dyDescent="0.3">
      <c r="B565" s="42" t="s">
        <v>159</v>
      </c>
      <c r="C565" s="2" t="s">
        <v>86</v>
      </c>
      <c r="D565" s="45">
        <f t="shared" si="105"/>
        <v>907.19000000000062</v>
      </c>
      <c r="E565" s="45">
        <f t="shared" si="106"/>
        <v>1072.7799999999997</v>
      </c>
      <c r="F565" s="45">
        <f t="shared" si="107"/>
        <v>1176.8900000000006</v>
      </c>
      <c r="G565" s="45">
        <f t="shared" si="108"/>
        <v>1467.4899999999993</v>
      </c>
      <c r="H565" s="45">
        <f t="shared" si="109"/>
        <v>1620.3599999999979</v>
      </c>
      <c r="I565" s="45">
        <f t="shared" si="110"/>
        <v>1807.1900000000007</v>
      </c>
      <c r="J565" s="46">
        <f t="shared" si="111"/>
        <v>2096.8900000000031</v>
      </c>
    </row>
    <row r="566" spans="2:10" x14ac:dyDescent="0.3">
      <c r="B566" s="42" t="s">
        <v>159</v>
      </c>
      <c r="C566" s="2" t="s">
        <v>87</v>
      </c>
      <c r="D566" s="45">
        <f t="shared" si="105"/>
        <v>922.42000000000064</v>
      </c>
      <c r="E566" s="45">
        <f t="shared" si="106"/>
        <v>1091.0399999999997</v>
      </c>
      <c r="F566" s="45">
        <f t="shared" si="107"/>
        <v>1197.0200000000007</v>
      </c>
      <c r="G566" s="45">
        <f t="shared" si="108"/>
        <v>1492.8199999999993</v>
      </c>
      <c r="H566" s="45">
        <f t="shared" si="109"/>
        <v>1648.4799999999977</v>
      </c>
      <c r="I566" s="45">
        <f t="shared" si="110"/>
        <v>1837.4200000000008</v>
      </c>
      <c r="J566" s="46">
        <f t="shared" si="111"/>
        <v>2132.0200000000032</v>
      </c>
    </row>
    <row r="567" spans="2:10" x14ac:dyDescent="0.3">
      <c r="B567" s="42" t="s">
        <v>159</v>
      </c>
      <c r="C567" s="2" t="s">
        <v>88</v>
      </c>
      <c r="D567" s="45">
        <f t="shared" si="105"/>
        <v>937.65000000000066</v>
      </c>
      <c r="E567" s="45">
        <f t="shared" si="106"/>
        <v>1109.2999999999997</v>
      </c>
      <c r="F567" s="45">
        <f t="shared" si="107"/>
        <v>1217.1500000000008</v>
      </c>
      <c r="G567" s="45">
        <f t="shared" si="108"/>
        <v>1518.1499999999992</v>
      </c>
      <c r="H567" s="45">
        <f t="shared" si="109"/>
        <v>1676.5999999999976</v>
      </c>
      <c r="I567" s="45">
        <f t="shared" si="110"/>
        <v>1867.6500000000008</v>
      </c>
      <c r="J567" s="46">
        <f t="shared" si="111"/>
        <v>2167.1500000000033</v>
      </c>
    </row>
    <row r="568" spans="2:10" x14ac:dyDescent="0.3">
      <c r="B568" s="42" t="s">
        <v>159</v>
      </c>
      <c r="C568" s="2" t="s">
        <v>89</v>
      </c>
      <c r="D568" s="45">
        <f t="shared" si="105"/>
        <v>952.88000000000068</v>
      </c>
      <c r="E568" s="45">
        <f t="shared" si="106"/>
        <v>1127.5599999999997</v>
      </c>
      <c r="F568" s="45">
        <f t="shared" si="107"/>
        <v>1237.2800000000009</v>
      </c>
      <c r="G568" s="45">
        <f t="shared" si="108"/>
        <v>1543.4799999999991</v>
      </c>
      <c r="H568" s="45">
        <f t="shared" si="109"/>
        <v>1704.7199999999975</v>
      </c>
      <c r="I568" s="45">
        <f t="shared" si="110"/>
        <v>1897.8800000000008</v>
      </c>
      <c r="J568" s="46">
        <f t="shared" si="111"/>
        <v>2202.2800000000034</v>
      </c>
    </row>
    <row r="569" spans="2:10" x14ac:dyDescent="0.3">
      <c r="B569" s="42" t="s">
        <v>159</v>
      </c>
      <c r="C569" s="2" t="s">
        <v>90</v>
      </c>
      <c r="D569" s="45">
        <f t="shared" si="105"/>
        <v>968.1100000000007</v>
      </c>
      <c r="E569" s="45">
        <f t="shared" si="106"/>
        <v>1145.8199999999997</v>
      </c>
      <c r="F569" s="45">
        <f t="shared" si="107"/>
        <v>1257.410000000001</v>
      </c>
      <c r="G569" s="45">
        <f t="shared" si="108"/>
        <v>1568.809999999999</v>
      </c>
      <c r="H569" s="45">
        <f t="shared" si="109"/>
        <v>1732.8399999999974</v>
      </c>
      <c r="I569" s="45">
        <f t="shared" si="110"/>
        <v>1928.1100000000008</v>
      </c>
      <c r="J569" s="46">
        <f t="shared" si="111"/>
        <v>2237.4100000000035</v>
      </c>
    </row>
    <row r="570" spans="2:10" x14ac:dyDescent="0.3">
      <c r="B570" s="42" t="s">
        <v>159</v>
      </c>
      <c r="C570" s="2" t="s">
        <v>91</v>
      </c>
      <c r="D570" s="45">
        <f t="shared" si="105"/>
        <v>983.34000000000071</v>
      </c>
      <c r="E570" s="45">
        <f t="shared" si="106"/>
        <v>1164.0799999999997</v>
      </c>
      <c r="F570" s="45">
        <f t="shared" si="107"/>
        <v>1277.5400000000011</v>
      </c>
      <c r="G570" s="45">
        <f t="shared" si="108"/>
        <v>1594.139999999999</v>
      </c>
      <c r="H570" s="45">
        <f t="shared" si="109"/>
        <v>1760.9599999999973</v>
      </c>
      <c r="I570" s="45">
        <f t="shared" si="110"/>
        <v>1958.3400000000008</v>
      </c>
      <c r="J570" s="46">
        <f t="shared" si="111"/>
        <v>2272.5400000000036</v>
      </c>
    </row>
    <row r="571" spans="2:10" x14ac:dyDescent="0.3">
      <c r="B571" s="42" t="s">
        <v>159</v>
      </c>
      <c r="C571" s="2" t="s">
        <v>92</v>
      </c>
      <c r="D571" s="45">
        <f t="shared" si="105"/>
        <v>998.57000000000073</v>
      </c>
      <c r="E571" s="45">
        <f t="shared" si="106"/>
        <v>1182.3399999999997</v>
      </c>
      <c r="F571" s="45">
        <f t="shared" si="107"/>
        <v>1297.6700000000012</v>
      </c>
      <c r="G571" s="45">
        <f t="shared" si="108"/>
        <v>1619.4699999999989</v>
      </c>
      <c r="H571" s="45">
        <f t="shared" si="109"/>
        <v>1789.0799999999972</v>
      </c>
      <c r="I571" s="45">
        <f t="shared" si="110"/>
        <v>1988.5700000000008</v>
      </c>
      <c r="J571" s="46">
        <f t="shared" si="111"/>
        <v>2307.6700000000037</v>
      </c>
    </row>
    <row r="572" spans="2:10" x14ac:dyDescent="0.3">
      <c r="B572" s="42" t="s">
        <v>159</v>
      </c>
      <c r="C572" s="2" t="s">
        <v>93</v>
      </c>
      <c r="D572" s="45">
        <f t="shared" si="105"/>
        <v>1013.8000000000008</v>
      </c>
      <c r="E572" s="45">
        <f t="shared" si="106"/>
        <v>1200.5999999999997</v>
      </c>
      <c r="F572" s="45">
        <f t="shared" si="107"/>
        <v>1317.8000000000013</v>
      </c>
      <c r="G572" s="45">
        <f t="shared" si="108"/>
        <v>1644.7999999999988</v>
      </c>
      <c r="H572" s="45">
        <f t="shared" si="109"/>
        <v>1817.1999999999971</v>
      </c>
      <c r="I572" s="45">
        <f t="shared" si="110"/>
        <v>2018.8000000000009</v>
      </c>
      <c r="J572" s="46">
        <f t="shared" si="111"/>
        <v>2342.8000000000038</v>
      </c>
    </row>
    <row r="573" spans="2:10" x14ac:dyDescent="0.3">
      <c r="B573" s="42" t="s">
        <v>159</v>
      </c>
      <c r="C573" s="2" t="s">
        <v>94</v>
      </c>
      <c r="D573" s="45">
        <f t="shared" si="105"/>
        <v>1029.0300000000007</v>
      </c>
      <c r="E573" s="45">
        <f t="shared" si="106"/>
        <v>1218.8599999999997</v>
      </c>
      <c r="F573" s="45">
        <f t="shared" si="107"/>
        <v>1337.9300000000014</v>
      </c>
      <c r="G573" s="45">
        <f t="shared" si="108"/>
        <v>1670.1299999999987</v>
      </c>
      <c r="H573" s="45">
        <f t="shared" si="109"/>
        <v>1845.319999999997</v>
      </c>
      <c r="I573" s="45">
        <f t="shared" si="110"/>
        <v>2049.0300000000007</v>
      </c>
      <c r="J573" s="46">
        <f t="shared" si="111"/>
        <v>2377.9300000000039</v>
      </c>
    </row>
    <row r="574" spans="2:10" x14ac:dyDescent="0.3">
      <c r="B574" s="42" t="s">
        <v>159</v>
      </c>
      <c r="C574" s="2" t="s">
        <v>95</v>
      </c>
      <c r="D574" s="45">
        <f t="shared" si="105"/>
        <v>1044.2600000000007</v>
      </c>
      <c r="E574" s="45">
        <f t="shared" si="106"/>
        <v>1237.1199999999997</v>
      </c>
      <c r="F574" s="45">
        <f t="shared" si="107"/>
        <v>1358.0600000000015</v>
      </c>
      <c r="G574" s="45">
        <f t="shared" si="108"/>
        <v>1695.4599999999987</v>
      </c>
      <c r="H574" s="45">
        <f t="shared" si="109"/>
        <v>1873.4399999999969</v>
      </c>
      <c r="I574" s="45">
        <f t="shared" si="110"/>
        <v>2079.2600000000007</v>
      </c>
      <c r="J574" s="46">
        <f t="shared" si="111"/>
        <v>2413.060000000004</v>
      </c>
    </row>
    <row r="575" spans="2:10" x14ac:dyDescent="0.3">
      <c r="B575" s="42" t="s">
        <v>159</v>
      </c>
      <c r="C575" s="2" t="s">
        <v>96</v>
      </c>
      <c r="D575" s="45">
        <f t="shared" si="105"/>
        <v>1059.4900000000007</v>
      </c>
      <c r="E575" s="45">
        <f t="shared" si="106"/>
        <v>1255.3799999999997</v>
      </c>
      <c r="F575" s="45">
        <f t="shared" si="107"/>
        <v>1378.1900000000016</v>
      </c>
      <c r="G575" s="45">
        <f t="shared" si="108"/>
        <v>1720.7899999999986</v>
      </c>
      <c r="H575" s="45">
        <f t="shared" si="109"/>
        <v>1901.5599999999968</v>
      </c>
      <c r="I575" s="45">
        <f t="shared" si="110"/>
        <v>2109.4900000000007</v>
      </c>
      <c r="J575" s="46">
        <f t="shared" si="111"/>
        <v>2448.1900000000041</v>
      </c>
    </row>
    <row r="576" spans="2:10" x14ac:dyDescent="0.3">
      <c r="B576" s="42" t="s">
        <v>159</v>
      </c>
      <c r="C576" s="2" t="s">
        <v>97</v>
      </c>
      <c r="D576" s="45">
        <f t="shared" si="105"/>
        <v>1074.7200000000007</v>
      </c>
      <c r="E576" s="45">
        <f t="shared" si="106"/>
        <v>1273.6399999999996</v>
      </c>
      <c r="F576" s="45">
        <f t="shared" si="107"/>
        <v>1398.3200000000018</v>
      </c>
      <c r="G576" s="45">
        <f t="shared" si="108"/>
        <v>1746.1199999999985</v>
      </c>
      <c r="H576" s="45">
        <f t="shared" si="109"/>
        <v>1929.6799999999967</v>
      </c>
      <c r="I576" s="45">
        <f t="shared" si="110"/>
        <v>2139.7200000000007</v>
      </c>
      <c r="J576" s="46">
        <f t="shared" si="111"/>
        <v>2483.3200000000043</v>
      </c>
    </row>
    <row r="577" spans="2:10" x14ac:dyDescent="0.3">
      <c r="B577" s="42" t="s">
        <v>159</v>
      </c>
      <c r="C577" s="2" t="s">
        <v>98</v>
      </c>
      <c r="D577" s="45">
        <f t="shared" si="105"/>
        <v>1089.9500000000007</v>
      </c>
      <c r="E577" s="45">
        <f t="shared" si="106"/>
        <v>1291.8999999999996</v>
      </c>
      <c r="F577" s="45">
        <f t="shared" si="107"/>
        <v>1418.4500000000019</v>
      </c>
      <c r="G577" s="45">
        <f t="shared" si="108"/>
        <v>1771.4499999999985</v>
      </c>
      <c r="H577" s="45">
        <f t="shared" si="109"/>
        <v>1957.7999999999965</v>
      </c>
      <c r="I577" s="45">
        <f t="shared" si="110"/>
        <v>2169.9500000000007</v>
      </c>
      <c r="J577" s="46">
        <f t="shared" si="111"/>
        <v>2518.4500000000044</v>
      </c>
    </row>
    <row r="578" spans="2:10" x14ac:dyDescent="0.3">
      <c r="B578" s="42" t="s">
        <v>159</v>
      </c>
      <c r="C578" s="2" t="s">
        <v>99</v>
      </c>
      <c r="D578" s="45">
        <f t="shared" ref="D578:D611" si="112">D577+15.23</f>
        <v>1105.1800000000007</v>
      </c>
      <c r="E578" s="45">
        <f t="shared" ref="E578:E611" si="113">E577+18.26</f>
        <v>1310.1599999999996</v>
      </c>
      <c r="F578" s="45">
        <f t="shared" ref="F578:F611" si="114">F577+20.13</f>
        <v>1438.580000000002</v>
      </c>
      <c r="G578" s="45">
        <f t="shared" ref="G578:G611" si="115">G577+25.33</f>
        <v>1796.7799999999984</v>
      </c>
      <c r="H578" s="45">
        <f t="shared" ref="H578:H611" si="116">H577+28.12</f>
        <v>1985.9199999999964</v>
      </c>
      <c r="I578" s="45">
        <f t="shared" ref="I578:I611" si="117">I577+30.23</f>
        <v>2200.1800000000007</v>
      </c>
      <c r="J578" s="46">
        <f t="shared" ref="J578:J611" si="118">J577+35.13</f>
        <v>2553.5800000000045</v>
      </c>
    </row>
    <row r="579" spans="2:10" x14ac:dyDescent="0.3">
      <c r="B579" s="42" t="s">
        <v>159</v>
      </c>
      <c r="C579" s="2" t="s">
        <v>100</v>
      </c>
      <c r="D579" s="45">
        <f t="shared" si="112"/>
        <v>1120.4100000000008</v>
      </c>
      <c r="E579" s="45">
        <f t="shared" si="113"/>
        <v>1328.4199999999996</v>
      </c>
      <c r="F579" s="45">
        <f t="shared" si="114"/>
        <v>1458.7100000000021</v>
      </c>
      <c r="G579" s="45">
        <f t="shared" si="115"/>
        <v>1822.1099999999983</v>
      </c>
      <c r="H579" s="45">
        <f t="shared" si="116"/>
        <v>2014.0399999999963</v>
      </c>
      <c r="I579" s="45">
        <f t="shared" si="117"/>
        <v>2230.4100000000008</v>
      </c>
      <c r="J579" s="46">
        <f t="shared" si="118"/>
        <v>2588.7100000000046</v>
      </c>
    </row>
    <row r="580" spans="2:10" x14ac:dyDescent="0.3">
      <c r="B580" s="42" t="s">
        <v>159</v>
      </c>
      <c r="C580" s="2" t="s">
        <v>101</v>
      </c>
      <c r="D580" s="45">
        <f t="shared" si="112"/>
        <v>1135.6400000000008</v>
      </c>
      <c r="E580" s="45">
        <f t="shared" si="113"/>
        <v>1346.6799999999996</v>
      </c>
      <c r="F580" s="45">
        <f t="shared" si="114"/>
        <v>1478.8400000000022</v>
      </c>
      <c r="G580" s="45">
        <f t="shared" si="115"/>
        <v>1847.4399999999982</v>
      </c>
      <c r="H580" s="45">
        <f t="shared" si="116"/>
        <v>2042.1599999999962</v>
      </c>
      <c r="I580" s="45">
        <f t="shared" si="117"/>
        <v>2260.6400000000008</v>
      </c>
      <c r="J580" s="46">
        <f t="shared" si="118"/>
        <v>2623.8400000000047</v>
      </c>
    </row>
    <row r="581" spans="2:10" x14ac:dyDescent="0.3">
      <c r="B581" s="42" t="s">
        <v>159</v>
      </c>
      <c r="C581" s="2" t="s">
        <v>102</v>
      </c>
      <c r="D581" s="45">
        <f t="shared" si="112"/>
        <v>1150.8700000000008</v>
      </c>
      <c r="E581" s="45">
        <f t="shared" si="113"/>
        <v>1364.9399999999996</v>
      </c>
      <c r="F581" s="45">
        <f t="shared" si="114"/>
        <v>1498.9700000000023</v>
      </c>
      <c r="G581" s="45">
        <f t="shared" si="115"/>
        <v>1872.7699999999982</v>
      </c>
      <c r="H581" s="45">
        <f t="shared" si="116"/>
        <v>2070.2799999999961</v>
      </c>
      <c r="I581" s="45">
        <f t="shared" si="117"/>
        <v>2290.8700000000008</v>
      </c>
      <c r="J581" s="46">
        <f t="shared" si="118"/>
        <v>2658.9700000000048</v>
      </c>
    </row>
    <row r="582" spans="2:10" x14ac:dyDescent="0.3">
      <c r="B582" s="42" t="s">
        <v>159</v>
      </c>
      <c r="C582" s="2" t="s">
        <v>103</v>
      </c>
      <c r="D582" s="45">
        <f t="shared" si="112"/>
        <v>1166.1000000000008</v>
      </c>
      <c r="E582" s="45">
        <f t="shared" si="113"/>
        <v>1383.1999999999996</v>
      </c>
      <c r="F582" s="45">
        <f t="shared" si="114"/>
        <v>1519.1000000000024</v>
      </c>
      <c r="G582" s="45">
        <f t="shared" si="115"/>
        <v>1898.0999999999981</v>
      </c>
      <c r="H582" s="45">
        <f t="shared" si="116"/>
        <v>2098.399999999996</v>
      </c>
      <c r="I582" s="45">
        <f t="shared" si="117"/>
        <v>2321.1000000000008</v>
      </c>
      <c r="J582" s="46">
        <f t="shared" si="118"/>
        <v>2694.1000000000049</v>
      </c>
    </row>
    <row r="583" spans="2:10" x14ac:dyDescent="0.3">
      <c r="B583" s="42" t="s">
        <v>159</v>
      </c>
      <c r="C583" s="2" t="s">
        <v>104</v>
      </c>
      <c r="D583" s="45">
        <f t="shared" si="112"/>
        <v>1181.3300000000008</v>
      </c>
      <c r="E583" s="45">
        <f t="shared" si="113"/>
        <v>1401.4599999999996</v>
      </c>
      <c r="F583" s="45">
        <f t="shared" si="114"/>
        <v>1539.2300000000025</v>
      </c>
      <c r="G583" s="45">
        <f t="shared" si="115"/>
        <v>1923.429999999998</v>
      </c>
      <c r="H583" s="45">
        <f t="shared" si="116"/>
        <v>2126.5199999999959</v>
      </c>
      <c r="I583" s="45">
        <f t="shared" si="117"/>
        <v>2351.3300000000008</v>
      </c>
      <c r="J583" s="46">
        <f t="shared" si="118"/>
        <v>2729.230000000005</v>
      </c>
    </row>
    <row r="584" spans="2:10" x14ac:dyDescent="0.3">
      <c r="B584" s="42" t="s">
        <v>159</v>
      </c>
      <c r="C584" s="2" t="s">
        <v>105</v>
      </c>
      <c r="D584" s="45">
        <f t="shared" si="112"/>
        <v>1196.5600000000009</v>
      </c>
      <c r="E584" s="45">
        <f t="shared" si="113"/>
        <v>1419.7199999999996</v>
      </c>
      <c r="F584" s="45">
        <f t="shared" si="114"/>
        <v>1559.3600000000026</v>
      </c>
      <c r="G584" s="45">
        <f t="shared" si="115"/>
        <v>1948.7599999999979</v>
      </c>
      <c r="H584" s="45">
        <f t="shared" si="116"/>
        <v>2154.6399999999958</v>
      </c>
      <c r="I584" s="45">
        <f t="shared" si="117"/>
        <v>2381.5600000000009</v>
      </c>
      <c r="J584" s="46">
        <f t="shared" si="118"/>
        <v>2764.3600000000051</v>
      </c>
    </row>
    <row r="585" spans="2:10" x14ac:dyDescent="0.3">
      <c r="B585" s="42" t="s">
        <v>159</v>
      </c>
      <c r="C585" s="2" t="s">
        <v>106</v>
      </c>
      <c r="D585" s="45">
        <f t="shared" si="112"/>
        <v>1211.7900000000009</v>
      </c>
      <c r="E585" s="45">
        <f t="shared" si="113"/>
        <v>1437.9799999999996</v>
      </c>
      <c r="F585" s="45">
        <f t="shared" si="114"/>
        <v>1579.4900000000027</v>
      </c>
      <c r="G585" s="45">
        <f t="shared" si="115"/>
        <v>1974.0899999999979</v>
      </c>
      <c r="H585" s="45">
        <f t="shared" si="116"/>
        <v>2182.7599999999957</v>
      </c>
      <c r="I585" s="45">
        <f t="shared" si="117"/>
        <v>2411.7900000000009</v>
      </c>
      <c r="J585" s="46">
        <f t="shared" si="118"/>
        <v>2799.4900000000052</v>
      </c>
    </row>
    <row r="586" spans="2:10" x14ac:dyDescent="0.3">
      <c r="B586" s="42" t="s">
        <v>159</v>
      </c>
      <c r="C586" s="2" t="s">
        <v>107</v>
      </c>
      <c r="D586" s="45">
        <f t="shared" si="112"/>
        <v>1227.0200000000009</v>
      </c>
      <c r="E586" s="45">
        <f t="shared" si="113"/>
        <v>1456.2399999999996</v>
      </c>
      <c r="F586" s="45">
        <f t="shared" si="114"/>
        <v>1599.6200000000028</v>
      </c>
      <c r="G586" s="45">
        <f t="shared" si="115"/>
        <v>1999.4199999999978</v>
      </c>
      <c r="H586" s="45">
        <f t="shared" si="116"/>
        <v>2210.8799999999956</v>
      </c>
      <c r="I586" s="45">
        <f t="shared" si="117"/>
        <v>2442.0200000000009</v>
      </c>
      <c r="J586" s="46">
        <f t="shared" si="118"/>
        <v>2834.6200000000053</v>
      </c>
    </row>
    <row r="587" spans="2:10" x14ac:dyDescent="0.3">
      <c r="B587" s="42" t="s">
        <v>159</v>
      </c>
      <c r="C587" s="2" t="s">
        <v>108</v>
      </c>
      <c r="D587" s="45">
        <f t="shared" si="112"/>
        <v>1242.2500000000009</v>
      </c>
      <c r="E587" s="45">
        <f t="shared" si="113"/>
        <v>1474.4999999999995</v>
      </c>
      <c r="F587" s="45">
        <f t="shared" si="114"/>
        <v>1619.750000000003</v>
      </c>
      <c r="G587" s="45">
        <f t="shared" si="115"/>
        <v>2024.7499999999977</v>
      </c>
      <c r="H587" s="45">
        <f t="shared" si="116"/>
        <v>2238.9999999999955</v>
      </c>
      <c r="I587" s="45">
        <f t="shared" si="117"/>
        <v>2472.2500000000009</v>
      </c>
      <c r="J587" s="46">
        <f t="shared" si="118"/>
        <v>2869.7500000000055</v>
      </c>
    </row>
    <row r="588" spans="2:10" x14ac:dyDescent="0.3">
      <c r="B588" s="42" t="s">
        <v>159</v>
      </c>
      <c r="C588" s="2" t="s">
        <v>109</v>
      </c>
      <c r="D588" s="45">
        <f t="shared" si="112"/>
        <v>1257.4800000000009</v>
      </c>
      <c r="E588" s="45">
        <f t="shared" si="113"/>
        <v>1492.7599999999995</v>
      </c>
      <c r="F588" s="45">
        <f t="shared" si="114"/>
        <v>1639.8800000000031</v>
      </c>
      <c r="G588" s="45">
        <f t="shared" si="115"/>
        <v>2050.0799999999977</v>
      </c>
      <c r="H588" s="45">
        <f t="shared" si="116"/>
        <v>2267.1199999999953</v>
      </c>
      <c r="I588" s="45">
        <f t="shared" si="117"/>
        <v>2502.4800000000009</v>
      </c>
      <c r="J588" s="46">
        <f t="shared" si="118"/>
        <v>2904.8800000000056</v>
      </c>
    </row>
    <row r="589" spans="2:10" x14ac:dyDescent="0.3">
      <c r="B589" s="42" t="s">
        <v>159</v>
      </c>
      <c r="C589" s="2" t="s">
        <v>110</v>
      </c>
      <c r="D589" s="45">
        <f t="shared" si="112"/>
        <v>1272.7100000000009</v>
      </c>
      <c r="E589" s="45">
        <f t="shared" si="113"/>
        <v>1511.0199999999995</v>
      </c>
      <c r="F589" s="45">
        <f t="shared" si="114"/>
        <v>1660.0100000000032</v>
      </c>
      <c r="G589" s="45">
        <f t="shared" si="115"/>
        <v>2075.4099999999976</v>
      </c>
      <c r="H589" s="45">
        <f t="shared" si="116"/>
        <v>2295.2399999999952</v>
      </c>
      <c r="I589" s="45">
        <f t="shared" si="117"/>
        <v>2532.7100000000009</v>
      </c>
      <c r="J589" s="46">
        <f t="shared" si="118"/>
        <v>2940.0100000000057</v>
      </c>
    </row>
    <row r="590" spans="2:10" x14ac:dyDescent="0.3">
      <c r="B590" s="42" t="s">
        <v>159</v>
      </c>
      <c r="C590" s="2" t="s">
        <v>111</v>
      </c>
      <c r="D590" s="45">
        <f t="shared" si="112"/>
        <v>1287.940000000001</v>
      </c>
      <c r="E590" s="45">
        <f t="shared" si="113"/>
        <v>1529.2799999999995</v>
      </c>
      <c r="F590" s="45">
        <f t="shared" si="114"/>
        <v>1680.1400000000033</v>
      </c>
      <c r="G590" s="45">
        <f t="shared" si="115"/>
        <v>2100.7399999999975</v>
      </c>
      <c r="H590" s="45">
        <f t="shared" si="116"/>
        <v>2323.3599999999951</v>
      </c>
      <c r="I590" s="45">
        <f t="shared" si="117"/>
        <v>2562.940000000001</v>
      </c>
      <c r="J590" s="46">
        <f t="shared" si="118"/>
        <v>2975.1400000000058</v>
      </c>
    </row>
    <row r="591" spans="2:10" x14ac:dyDescent="0.3">
      <c r="B591" s="42" t="s">
        <v>159</v>
      </c>
      <c r="C591" s="2" t="s">
        <v>112</v>
      </c>
      <c r="D591" s="45">
        <f t="shared" si="112"/>
        <v>1303.170000000001</v>
      </c>
      <c r="E591" s="45">
        <f t="shared" si="113"/>
        <v>1547.5399999999995</v>
      </c>
      <c r="F591" s="45">
        <f t="shared" si="114"/>
        <v>1700.2700000000034</v>
      </c>
      <c r="G591" s="45">
        <f t="shared" si="115"/>
        <v>2126.0699999999974</v>
      </c>
      <c r="H591" s="45">
        <f t="shared" si="116"/>
        <v>2351.479999999995</v>
      </c>
      <c r="I591" s="45">
        <f t="shared" si="117"/>
        <v>2593.170000000001</v>
      </c>
      <c r="J591" s="46">
        <f t="shared" si="118"/>
        <v>3010.2700000000059</v>
      </c>
    </row>
    <row r="592" spans="2:10" x14ac:dyDescent="0.3">
      <c r="B592" s="42" t="s">
        <v>159</v>
      </c>
      <c r="C592" s="2" t="s">
        <v>113</v>
      </c>
      <c r="D592" s="45">
        <f t="shared" si="112"/>
        <v>1318.400000000001</v>
      </c>
      <c r="E592" s="45">
        <f t="shared" si="113"/>
        <v>1565.7999999999995</v>
      </c>
      <c r="F592" s="45">
        <f t="shared" si="114"/>
        <v>1720.4000000000035</v>
      </c>
      <c r="G592" s="45">
        <f t="shared" si="115"/>
        <v>2151.3999999999974</v>
      </c>
      <c r="H592" s="45">
        <f t="shared" si="116"/>
        <v>2379.5999999999949</v>
      </c>
      <c r="I592" s="45">
        <f t="shared" si="117"/>
        <v>2623.400000000001</v>
      </c>
      <c r="J592" s="46">
        <f t="shared" si="118"/>
        <v>3045.400000000006</v>
      </c>
    </row>
    <row r="593" spans="2:10" x14ac:dyDescent="0.3">
      <c r="B593" s="42" t="s">
        <v>159</v>
      </c>
      <c r="C593" s="2" t="s">
        <v>114</v>
      </c>
      <c r="D593" s="45">
        <f t="shared" si="112"/>
        <v>1333.630000000001</v>
      </c>
      <c r="E593" s="45">
        <f t="shared" si="113"/>
        <v>1584.0599999999995</v>
      </c>
      <c r="F593" s="45">
        <f t="shared" si="114"/>
        <v>1740.5300000000036</v>
      </c>
      <c r="G593" s="45">
        <f t="shared" si="115"/>
        <v>2176.7299999999973</v>
      </c>
      <c r="H593" s="45">
        <f t="shared" si="116"/>
        <v>2407.7199999999948</v>
      </c>
      <c r="I593" s="45">
        <f t="shared" si="117"/>
        <v>2653.630000000001</v>
      </c>
      <c r="J593" s="46">
        <f t="shared" si="118"/>
        <v>3080.5300000000061</v>
      </c>
    </row>
    <row r="594" spans="2:10" x14ac:dyDescent="0.3">
      <c r="B594" s="42" t="s">
        <v>159</v>
      </c>
      <c r="C594" s="2" t="s">
        <v>115</v>
      </c>
      <c r="D594" s="45">
        <f t="shared" si="112"/>
        <v>1348.860000000001</v>
      </c>
      <c r="E594" s="45">
        <f t="shared" si="113"/>
        <v>1602.3199999999995</v>
      </c>
      <c r="F594" s="45">
        <f t="shared" si="114"/>
        <v>1760.6600000000037</v>
      </c>
      <c r="G594" s="45">
        <f t="shared" si="115"/>
        <v>2202.0599999999972</v>
      </c>
      <c r="H594" s="45">
        <f t="shared" si="116"/>
        <v>2435.8399999999947</v>
      </c>
      <c r="I594" s="45">
        <f t="shared" si="117"/>
        <v>2683.860000000001</v>
      </c>
      <c r="J594" s="46">
        <f t="shared" si="118"/>
        <v>3115.6600000000062</v>
      </c>
    </row>
    <row r="595" spans="2:10" x14ac:dyDescent="0.3">
      <c r="B595" s="42" t="s">
        <v>159</v>
      </c>
      <c r="C595" s="2" t="s">
        <v>116</v>
      </c>
      <c r="D595" s="45">
        <f t="shared" si="112"/>
        <v>1364.0900000000011</v>
      </c>
      <c r="E595" s="45">
        <f t="shared" si="113"/>
        <v>1620.5799999999995</v>
      </c>
      <c r="F595" s="45">
        <f t="shared" si="114"/>
        <v>1780.7900000000038</v>
      </c>
      <c r="G595" s="45">
        <f t="shared" si="115"/>
        <v>2227.3899999999971</v>
      </c>
      <c r="H595" s="45">
        <f t="shared" si="116"/>
        <v>2463.9599999999946</v>
      </c>
      <c r="I595" s="45">
        <f t="shared" si="117"/>
        <v>2714.0900000000011</v>
      </c>
      <c r="J595" s="46">
        <f t="shared" si="118"/>
        <v>3150.7900000000063</v>
      </c>
    </row>
    <row r="596" spans="2:10" x14ac:dyDescent="0.3">
      <c r="B596" s="42" t="s">
        <v>159</v>
      </c>
      <c r="C596" s="2" t="s">
        <v>117</v>
      </c>
      <c r="D596" s="45">
        <f t="shared" si="112"/>
        <v>1379.3200000000011</v>
      </c>
      <c r="E596" s="45">
        <f t="shared" si="113"/>
        <v>1638.8399999999995</v>
      </c>
      <c r="F596" s="45">
        <f t="shared" si="114"/>
        <v>1800.9200000000039</v>
      </c>
      <c r="G596" s="45">
        <f t="shared" si="115"/>
        <v>2252.7199999999971</v>
      </c>
      <c r="H596" s="45">
        <f t="shared" si="116"/>
        <v>2492.0799999999945</v>
      </c>
      <c r="I596" s="45">
        <f t="shared" si="117"/>
        <v>2744.3200000000011</v>
      </c>
      <c r="J596" s="46">
        <f t="shared" si="118"/>
        <v>3185.9200000000064</v>
      </c>
    </row>
    <row r="597" spans="2:10" x14ac:dyDescent="0.3">
      <c r="B597" s="42" t="s">
        <v>159</v>
      </c>
      <c r="C597" s="2" t="s">
        <v>118</v>
      </c>
      <c r="D597" s="45">
        <f t="shared" si="112"/>
        <v>1394.5500000000011</v>
      </c>
      <c r="E597" s="45">
        <f t="shared" si="113"/>
        <v>1657.0999999999995</v>
      </c>
      <c r="F597" s="45">
        <f t="shared" si="114"/>
        <v>1821.050000000004</v>
      </c>
      <c r="G597" s="45">
        <f t="shared" si="115"/>
        <v>2278.049999999997</v>
      </c>
      <c r="H597" s="45">
        <f t="shared" si="116"/>
        <v>2520.1999999999944</v>
      </c>
      <c r="I597" s="45">
        <f t="shared" si="117"/>
        <v>2774.5500000000011</v>
      </c>
      <c r="J597" s="46">
        <f t="shared" si="118"/>
        <v>3221.0500000000065</v>
      </c>
    </row>
    <row r="598" spans="2:10" x14ac:dyDescent="0.3">
      <c r="B598" s="42" t="s">
        <v>159</v>
      </c>
      <c r="C598" s="2" t="s">
        <v>119</v>
      </c>
      <c r="D598" s="45">
        <f t="shared" si="112"/>
        <v>1409.7800000000011</v>
      </c>
      <c r="E598" s="45">
        <f t="shared" si="113"/>
        <v>1675.3599999999994</v>
      </c>
      <c r="F598" s="45">
        <f t="shared" si="114"/>
        <v>1841.1800000000042</v>
      </c>
      <c r="G598" s="45">
        <f t="shared" si="115"/>
        <v>2303.3799999999969</v>
      </c>
      <c r="H598" s="45">
        <f t="shared" si="116"/>
        <v>2548.3199999999943</v>
      </c>
      <c r="I598" s="45">
        <f t="shared" si="117"/>
        <v>2804.7800000000011</v>
      </c>
      <c r="J598" s="46">
        <f t="shared" si="118"/>
        <v>3256.1800000000067</v>
      </c>
    </row>
    <row r="599" spans="2:10" x14ac:dyDescent="0.3">
      <c r="B599" s="42" t="s">
        <v>159</v>
      </c>
      <c r="C599" s="2" t="s">
        <v>120</v>
      </c>
      <c r="D599" s="45">
        <f t="shared" si="112"/>
        <v>1425.0100000000011</v>
      </c>
      <c r="E599" s="45">
        <f t="shared" si="113"/>
        <v>1693.6199999999994</v>
      </c>
      <c r="F599" s="45">
        <f t="shared" si="114"/>
        <v>1861.3100000000043</v>
      </c>
      <c r="G599" s="45">
        <f t="shared" si="115"/>
        <v>2328.7099999999969</v>
      </c>
      <c r="H599" s="45">
        <f t="shared" si="116"/>
        <v>2576.4399999999941</v>
      </c>
      <c r="I599" s="45">
        <f t="shared" si="117"/>
        <v>2835.0100000000011</v>
      </c>
      <c r="J599" s="46">
        <f t="shared" si="118"/>
        <v>3291.3100000000068</v>
      </c>
    </row>
    <row r="600" spans="2:10" x14ac:dyDescent="0.3">
      <c r="B600" s="42" t="s">
        <v>159</v>
      </c>
      <c r="C600" s="2" t="s">
        <v>121</v>
      </c>
      <c r="D600" s="45">
        <f t="shared" si="112"/>
        <v>1440.2400000000011</v>
      </c>
      <c r="E600" s="45">
        <f t="shared" si="113"/>
        <v>1711.8799999999994</v>
      </c>
      <c r="F600" s="45">
        <f t="shared" si="114"/>
        <v>1881.4400000000044</v>
      </c>
      <c r="G600" s="45">
        <f t="shared" si="115"/>
        <v>2354.0399999999968</v>
      </c>
      <c r="H600" s="45">
        <f t="shared" si="116"/>
        <v>2604.559999999994</v>
      </c>
      <c r="I600" s="45">
        <f t="shared" si="117"/>
        <v>2865.2400000000011</v>
      </c>
      <c r="J600" s="46">
        <f t="shared" si="118"/>
        <v>3326.4400000000069</v>
      </c>
    </row>
    <row r="601" spans="2:10" x14ac:dyDescent="0.3">
      <c r="B601" s="42" t="s">
        <v>159</v>
      </c>
      <c r="C601" s="2" t="s">
        <v>122</v>
      </c>
      <c r="D601" s="45">
        <f t="shared" si="112"/>
        <v>1455.4700000000012</v>
      </c>
      <c r="E601" s="45">
        <f t="shared" si="113"/>
        <v>1730.1399999999994</v>
      </c>
      <c r="F601" s="45">
        <f t="shared" si="114"/>
        <v>1901.5700000000045</v>
      </c>
      <c r="G601" s="45">
        <f t="shared" si="115"/>
        <v>2379.3699999999967</v>
      </c>
      <c r="H601" s="45">
        <f t="shared" si="116"/>
        <v>2632.6799999999939</v>
      </c>
      <c r="I601" s="45">
        <f t="shared" si="117"/>
        <v>2895.4700000000012</v>
      </c>
      <c r="J601" s="46">
        <f t="shared" si="118"/>
        <v>3361.570000000007</v>
      </c>
    </row>
    <row r="602" spans="2:10" x14ac:dyDescent="0.3">
      <c r="B602" s="42" t="s">
        <v>159</v>
      </c>
      <c r="C602" s="2" t="s">
        <v>123</v>
      </c>
      <c r="D602" s="45">
        <f t="shared" si="112"/>
        <v>1470.7000000000012</v>
      </c>
      <c r="E602" s="45">
        <f t="shared" si="113"/>
        <v>1748.3999999999994</v>
      </c>
      <c r="F602" s="45">
        <f t="shared" si="114"/>
        <v>1921.7000000000046</v>
      </c>
      <c r="G602" s="45">
        <f t="shared" si="115"/>
        <v>2404.6999999999966</v>
      </c>
      <c r="H602" s="45">
        <f t="shared" si="116"/>
        <v>2660.7999999999938</v>
      </c>
      <c r="I602" s="45">
        <f t="shared" si="117"/>
        <v>2925.7000000000012</v>
      </c>
      <c r="J602" s="46">
        <f t="shared" si="118"/>
        <v>3396.7000000000071</v>
      </c>
    </row>
    <row r="603" spans="2:10" x14ac:dyDescent="0.3">
      <c r="B603" s="42" t="s">
        <v>159</v>
      </c>
      <c r="C603" s="2" t="s">
        <v>124</v>
      </c>
      <c r="D603" s="45">
        <f t="shared" si="112"/>
        <v>1485.9300000000012</v>
      </c>
      <c r="E603" s="45">
        <f t="shared" si="113"/>
        <v>1766.6599999999994</v>
      </c>
      <c r="F603" s="45">
        <f t="shared" si="114"/>
        <v>1941.8300000000047</v>
      </c>
      <c r="G603" s="45">
        <f t="shared" si="115"/>
        <v>2430.0299999999966</v>
      </c>
      <c r="H603" s="45">
        <f t="shared" si="116"/>
        <v>2688.9199999999937</v>
      </c>
      <c r="I603" s="45">
        <f t="shared" si="117"/>
        <v>2955.9300000000012</v>
      </c>
      <c r="J603" s="46">
        <f t="shared" si="118"/>
        <v>3431.8300000000072</v>
      </c>
    </row>
    <row r="604" spans="2:10" x14ac:dyDescent="0.3">
      <c r="B604" s="42" t="s">
        <v>159</v>
      </c>
      <c r="C604" s="2" t="s">
        <v>125</v>
      </c>
      <c r="D604" s="45">
        <f t="shared" si="112"/>
        <v>1501.1600000000012</v>
      </c>
      <c r="E604" s="45">
        <f t="shared" si="113"/>
        <v>1784.9199999999994</v>
      </c>
      <c r="F604" s="45">
        <f t="shared" si="114"/>
        <v>1961.9600000000048</v>
      </c>
      <c r="G604" s="45">
        <f t="shared" si="115"/>
        <v>2455.3599999999965</v>
      </c>
      <c r="H604" s="45">
        <f t="shared" si="116"/>
        <v>2717.0399999999936</v>
      </c>
      <c r="I604" s="45">
        <f t="shared" si="117"/>
        <v>2986.1600000000012</v>
      </c>
      <c r="J604" s="46">
        <f t="shared" si="118"/>
        <v>3466.9600000000073</v>
      </c>
    </row>
    <row r="605" spans="2:10" x14ac:dyDescent="0.3">
      <c r="B605" s="42" t="s">
        <v>159</v>
      </c>
      <c r="C605" s="2" t="s">
        <v>126</v>
      </c>
      <c r="D605" s="45">
        <f t="shared" si="112"/>
        <v>1516.3900000000012</v>
      </c>
      <c r="E605" s="45">
        <f t="shared" si="113"/>
        <v>1803.1799999999994</v>
      </c>
      <c r="F605" s="45">
        <f t="shared" si="114"/>
        <v>1982.0900000000049</v>
      </c>
      <c r="G605" s="45">
        <f t="shared" si="115"/>
        <v>2480.6899999999964</v>
      </c>
      <c r="H605" s="45">
        <f t="shared" si="116"/>
        <v>2745.1599999999935</v>
      </c>
      <c r="I605" s="45">
        <f t="shared" si="117"/>
        <v>3016.3900000000012</v>
      </c>
      <c r="J605" s="46">
        <f t="shared" si="118"/>
        <v>3502.0900000000074</v>
      </c>
    </row>
    <row r="606" spans="2:10" x14ac:dyDescent="0.3">
      <c r="B606" s="42" t="s">
        <v>159</v>
      </c>
      <c r="C606" s="2" t="s">
        <v>127</v>
      </c>
      <c r="D606" s="45">
        <f t="shared" si="112"/>
        <v>1531.6200000000013</v>
      </c>
      <c r="E606" s="45">
        <f t="shared" si="113"/>
        <v>1821.4399999999994</v>
      </c>
      <c r="F606" s="45">
        <f t="shared" si="114"/>
        <v>2002.220000000005</v>
      </c>
      <c r="G606" s="45">
        <f t="shared" si="115"/>
        <v>2506.0199999999963</v>
      </c>
      <c r="H606" s="45">
        <f t="shared" si="116"/>
        <v>2773.2799999999934</v>
      </c>
      <c r="I606" s="45">
        <f t="shared" si="117"/>
        <v>3046.6200000000013</v>
      </c>
      <c r="J606" s="46">
        <f t="shared" si="118"/>
        <v>3537.2200000000075</v>
      </c>
    </row>
    <row r="607" spans="2:10" x14ac:dyDescent="0.3">
      <c r="B607" s="42" t="s">
        <v>159</v>
      </c>
      <c r="C607" s="2" t="s">
        <v>128</v>
      </c>
      <c r="D607" s="45">
        <f t="shared" si="112"/>
        <v>1546.8500000000013</v>
      </c>
      <c r="E607" s="45">
        <f t="shared" si="113"/>
        <v>1839.6999999999994</v>
      </c>
      <c r="F607" s="45">
        <f t="shared" si="114"/>
        <v>2022.3500000000051</v>
      </c>
      <c r="G607" s="45">
        <f t="shared" si="115"/>
        <v>2531.3499999999963</v>
      </c>
      <c r="H607" s="45">
        <f t="shared" si="116"/>
        <v>2801.3999999999933</v>
      </c>
      <c r="I607" s="45">
        <f t="shared" si="117"/>
        <v>3076.8500000000013</v>
      </c>
      <c r="J607" s="46">
        <f t="shared" si="118"/>
        <v>3572.3500000000076</v>
      </c>
    </row>
    <row r="608" spans="2:10" x14ac:dyDescent="0.3">
      <c r="B608" s="42" t="s">
        <v>159</v>
      </c>
      <c r="C608" s="2" t="s">
        <v>129</v>
      </c>
      <c r="D608" s="45">
        <f t="shared" si="112"/>
        <v>1562.0800000000013</v>
      </c>
      <c r="E608" s="45">
        <f t="shared" si="113"/>
        <v>1857.9599999999994</v>
      </c>
      <c r="F608" s="45">
        <f t="shared" si="114"/>
        <v>2042.4800000000052</v>
      </c>
      <c r="G608" s="45">
        <f t="shared" si="115"/>
        <v>2556.6799999999962</v>
      </c>
      <c r="H608" s="45">
        <f t="shared" si="116"/>
        <v>2829.5199999999932</v>
      </c>
      <c r="I608" s="45">
        <f t="shared" si="117"/>
        <v>3107.0800000000013</v>
      </c>
      <c r="J608" s="46">
        <f t="shared" si="118"/>
        <v>3607.4800000000077</v>
      </c>
    </row>
    <row r="609" spans="2:10" x14ac:dyDescent="0.3">
      <c r="B609" s="42" t="s">
        <v>159</v>
      </c>
      <c r="C609" s="2" t="s">
        <v>130</v>
      </c>
      <c r="D609" s="45">
        <f t="shared" si="112"/>
        <v>1577.3100000000013</v>
      </c>
      <c r="E609" s="45">
        <f t="shared" si="113"/>
        <v>1876.2199999999993</v>
      </c>
      <c r="F609" s="45">
        <f t="shared" si="114"/>
        <v>2062.6100000000051</v>
      </c>
      <c r="G609" s="45">
        <f t="shared" si="115"/>
        <v>2582.0099999999961</v>
      </c>
      <c r="H609" s="45">
        <f t="shared" si="116"/>
        <v>2857.6399999999931</v>
      </c>
      <c r="I609" s="45">
        <f t="shared" si="117"/>
        <v>3137.3100000000013</v>
      </c>
      <c r="J609" s="46">
        <f t="shared" si="118"/>
        <v>3642.6100000000079</v>
      </c>
    </row>
    <row r="610" spans="2:10" x14ac:dyDescent="0.3">
      <c r="B610" s="42" t="s">
        <v>159</v>
      </c>
      <c r="C610" s="2" t="s">
        <v>131</v>
      </c>
      <c r="D610" s="45">
        <f t="shared" si="112"/>
        <v>1592.5400000000013</v>
      </c>
      <c r="E610" s="45">
        <f t="shared" si="113"/>
        <v>1894.4799999999993</v>
      </c>
      <c r="F610" s="45">
        <f t="shared" si="114"/>
        <v>2082.7400000000052</v>
      </c>
      <c r="G610" s="45">
        <f t="shared" si="115"/>
        <v>2607.3399999999961</v>
      </c>
      <c r="H610" s="45">
        <f t="shared" si="116"/>
        <v>2885.7599999999929</v>
      </c>
      <c r="I610" s="45">
        <f t="shared" si="117"/>
        <v>3167.5400000000013</v>
      </c>
      <c r="J610" s="46">
        <f t="shared" si="118"/>
        <v>3677.740000000008</v>
      </c>
    </row>
    <row r="611" spans="2:10" x14ac:dyDescent="0.3">
      <c r="B611" s="42" t="s">
        <v>159</v>
      </c>
      <c r="C611" s="2" t="s">
        <v>132</v>
      </c>
      <c r="D611" s="45">
        <f t="shared" si="112"/>
        <v>1607.7700000000013</v>
      </c>
      <c r="E611" s="45">
        <f t="shared" si="113"/>
        <v>1912.7399999999993</v>
      </c>
      <c r="F611" s="45">
        <f t="shared" si="114"/>
        <v>2102.8700000000053</v>
      </c>
      <c r="G611" s="45">
        <f t="shared" si="115"/>
        <v>2632.669999999996</v>
      </c>
      <c r="H611" s="45">
        <f t="shared" si="116"/>
        <v>2913.8799999999928</v>
      </c>
      <c r="I611" s="45">
        <f t="shared" si="117"/>
        <v>3197.7700000000013</v>
      </c>
      <c r="J611" s="46">
        <f t="shared" si="118"/>
        <v>3712.8700000000081</v>
      </c>
    </row>
    <row r="612" spans="2:10" x14ac:dyDescent="0.3">
      <c r="B612" s="42" t="s">
        <v>159</v>
      </c>
      <c r="C612" s="60" t="s">
        <v>31</v>
      </c>
      <c r="D612" s="60"/>
      <c r="E612" s="60"/>
      <c r="F612" s="60"/>
      <c r="G612" s="60"/>
      <c r="H612" s="60"/>
      <c r="I612" s="60"/>
      <c r="J612" s="61"/>
    </row>
    <row r="613" spans="2:10" x14ac:dyDescent="0.3">
      <c r="B613" s="119" t="s">
        <v>160</v>
      </c>
      <c r="C613" s="120" t="s">
        <v>41</v>
      </c>
      <c r="D613" s="121">
        <f>(D$7+SUM(Table_FCN!$D$6:$D$12)*(1-$D$2))</f>
        <v>115</v>
      </c>
      <c r="E613" s="121">
        <f>(E$7+SUM(Table_FCN!$D$6:$D$12)*(1-$D$2))</f>
        <v>120</v>
      </c>
      <c r="F613" s="121">
        <f>(F$7+SUM(Table_FCN!$D$6:$D$12)*(1-$D$2))</f>
        <v>125</v>
      </c>
      <c r="G613" s="121">
        <f>(G$7+SUM(Table_FCN!$D$6:$D$12)*(1-$D$2))</f>
        <v>140</v>
      </c>
      <c r="H613" s="121">
        <f>(H$7+SUM(Table_FCN!$D$6:$D$12)*(1-$D$2))</f>
        <v>145</v>
      </c>
      <c r="I613" s="121">
        <f>(I$7+SUM(Table_FCN!$D$6:$D$12)*(1-$D$2))</f>
        <v>220</v>
      </c>
      <c r="J613" s="121">
        <f>(J$7+SUM(Table_FCN!$D$6:$D$12)*(1-$D$2))</f>
        <v>250</v>
      </c>
    </row>
    <row r="614" spans="2:10" x14ac:dyDescent="0.3">
      <c r="B614" s="101" t="s">
        <v>160</v>
      </c>
      <c r="C614" s="2" t="s">
        <v>23</v>
      </c>
      <c r="D614" s="45">
        <f t="shared" ref="D614" si="119">D613+15.23</f>
        <v>130.22999999999999</v>
      </c>
      <c r="E614" s="45">
        <f t="shared" ref="E614" si="120">E613+18.26</f>
        <v>138.26</v>
      </c>
      <c r="F614" s="45">
        <f t="shared" ref="F614" si="121">F613+20.13</f>
        <v>145.13</v>
      </c>
      <c r="G614" s="45">
        <f t="shared" ref="G614" si="122">G613+25.33</f>
        <v>165.32999999999998</v>
      </c>
      <c r="H614" s="45">
        <f t="shared" ref="H614" si="123">H613+28.12</f>
        <v>173.12</v>
      </c>
      <c r="I614" s="45">
        <f t="shared" ref="I614" si="124">I613+30.23</f>
        <v>250.23</v>
      </c>
      <c r="J614" s="46">
        <f t="shared" ref="J614" si="125">J613+35.13</f>
        <v>285.13</v>
      </c>
    </row>
    <row r="615" spans="2:10" x14ac:dyDescent="0.3">
      <c r="B615" s="101" t="s">
        <v>160</v>
      </c>
      <c r="C615" s="2" t="s">
        <v>24</v>
      </c>
      <c r="D615" s="45">
        <f t="shared" ref="D615:D678" si="126">D614+15.23</f>
        <v>145.45999999999998</v>
      </c>
      <c r="E615" s="45">
        <f t="shared" ref="E615:E678" si="127">E614+18.26</f>
        <v>156.51999999999998</v>
      </c>
      <c r="F615" s="45">
        <f t="shared" ref="F615:F678" si="128">F614+20.13</f>
        <v>165.26</v>
      </c>
      <c r="G615" s="45">
        <f t="shared" ref="G615:G678" si="129">G614+25.33</f>
        <v>190.65999999999997</v>
      </c>
      <c r="H615" s="45">
        <f t="shared" ref="H615:H678" si="130">H614+28.12</f>
        <v>201.24</v>
      </c>
      <c r="I615" s="45">
        <f t="shared" ref="I615:I678" si="131">I614+30.23</f>
        <v>280.45999999999998</v>
      </c>
      <c r="J615" s="46">
        <f t="shared" ref="J615:J678" si="132">J614+35.13</f>
        <v>320.26</v>
      </c>
    </row>
    <row r="616" spans="2:10" x14ac:dyDescent="0.3">
      <c r="B616" s="101" t="s">
        <v>160</v>
      </c>
      <c r="C616" s="2" t="s">
        <v>25</v>
      </c>
      <c r="D616" s="45">
        <f t="shared" si="126"/>
        <v>160.68999999999997</v>
      </c>
      <c r="E616" s="45">
        <f t="shared" si="127"/>
        <v>174.77999999999997</v>
      </c>
      <c r="F616" s="45">
        <f t="shared" si="128"/>
        <v>185.39</v>
      </c>
      <c r="G616" s="45">
        <f t="shared" si="129"/>
        <v>215.98999999999995</v>
      </c>
      <c r="H616" s="45">
        <f t="shared" si="130"/>
        <v>229.36</v>
      </c>
      <c r="I616" s="45">
        <f t="shared" si="131"/>
        <v>310.69</v>
      </c>
      <c r="J616" s="46">
        <f t="shared" si="132"/>
        <v>355.39</v>
      </c>
    </row>
    <row r="617" spans="2:10" x14ac:dyDescent="0.3">
      <c r="B617" s="101" t="s">
        <v>160</v>
      </c>
      <c r="C617" s="2" t="s">
        <v>26</v>
      </c>
      <c r="D617" s="45">
        <f t="shared" si="126"/>
        <v>175.91999999999996</v>
      </c>
      <c r="E617" s="45">
        <f t="shared" si="127"/>
        <v>193.03999999999996</v>
      </c>
      <c r="F617" s="45">
        <f t="shared" si="128"/>
        <v>205.51999999999998</v>
      </c>
      <c r="G617" s="45">
        <f t="shared" si="129"/>
        <v>241.31999999999994</v>
      </c>
      <c r="H617" s="45">
        <f t="shared" si="130"/>
        <v>257.48</v>
      </c>
      <c r="I617" s="45">
        <f t="shared" si="131"/>
        <v>340.92</v>
      </c>
      <c r="J617" s="46">
        <f t="shared" si="132"/>
        <v>390.52</v>
      </c>
    </row>
    <row r="618" spans="2:10" x14ac:dyDescent="0.3">
      <c r="B618" s="101" t="s">
        <v>160</v>
      </c>
      <c r="C618" s="2" t="s">
        <v>42</v>
      </c>
      <c r="D618" s="45">
        <f t="shared" si="126"/>
        <v>191.14999999999995</v>
      </c>
      <c r="E618" s="45">
        <f t="shared" si="127"/>
        <v>211.29999999999995</v>
      </c>
      <c r="F618" s="45">
        <f t="shared" si="128"/>
        <v>225.64999999999998</v>
      </c>
      <c r="G618" s="45">
        <f t="shared" si="129"/>
        <v>266.64999999999992</v>
      </c>
      <c r="H618" s="45">
        <f t="shared" si="130"/>
        <v>285.60000000000002</v>
      </c>
      <c r="I618" s="45">
        <f t="shared" si="131"/>
        <v>371.15000000000003</v>
      </c>
      <c r="J618" s="46">
        <f t="shared" si="132"/>
        <v>425.65</v>
      </c>
    </row>
    <row r="619" spans="2:10" x14ac:dyDescent="0.3">
      <c r="B619" s="101" t="s">
        <v>160</v>
      </c>
      <c r="C619" s="2" t="s">
        <v>27</v>
      </c>
      <c r="D619" s="45">
        <f t="shared" si="126"/>
        <v>206.37999999999994</v>
      </c>
      <c r="E619" s="45">
        <f t="shared" si="127"/>
        <v>229.55999999999995</v>
      </c>
      <c r="F619" s="45">
        <f t="shared" si="128"/>
        <v>245.77999999999997</v>
      </c>
      <c r="G619" s="45">
        <f t="shared" si="129"/>
        <v>291.9799999999999</v>
      </c>
      <c r="H619" s="45">
        <f t="shared" si="130"/>
        <v>313.72000000000003</v>
      </c>
      <c r="I619" s="45">
        <f t="shared" si="131"/>
        <v>401.38000000000005</v>
      </c>
      <c r="J619" s="46">
        <f t="shared" si="132"/>
        <v>460.78</v>
      </c>
    </row>
    <row r="620" spans="2:10" x14ac:dyDescent="0.3">
      <c r="B620" s="101" t="s">
        <v>160</v>
      </c>
      <c r="C620" s="2" t="s">
        <v>28</v>
      </c>
      <c r="D620" s="45">
        <f t="shared" si="126"/>
        <v>221.60999999999993</v>
      </c>
      <c r="E620" s="45">
        <f t="shared" si="127"/>
        <v>247.81999999999994</v>
      </c>
      <c r="F620" s="45">
        <f t="shared" si="128"/>
        <v>265.90999999999997</v>
      </c>
      <c r="G620" s="45">
        <f t="shared" si="129"/>
        <v>317.30999999999989</v>
      </c>
      <c r="H620" s="45">
        <f t="shared" si="130"/>
        <v>341.84000000000003</v>
      </c>
      <c r="I620" s="45">
        <f t="shared" si="131"/>
        <v>431.61000000000007</v>
      </c>
      <c r="J620" s="46">
        <f t="shared" si="132"/>
        <v>495.90999999999997</v>
      </c>
    </row>
    <row r="621" spans="2:10" x14ac:dyDescent="0.3">
      <c r="B621" s="101" t="s">
        <v>160</v>
      </c>
      <c r="C621" s="2" t="s">
        <v>29</v>
      </c>
      <c r="D621" s="45">
        <f t="shared" si="126"/>
        <v>236.83999999999992</v>
      </c>
      <c r="E621" s="45">
        <f t="shared" si="127"/>
        <v>266.07999999999993</v>
      </c>
      <c r="F621" s="45">
        <f t="shared" si="128"/>
        <v>286.03999999999996</v>
      </c>
      <c r="G621" s="45">
        <f t="shared" si="129"/>
        <v>342.63999999999987</v>
      </c>
      <c r="H621" s="45">
        <f t="shared" si="130"/>
        <v>369.96000000000004</v>
      </c>
      <c r="I621" s="45">
        <f t="shared" si="131"/>
        <v>461.84000000000009</v>
      </c>
      <c r="J621" s="46">
        <f t="shared" si="132"/>
        <v>531.04</v>
      </c>
    </row>
    <row r="622" spans="2:10" x14ac:dyDescent="0.3">
      <c r="B622" s="101" t="s">
        <v>160</v>
      </c>
      <c r="C622" s="2" t="s">
        <v>30</v>
      </c>
      <c r="D622" s="45">
        <f t="shared" si="126"/>
        <v>252.06999999999991</v>
      </c>
      <c r="E622" s="45">
        <f t="shared" si="127"/>
        <v>284.33999999999992</v>
      </c>
      <c r="F622" s="45">
        <f t="shared" si="128"/>
        <v>306.16999999999996</v>
      </c>
      <c r="G622" s="45">
        <f t="shared" si="129"/>
        <v>367.96999999999986</v>
      </c>
      <c r="H622" s="45">
        <f t="shared" si="130"/>
        <v>398.08000000000004</v>
      </c>
      <c r="I622" s="45">
        <f t="shared" si="131"/>
        <v>492.07000000000011</v>
      </c>
      <c r="J622" s="46">
        <f t="shared" si="132"/>
        <v>566.16999999999996</v>
      </c>
    </row>
    <row r="623" spans="2:10" x14ac:dyDescent="0.3">
      <c r="B623" s="101" t="s">
        <v>160</v>
      </c>
      <c r="C623" s="2" t="s">
        <v>43</v>
      </c>
      <c r="D623" s="45">
        <f t="shared" si="126"/>
        <v>267.2999999999999</v>
      </c>
      <c r="E623" s="45">
        <f t="shared" si="127"/>
        <v>302.59999999999991</v>
      </c>
      <c r="F623" s="45">
        <f t="shared" si="128"/>
        <v>326.29999999999995</v>
      </c>
      <c r="G623" s="45">
        <f t="shared" si="129"/>
        <v>393.29999999999984</v>
      </c>
      <c r="H623" s="45">
        <f t="shared" si="130"/>
        <v>426.20000000000005</v>
      </c>
      <c r="I623" s="45">
        <f t="shared" si="131"/>
        <v>522.30000000000007</v>
      </c>
      <c r="J623" s="46">
        <f t="shared" si="132"/>
        <v>601.29999999999995</v>
      </c>
    </row>
    <row r="624" spans="2:10" x14ac:dyDescent="0.3">
      <c r="B624" s="101" t="s">
        <v>160</v>
      </c>
      <c r="C624" s="2" t="s">
        <v>44</v>
      </c>
      <c r="D624" s="45">
        <f t="shared" si="126"/>
        <v>282.52999999999992</v>
      </c>
      <c r="E624" s="45">
        <f t="shared" si="127"/>
        <v>320.8599999999999</v>
      </c>
      <c r="F624" s="45">
        <f t="shared" si="128"/>
        <v>346.42999999999995</v>
      </c>
      <c r="G624" s="45">
        <f t="shared" si="129"/>
        <v>418.62999999999982</v>
      </c>
      <c r="H624" s="45">
        <f t="shared" si="130"/>
        <v>454.32000000000005</v>
      </c>
      <c r="I624" s="45">
        <f t="shared" si="131"/>
        <v>552.53000000000009</v>
      </c>
      <c r="J624" s="46">
        <f t="shared" si="132"/>
        <v>636.42999999999995</v>
      </c>
    </row>
    <row r="625" spans="2:10" x14ac:dyDescent="0.3">
      <c r="B625" s="101" t="s">
        <v>160</v>
      </c>
      <c r="C625" s="2" t="s">
        <v>45</v>
      </c>
      <c r="D625" s="45">
        <f t="shared" si="126"/>
        <v>297.75999999999993</v>
      </c>
      <c r="E625" s="45">
        <f t="shared" si="127"/>
        <v>339.11999999999989</v>
      </c>
      <c r="F625" s="45">
        <f t="shared" si="128"/>
        <v>366.55999999999995</v>
      </c>
      <c r="G625" s="45">
        <f t="shared" si="129"/>
        <v>443.95999999999981</v>
      </c>
      <c r="H625" s="45">
        <f t="shared" si="130"/>
        <v>482.44000000000005</v>
      </c>
      <c r="I625" s="45">
        <f t="shared" si="131"/>
        <v>582.7600000000001</v>
      </c>
      <c r="J625" s="46">
        <f t="shared" si="132"/>
        <v>671.56</v>
      </c>
    </row>
    <row r="626" spans="2:10" x14ac:dyDescent="0.3">
      <c r="B626" s="101" t="s">
        <v>160</v>
      </c>
      <c r="C626" s="2" t="s">
        <v>46</v>
      </c>
      <c r="D626" s="45">
        <f t="shared" si="126"/>
        <v>312.98999999999995</v>
      </c>
      <c r="E626" s="45">
        <f t="shared" si="127"/>
        <v>357.37999999999988</v>
      </c>
      <c r="F626" s="45">
        <f t="shared" si="128"/>
        <v>386.68999999999994</v>
      </c>
      <c r="G626" s="45">
        <f t="shared" si="129"/>
        <v>469.28999999999979</v>
      </c>
      <c r="H626" s="45">
        <f t="shared" si="130"/>
        <v>510.56000000000006</v>
      </c>
      <c r="I626" s="45">
        <f t="shared" si="131"/>
        <v>612.99000000000012</v>
      </c>
      <c r="J626" s="46">
        <f t="shared" si="132"/>
        <v>706.68999999999994</v>
      </c>
    </row>
    <row r="627" spans="2:10" x14ac:dyDescent="0.3">
      <c r="B627" s="101" t="s">
        <v>160</v>
      </c>
      <c r="C627" s="2" t="s">
        <v>47</v>
      </c>
      <c r="D627" s="45">
        <f t="shared" si="126"/>
        <v>328.21999999999997</v>
      </c>
      <c r="E627" s="45">
        <f t="shared" si="127"/>
        <v>375.63999999999987</v>
      </c>
      <c r="F627" s="45">
        <f t="shared" si="128"/>
        <v>406.81999999999994</v>
      </c>
      <c r="G627" s="45">
        <f t="shared" si="129"/>
        <v>494.61999999999978</v>
      </c>
      <c r="H627" s="45">
        <f t="shared" si="130"/>
        <v>538.68000000000006</v>
      </c>
      <c r="I627" s="45">
        <f t="shared" si="131"/>
        <v>643.22000000000014</v>
      </c>
      <c r="J627" s="46">
        <f t="shared" si="132"/>
        <v>741.81999999999994</v>
      </c>
    </row>
    <row r="628" spans="2:10" x14ac:dyDescent="0.3">
      <c r="B628" s="101" t="s">
        <v>160</v>
      </c>
      <c r="C628" s="2" t="s">
        <v>48</v>
      </c>
      <c r="D628" s="45">
        <f t="shared" si="126"/>
        <v>343.45</v>
      </c>
      <c r="E628" s="45">
        <f t="shared" si="127"/>
        <v>393.89999999999986</v>
      </c>
      <c r="F628" s="45">
        <f t="shared" si="128"/>
        <v>426.94999999999993</v>
      </c>
      <c r="G628" s="45">
        <f t="shared" si="129"/>
        <v>519.94999999999982</v>
      </c>
      <c r="H628" s="45">
        <f t="shared" si="130"/>
        <v>566.80000000000007</v>
      </c>
      <c r="I628" s="45">
        <f t="shared" si="131"/>
        <v>673.45000000000016</v>
      </c>
      <c r="J628" s="46">
        <f t="shared" si="132"/>
        <v>776.94999999999993</v>
      </c>
    </row>
    <row r="629" spans="2:10" x14ac:dyDescent="0.3">
      <c r="B629" s="101" t="s">
        <v>160</v>
      </c>
      <c r="C629" s="2" t="s">
        <v>49</v>
      </c>
      <c r="D629" s="45">
        <f t="shared" si="126"/>
        <v>358.68</v>
      </c>
      <c r="E629" s="45">
        <f t="shared" si="127"/>
        <v>412.15999999999985</v>
      </c>
      <c r="F629" s="45">
        <f t="shared" si="128"/>
        <v>447.07999999999993</v>
      </c>
      <c r="G629" s="45">
        <f t="shared" si="129"/>
        <v>545.27999999999986</v>
      </c>
      <c r="H629" s="45">
        <f t="shared" si="130"/>
        <v>594.92000000000007</v>
      </c>
      <c r="I629" s="45">
        <f t="shared" si="131"/>
        <v>703.68000000000018</v>
      </c>
      <c r="J629" s="46">
        <f t="shared" si="132"/>
        <v>812.07999999999993</v>
      </c>
    </row>
    <row r="630" spans="2:10" x14ac:dyDescent="0.3">
      <c r="B630" s="101" t="s">
        <v>160</v>
      </c>
      <c r="C630" s="2" t="s">
        <v>50</v>
      </c>
      <c r="D630" s="45">
        <f t="shared" si="126"/>
        <v>373.91</v>
      </c>
      <c r="E630" s="45">
        <f t="shared" si="127"/>
        <v>430.41999999999985</v>
      </c>
      <c r="F630" s="45">
        <f t="shared" si="128"/>
        <v>467.20999999999992</v>
      </c>
      <c r="G630" s="45">
        <f t="shared" si="129"/>
        <v>570.6099999999999</v>
      </c>
      <c r="H630" s="45">
        <f t="shared" si="130"/>
        <v>623.04000000000008</v>
      </c>
      <c r="I630" s="45">
        <f t="shared" si="131"/>
        <v>733.9100000000002</v>
      </c>
      <c r="J630" s="46">
        <f t="shared" si="132"/>
        <v>847.20999999999992</v>
      </c>
    </row>
    <row r="631" spans="2:10" x14ac:dyDescent="0.3">
      <c r="B631" s="101" t="s">
        <v>160</v>
      </c>
      <c r="C631" s="2" t="s">
        <v>51</v>
      </c>
      <c r="D631" s="45">
        <f t="shared" si="126"/>
        <v>389.14000000000004</v>
      </c>
      <c r="E631" s="45">
        <f t="shared" si="127"/>
        <v>448.67999999999984</v>
      </c>
      <c r="F631" s="45">
        <f t="shared" si="128"/>
        <v>487.33999999999992</v>
      </c>
      <c r="G631" s="45">
        <f t="shared" si="129"/>
        <v>595.93999999999994</v>
      </c>
      <c r="H631" s="45">
        <f t="shared" si="130"/>
        <v>651.16000000000008</v>
      </c>
      <c r="I631" s="45">
        <f t="shared" si="131"/>
        <v>764.14000000000021</v>
      </c>
      <c r="J631" s="46">
        <f t="shared" si="132"/>
        <v>882.33999999999992</v>
      </c>
    </row>
    <row r="632" spans="2:10" x14ac:dyDescent="0.3">
      <c r="B632" s="101" t="s">
        <v>160</v>
      </c>
      <c r="C632" s="2" t="s">
        <v>52</v>
      </c>
      <c r="D632" s="45">
        <f t="shared" si="126"/>
        <v>404.37000000000006</v>
      </c>
      <c r="E632" s="45">
        <f t="shared" si="127"/>
        <v>466.93999999999983</v>
      </c>
      <c r="F632" s="45">
        <f t="shared" si="128"/>
        <v>507.46999999999991</v>
      </c>
      <c r="G632" s="45">
        <f t="shared" si="129"/>
        <v>621.27</v>
      </c>
      <c r="H632" s="45">
        <f t="shared" si="130"/>
        <v>679.28000000000009</v>
      </c>
      <c r="I632" s="45">
        <f t="shared" si="131"/>
        <v>794.37000000000023</v>
      </c>
      <c r="J632" s="46">
        <f t="shared" si="132"/>
        <v>917.46999999999991</v>
      </c>
    </row>
    <row r="633" spans="2:10" x14ac:dyDescent="0.3">
      <c r="B633" s="101" t="s">
        <v>160</v>
      </c>
      <c r="C633" s="2" t="s">
        <v>53</v>
      </c>
      <c r="D633" s="45">
        <f t="shared" si="126"/>
        <v>419.60000000000008</v>
      </c>
      <c r="E633" s="45">
        <f t="shared" si="127"/>
        <v>485.19999999999982</v>
      </c>
      <c r="F633" s="45">
        <f t="shared" si="128"/>
        <v>527.59999999999991</v>
      </c>
      <c r="G633" s="45">
        <f t="shared" si="129"/>
        <v>646.6</v>
      </c>
      <c r="H633" s="45">
        <f t="shared" si="130"/>
        <v>707.40000000000009</v>
      </c>
      <c r="I633" s="45">
        <f t="shared" si="131"/>
        <v>824.60000000000025</v>
      </c>
      <c r="J633" s="46">
        <f t="shared" si="132"/>
        <v>952.59999999999991</v>
      </c>
    </row>
    <row r="634" spans="2:10" x14ac:dyDescent="0.3">
      <c r="B634" s="101" t="s">
        <v>160</v>
      </c>
      <c r="C634" s="2" t="s">
        <v>54</v>
      </c>
      <c r="D634" s="45">
        <f t="shared" si="126"/>
        <v>434.8300000000001</v>
      </c>
      <c r="E634" s="45">
        <f t="shared" si="127"/>
        <v>503.45999999999981</v>
      </c>
      <c r="F634" s="45">
        <f t="shared" si="128"/>
        <v>547.7299999999999</v>
      </c>
      <c r="G634" s="45">
        <f t="shared" si="129"/>
        <v>671.93000000000006</v>
      </c>
      <c r="H634" s="45">
        <f t="shared" si="130"/>
        <v>735.5200000000001</v>
      </c>
      <c r="I634" s="45">
        <f t="shared" si="131"/>
        <v>854.83000000000027</v>
      </c>
      <c r="J634" s="46">
        <f t="shared" si="132"/>
        <v>987.7299999999999</v>
      </c>
    </row>
    <row r="635" spans="2:10" x14ac:dyDescent="0.3">
      <c r="B635" s="101" t="s">
        <v>160</v>
      </c>
      <c r="C635" s="2" t="s">
        <v>55</v>
      </c>
      <c r="D635" s="45">
        <f t="shared" si="126"/>
        <v>450.06000000000012</v>
      </c>
      <c r="E635" s="45">
        <f t="shared" si="127"/>
        <v>521.7199999999998</v>
      </c>
      <c r="F635" s="45">
        <f t="shared" si="128"/>
        <v>567.8599999999999</v>
      </c>
      <c r="G635" s="45">
        <f t="shared" si="129"/>
        <v>697.2600000000001</v>
      </c>
      <c r="H635" s="45">
        <f t="shared" si="130"/>
        <v>763.6400000000001</v>
      </c>
      <c r="I635" s="45">
        <f t="shared" si="131"/>
        <v>885.06000000000029</v>
      </c>
      <c r="J635" s="46">
        <f t="shared" si="132"/>
        <v>1022.8599999999999</v>
      </c>
    </row>
    <row r="636" spans="2:10" x14ac:dyDescent="0.3">
      <c r="B636" s="101" t="s">
        <v>160</v>
      </c>
      <c r="C636" s="2" t="s">
        <v>56</v>
      </c>
      <c r="D636" s="45">
        <f t="shared" si="126"/>
        <v>465.29000000000013</v>
      </c>
      <c r="E636" s="45">
        <f t="shared" si="127"/>
        <v>539.97999999999979</v>
      </c>
      <c r="F636" s="45">
        <f t="shared" si="128"/>
        <v>587.9899999999999</v>
      </c>
      <c r="G636" s="45">
        <f t="shared" si="129"/>
        <v>722.59000000000015</v>
      </c>
      <c r="H636" s="45">
        <f t="shared" si="130"/>
        <v>791.7600000000001</v>
      </c>
      <c r="I636" s="45">
        <f t="shared" si="131"/>
        <v>915.2900000000003</v>
      </c>
      <c r="J636" s="46">
        <f t="shared" si="132"/>
        <v>1057.99</v>
      </c>
    </row>
    <row r="637" spans="2:10" x14ac:dyDescent="0.3">
      <c r="B637" s="101" t="s">
        <v>160</v>
      </c>
      <c r="C637" s="2" t="s">
        <v>57</v>
      </c>
      <c r="D637" s="45">
        <f t="shared" si="126"/>
        <v>480.52000000000015</v>
      </c>
      <c r="E637" s="45">
        <f t="shared" si="127"/>
        <v>558.23999999999978</v>
      </c>
      <c r="F637" s="45">
        <f t="shared" si="128"/>
        <v>608.11999999999989</v>
      </c>
      <c r="G637" s="45">
        <f t="shared" si="129"/>
        <v>747.92000000000019</v>
      </c>
      <c r="H637" s="45">
        <f t="shared" si="130"/>
        <v>819.88000000000011</v>
      </c>
      <c r="I637" s="45">
        <f t="shared" si="131"/>
        <v>945.52000000000032</v>
      </c>
      <c r="J637" s="46">
        <f t="shared" si="132"/>
        <v>1093.1200000000001</v>
      </c>
    </row>
    <row r="638" spans="2:10" x14ac:dyDescent="0.3">
      <c r="B638" s="101" t="s">
        <v>160</v>
      </c>
      <c r="C638" s="2" t="s">
        <v>58</v>
      </c>
      <c r="D638" s="45">
        <f t="shared" si="126"/>
        <v>495.75000000000017</v>
      </c>
      <c r="E638" s="45">
        <f t="shared" si="127"/>
        <v>576.49999999999977</v>
      </c>
      <c r="F638" s="45">
        <f t="shared" si="128"/>
        <v>628.24999999999989</v>
      </c>
      <c r="G638" s="45">
        <f t="shared" si="129"/>
        <v>773.25000000000023</v>
      </c>
      <c r="H638" s="45">
        <f t="shared" si="130"/>
        <v>848.00000000000011</v>
      </c>
      <c r="I638" s="45">
        <f t="shared" si="131"/>
        <v>975.75000000000034</v>
      </c>
      <c r="J638" s="46">
        <f t="shared" si="132"/>
        <v>1128.2500000000002</v>
      </c>
    </row>
    <row r="639" spans="2:10" x14ac:dyDescent="0.3">
      <c r="B639" s="101" t="s">
        <v>160</v>
      </c>
      <c r="C639" s="2" t="s">
        <v>59</v>
      </c>
      <c r="D639" s="45">
        <f t="shared" si="126"/>
        <v>510.98000000000019</v>
      </c>
      <c r="E639" s="45">
        <f t="shared" si="127"/>
        <v>594.75999999999976</v>
      </c>
      <c r="F639" s="45">
        <f t="shared" si="128"/>
        <v>648.37999999999988</v>
      </c>
      <c r="G639" s="45">
        <f t="shared" si="129"/>
        <v>798.58000000000027</v>
      </c>
      <c r="H639" s="45">
        <f t="shared" si="130"/>
        <v>876.12000000000012</v>
      </c>
      <c r="I639" s="45">
        <f t="shared" si="131"/>
        <v>1005.9800000000004</v>
      </c>
      <c r="J639" s="46">
        <f t="shared" si="132"/>
        <v>1163.3800000000003</v>
      </c>
    </row>
    <row r="640" spans="2:10" x14ac:dyDescent="0.3">
      <c r="B640" s="101" t="s">
        <v>160</v>
      </c>
      <c r="C640" s="2" t="s">
        <v>60</v>
      </c>
      <c r="D640" s="45">
        <f t="shared" si="126"/>
        <v>526.21000000000015</v>
      </c>
      <c r="E640" s="45">
        <f t="shared" si="127"/>
        <v>613.01999999999975</v>
      </c>
      <c r="F640" s="45">
        <f t="shared" si="128"/>
        <v>668.50999999999988</v>
      </c>
      <c r="G640" s="45">
        <f t="shared" si="129"/>
        <v>823.91000000000031</v>
      </c>
      <c r="H640" s="45">
        <f t="shared" si="130"/>
        <v>904.24000000000012</v>
      </c>
      <c r="I640" s="45">
        <f t="shared" si="131"/>
        <v>1036.2100000000003</v>
      </c>
      <c r="J640" s="46">
        <f t="shared" si="132"/>
        <v>1198.5100000000004</v>
      </c>
    </row>
    <row r="641" spans="2:10" x14ac:dyDescent="0.3">
      <c r="B641" s="101" t="s">
        <v>160</v>
      </c>
      <c r="C641" s="2" t="s">
        <v>61</v>
      </c>
      <c r="D641" s="45">
        <f t="shared" si="126"/>
        <v>541.44000000000017</v>
      </c>
      <c r="E641" s="45">
        <f t="shared" si="127"/>
        <v>631.27999999999975</v>
      </c>
      <c r="F641" s="45">
        <f t="shared" si="128"/>
        <v>688.63999999999987</v>
      </c>
      <c r="G641" s="45">
        <f t="shared" si="129"/>
        <v>849.24000000000035</v>
      </c>
      <c r="H641" s="45">
        <f t="shared" si="130"/>
        <v>932.36000000000013</v>
      </c>
      <c r="I641" s="45">
        <f t="shared" si="131"/>
        <v>1066.4400000000003</v>
      </c>
      <c r="J641" s="46">
        <f t="shared" si="132"/>
        <v>1233.6400000000006</v>
      </c>
    </row>
    <row r="642" spans="2:10" x14ac:dyDescent="0.3">
      <c r="B642" s="101" t="s">
        <v>160</v>
      </c>
      <c r="C642" s="2" t="s">
        <v>62</v>
      </c>
      <c r="D642" s="45">
        <f t="shared" si="126"/>
        <v>556.67000000000019</v>
      </c>
      <c r="E642" s="45">
        <f t="shared" si="127"/>
        <v>649.53999999999974</v>
      </c>
      <c r="F642" s="45">
        <f t="shared" si="128"/>
        <v>708.76999999999987</v>
      </c>
      <c r="G642" s="45">
        <f t="shared" si="129"/>
        <v>874.57000000000039</v>
      </c>
      <c r="H642" s="45">
        <f t="shared" si="130"/>
        <v>960.48000000000013</v>
      </c>
      <c r="I642" s="45">
        <f t="shared" si="131"/>
        <v>1096.6700000000003</v>
      </c>
      <c r="J642" s="46">
        <f t="shared" si="132"/>
        <v>1268.7700000000007</v>
      </c>
    </row>
    <row r="643" spans="2:10" x14ac:dyDescent="0.3">
      <c r="B643" s="101" t="s">
        <v>160</v>
      </c>
      <c r="C643" s="2" t="s">
        <v>63</v>
      </c>
      <c r="D643" s="45">
        <f t="shared" si="126"/>
        <v>571.9000000000002</v>
      </c>
      <c r="E643" s="45">
        <f t="shared" si="127"/>
        <v>667.79999999999973</v>
      </c>
      <c r="F643" s="45">
        <f t="shared" si="128"/>
        <v>728.89999999999986</v>
      </c>
      <c r="G643" s="45">
        <f t="shared" si="129"/>
        <v>899.90000000000043</v>
      </c>
      <c r="H643" s="45">
        <f t="shared" si="130"/>
        <v>988.60000000000014</v>
      </c>
      <c r="I643" s="45">
        <f t="shared" si="131"/>
        <v>1126.9000000000003</v>
      </c>
      <c r="J643" s="46">
        <f t="shared" si="132"/>
        <v>1303.9000000000008</v>
      </c>
    </row>
    <row r="644" spans="2:10" x14ac:dyDescent="0.3">
      <c r="B644" s="101" t="s">
        <v>160</v>
      </c>
      <c r="C644" s="2" t="s">
        <v>64</v>
      </c>
      <c r="D644" s="45">
        <f t="shared" si="126"/>
        <v>587.13000000000022</v>
      </c>
      <c r="E644" s="45">
        <f t="shared" si="127"/>
        <v>686.05999999999972</v>
      </c>
      <c r="F644" s="45">
        <f t="shared" si="128"/>
        <v>749.02999999999986</v>
      </c>
      <c r="G644" s="45">
        <f t="shared" si="129"/>
        <v>925.23000000000047</v>
      </c>
      <c r="H644" s="45">
        <f t="shared" si="130"/>
        <v>1016.7200000000001</v>
      </c>
      <c r="I644" s="45">
        <f t="shared" si="131"/>
        <v>1157.1300000000003</v>
      </c>
      <c r="J644" s="46">
        <f t="shared" si="132"/>
        <v>1339.0300000000009</v>
      </c>
    </row>
    <row r="645" spans="2:10" x14ac:dyDescent="0.3">
      <c r="B645" s="101" t="s">
        <v>160</v>
      </c>
      <c r="C645" s="2" t="s">
        <v>65</v>
      </c>
      <c r="D645" s="45">
        <f t="shared" si="126"/>
        <v>602.36000000000024</v>
      </c>
      <c r="E645" s="45">
        <f t="shared" si="127"/>
        <v>704.31999999999971</v>
      </c>
      <c r="F645" s="45">
        <f t="shared" si="128"/>
        <v>769.15999999999985</v>
      </c>
      <c r="G645" s="45">
        <f t="shared" si="129"/>
        <v>950.56000000000051</v>
      </c>
      <c r="H645" s="45">
        <f t="shared" si="130"/>
        <v>1044.8400000000001</v>
      </c>
      <c r="I645" s="45">
        <f t="shared" si="131"/>
        <v>1187.3600000000004</v>
      </c>
      <c r="J645" s="46">
        <f t="shared" si="132"/>
        <v>1374.160000000001</v>
      </c>
    </row>
    <row r="646" spans="2:10" x14ac:dyDescent="0.3">
      <c r="B646" s="101" t="s">
        <v>160</v>
      </c>
      <c r="C646" s="2" t="s">
        <v>66</v>
      </c>
      <c r="D646" s="45">
        <f t="shared" si="126"/>
        <v>617.59000000000026</v>
      </c>
      <c r="E646" s="45">
        <f t="shared" si="127"/>
        <v>722.5799999999997</v>
      </c>
      <c r="F646" s="45">
        <f t="shared" si="128"/>
        <v>789.28999999999985</v>
      </c>
      <c r="G646" s="45">
        <f t="shared" si="129"/>
        <v>975.89000000000055</v>
      </c>
      <c r="H646" s="45">
        <f t="shared" si="130"/>
        <v>1072.96</v>
      </c>
      <c r="I646" s="45">
        <f t="shared" si="131"/>
        <v>1217.5900000000004</v>
      </c>
      <c r="J646" s="46">
        <f t="shared" si="132"/>
        <v>1409.2900000000011</v>
      </c>
    </row>
    <row r="647" spans="2:10" x14ac:dyDescent="0.3">
      <c r="B647" s="101" t="s">
        <v>160</v>
      </c>
      <c r="C647" s="2" t="s">
        <v>67</v>
      </c>
      <c r="D647" s="45">
        <f t="shared" si="126"/>
        <v>632.82000000000028</v>
      </c>
      <c r="E647" s="45">
        <f t="shared" si="127"/>
        <v>740.83999999999969</v>
      </c>
      <c r="F647" s="45">
        <f t="shared" si="128"/>
        <v>809.41999999999985</v>
      </c>
      <c r="G647" s="45">
        <f t="shared" si="129"/>
        <v>1001.2200000000006</v>
      </c>
      <c r="H647" s="45">
        <f t="shared" si="130"/>
        <v>1101.08</v>
      </c>
      <c r="I647" s="45">
        <f t="shared" si="131"/>
        <v>1247.8200000000004</v>
      </c>
      <c r="J647" s="46">
        <f t="shared" si="132"/>
        <v>1444.4200000000012</v>
      </c>
    </row>
    <row r="648" spans="2:10" x14ac:dyDescent="0.3">
      <c r="B648" s="101" t="s">
        <v>160</v>
      </c>
      <c r="C648" s="2" t="s">
        <v>68</v>
      </c>
      <c r="D648" s="45">
        <f t="shared" si="126"/>
        <v>648.0500000000003</v>
      </c>
      <c r="E648" s="45">
        <f t="shared" si="127"/>
        <v>759.09999999999968</v>
      </c>
      <c r="F648" s="45">
        <f t="shared" si="128"/>
        <v>829.54999999999984</v>
      </c>
      <c r="G648" s="45">
        <f t="shared" si="129"/>
        <v>1026.5500000000006</v>
      </c>
      <c r="H648" s="45">
        <f t="shared" si="130"/>
        <v>1129.1999999999998</v>
      </c>
      <c r="I648" s="45">
        <f t="shared" si="131"/>
        <v>1278.0500000000004</v>
      </c>
      <c r="J648" s="46">
        <f t="shared" si="132"/>
        <v>1479.5500000000013</v>
      </c>
    </row>
    <row r="649" spans="2:10" x14ac:dyDescent="0.3">
      <c r="B649" s="101" t="s">
        <v>160</v>
      </c>
      <c r="C649" s="2" t="s">
        <v>69</v>
      </c>
      <c r="D649" s="45">
        <f t="shared" si="126"/>
        <v>663.28000000000031</v>
      </c>
      <c r="E649" s="45">
        <f t="shared" si="127"/>
        <v>777.35999999999967</v>
      </c>
      <c r="F649" s="45">
        <f t="shared" si="128"/>
        <v>849.67999999999984</v>
      </c>
      <c r="G649" s="45">
        <f t="shared" si="129"/>
        <v>1051.8800000000006</v>
      </c>
      <c r="H649" s="45">
        <f t="shared" si="130"/>
        <v>1157.3199999999997</v>
      </c>
      <c r="I649" s="45">
        <f t="shared" si="131"/>
        <v>1308.2800000000004</v>
      </c>
      <c r="J649" s="46">
        <f t="shared" si="132"/>
        <v>1514.6800000000014</v>
      </c>
    </row>
    <row r="650" spans="2:10" x14ac:dyDescent="0.3">
      <c r="B650" s="101" t="s">
        <v>160</v>
      </c>
      <c r="C650" s="2" t="s">
        <v>70</v>
      </c>
      <c r="D650" s="45">
        <f t="shared" si="126"/>
        <v>678.51000000000033</v>
      </c>
      <c r="E650" s="45">
        <f t="shared" si="127"/>
        <v>795.61999999999966</v>
      </c>
      <c r="F650" s="45">
        <f t="shared" si="128"/>
        <v>869.80999999999983</v>
      </c>
      <c r="G650" s="45">
        <f t="shared" si="129"/>
        <v>1077.2100000000005</v>
      </c>
      <c r="H650" s="45">
        <f t="shared" si="130"/>
        <v>1185.4399999999996</v>
      </c>
      <c r="I650" s="45">
        <f t="shared" si="131"/>
        <v>1338.5100000000004</v>
      </c>
      <c r="J650" s="46">
        <f t="shared" si="132"/>
        <v>1549.8100000000015</v>
      </c>
    </row>
    <row r="651" spans="2:10" x14ac:dyDescent="0.3">
      <c r="B651" s="101" t="s">
        <v>160</v>
      </c>
      <c r="C651" s="2" t="s">
        <v>71</v>
      </c>
      <c r="D651" s="45">
        <f t="shared" si="126"/>
        <v>693.74000000000035</v>
      </c>
      <c r="E651" s="45">
        <f t="shared" si="127"/>
        <v>813.87999999999965</v>
      </c>
      <c r="F651" s="45">
        <f t="shared" si="128"/>
        <v>889.93999999999983</v>
      </c>
      <c r="G651" s="45">
        <f t="shared" si="129"/>
        <v>1102.5400000000004</v>
      </c>
      <c r="H651" s="45">
        <f t="shared" si="130"/>
        <v>1213.5599999999995</v>
      </c>
      <c r="I651" s="45">
        <f t="shared" si="131"/>
        <v>1368.7400000000005</v>
      </c>
      <c r="J651" s="46">
        <f t="shared" si="132"/>
        <v>1584.9400000000016</v>
      </c>
    </row>
    <row r="652" spans="2:10" x14ac:dyDescent="0.3">
      <c r="B652" s="101" t="s">
        <v>160</v>
      </c>
      <c r="C652" s="2" t="s">
        <v>72</v>
      </c>
      <c r="D652" s="45">
        <f t="shared" si="126"/>
        <v>708.97000000000037</v>
      </c>
      <c r="E652" s="45">
        <f t="shared" si="127"/>
        <v>832.13999999999965</v>
      </c>
      <c r="F652" s="45">
        <f t="shared" si="128"/>
        <v>910.06999999999982</v>
      </c>
      <c r="G652" s="45">
        <f t="shared" si="129"/>
        <v>1127.8700000000003</v>
      </c>
      <c r="H652" s="45">
        <f t="shared" si="130"/>
        <v>1241.6799999999994</v>
      </c>
      <c r="I652" s="45">
        <f t="shared" si="131"/>
        <v>1398.9700000000005</v>
      </c>
      <c r="J652" s="46">
        <f t="shared" si="132"/>
        <v>1620.0700000000018</v>
      </c>
    </row>
    <row r="653" spans="2:10" x14ac:dyDescent="0.3">
      <c r="B653" s="101" t="s">
        <v>160</v>
      </c>
      <c r="C653" s="2" t="s">
        <v>73</v>
      </c>
      <c r="D653" s="45">
        <f t="shared" si="126"/>
        <v>724.20000000000039</v>
      </c>
      <c r="E653" s="45">
        <f t="shared" si="127"/>
        <v>850.39999999999964</v>
      </c>
      <c r="F653" s="45">
        <f t="shared" si="128"/>
        <v>930.19999999999982</v>
      </c>
      <c r="G653" s="45">
        <f t="shared" si="129"/>
        <v>1153.2000000000003</v>
      </c>
      <c r="H653" s="45">
        <f t="shared" si="130"/>
        <v>1269.7999999999993</v>
      </c>
      <c r="I653" s="45">
        <f t="shared" si="131"/>
        <v>1429.2000000000005</v>
      </c>
      <c r="J653" s="46">
        <f t="shared" si="132"/>
        <v>1655.2000000000019</v>
      </c>
    </row>
    <row r="654" spans="2:10" x14ac:dyDescent="0.3">
      <c r="B654" s="101" t="s">
        <v>160</v>
      </c>
      <c r="C654" s="2" t="s">
        <v>74</v>
      </c>
      <c r="D654" s="45">
        <f t="shared" si="126"/>
        <v>739.4300000000004</v>
      </c>
      <c r="E654" s="45">
        <f t="shared" si="127"/>
        <v>868.65999999999963</v>
      </c>
      <c r="F654" s="45">
        <f t="shared" si="128"/>
        <v>950.32999999999981</v>
      </c>
      <c r="G654" s="45">
        <f t="shared" si="129"/>
        <v>1178.5300000000002</v>
      </c>
      <c r="H654" s="45">
        <f t="shared" si="130"/>
        <v>1297.9199999999992</v>
      </c>
      <c r="I654" s="45">
        <f t="shared" si="131"/>
        <v>1459.4300000000005</v>
      </c>
      <c r="J654" s="46">
        <f t="shared" si="132"/>
        <v>1690.330000000002</v>
      </c>
    </row>
    <row r="655" spans="2:10" x14ac:dyDescent="0.3">
      <c r="B655" s="101" t="s">
        <v>160</v>
      </c>
      <c r="C655" s="2" t="s">
        <v>75</v>
      </c>
      <c r="D655" s="45">
        <f t="shared" si="126"/>
        <v>754.66000000000042</v>
      </c>
      <c r="E655" s="45">
        <f t="shared" si="127"/>
        <v>886.91999999999962</v>
      </c>
      <c r="F655" s="45">
        <f t="shared" si="128"/>
        <v>970.45999999999981</v>
      </c>
      <c r="G655" s="45">
        <f t="shared" si="129"/>
        <v>1203.8600000000001</v>
      </c>
      <c r="H655" s="45">
        <f t="shared" si="130"/>
        <v>1326.0399999999991</v>
      </c>
      <c r="I655" s="45">
        <f t="shared" si="131"/>
        <v>1489.6600000000005</v>
      </c>
      <c r="J655" s="46">
        <f t="shared" si="132"/>
        <v>1725.4600000000021</v>
      </c>
    </row>
    <row r="656" spans="2:10" x14ac:dyDescent="0.3">
      <c r="B656" s="101" t="s">
        <v>160</v>
      </c>
      <c r="C656" s="2" t="s">
        <v>76</v>
      </c>
      <c r="D656" s="45">
        <f t="shared" si="126"/>
        <v>769.89000000000044</v>
      </c>
      <c r="E656" s="45">
        <f t="shared" si="127"/>
        <v>905.17999999999961</v>
      </c>
      <c r="F656" s="45">
        <f t="shared" si="128"/>
        <v>990.5899999999998</v>
      </c>
      <c r="G656" s="45">
        <f t="shared" si="129"/>
        <v>1229.19</v>
      </c>
      <c r="H656" s="45">
        <f t="shared" si="130"/>
        <v>1354.1599999999989</v>
      </c>
      <c r="I656" s="45">
        <f t="shared" si="131"/>
        <v>1519.8900000000006</v>
      </c>
      <c r="J656" s="46">
        <f t="shared" si="132"/>
        <v>1760.5900000000022</v>
      </c>
    </row>
    <row r="657" spans="2:10" x14ac:dyDescent="0.3">
      <c r="B657" s="101" t="s">
        <v>160</v>
      </c>
      <c r="C657" s="2" t="s">
        <v>77</v>
      </c>
      <c r="D657" s="45">
        <f t="shared" si="126"/>
        <v>785.12000000000046</v>
      </c>
      <c r="E657" s="45">
        <f t="shared" si="127"/>
        <v>923.4399999999996</v>
      </c>
      <c r="F657" s="45">
        <f t="shared" si="128"/>
        <v>1010.7199999999998</v>
      </c>
      <c r="G657" s="45">
        <f t="shared" si="129"/>
        <v>1254.52</v>
      </c>
      <c r="H657" s="45">
        <f t="shared" si="130"/>
        <v>1382.2799999999988</v>
      </c>
      <c r="I657" s="45">
        <f t="shared" si="131"/>
        <v>1550.1200000000006</v>
      </c>
      <c r="J657" s="46">
        <f t="shared" si="132"/>
        <v>1795.7200000000023</v>
      </c>
    </row>
    <row r="658" spans="2:10" x14ac:dyDescent="0.3">
      <c r="B658" s="101" t="s">
        <v>160</v>
      </c>
      <c r="C658" s="2" t="s">
        <v>78</v>
      </c>
      <c r="D658" s="45">
        <f t="shared" si="126"/>
        <v>800.35000000000048</v>
      </c>
      <c r="E658" s="45">
        <f t="shared" si="127"/>
        <v>941.69999999999959</v>
      </c>
      <c r="F658" s="45">
        <f t="shared" si="128"/>
        <v>1030.8499999999999</v>
      </c>
      <c r="G658" s="45">
        <f t="shared" si="129"/>
        <v>1279.8499999999999</v>
      </c>
      <c r="H658" s="45">
        <f t="shared" si="130"/>
        <v>1410.3999999999987</v>
      </c>
      <c r="I658" s="45">
        <f t="shared" si="131"/>
        <v>1580.3500000000006</v>
      </c>
      <c r="J658" s="46">
        <f t="shared" si="132"/>
        <v>1830.8500000000024</v>
      </c>
    </row>
    <row r="659" spans="2:10" x14ac:dyDescent="0.3">
      <c r="B659" s="101" t="s">
        <v>160</v>
      </c>
      <c r="C659" s="2" t="s">
        <v>79</v>
      </c>
      <c r="D659" s="45">
        <f t="shared" si="126"/>
        <v>815.5800000000005</v>
      </c>
      <c r="E659" s="45">
        <f t="shared" si="127"/>
        <v>959.95999999999958</v>
      </c>
      <c r="F659" s="45">
        <f t="shared" si="128"/>
        <v>1050.98</v>
      </c>
      <c r="G659" s="45">
        <f t="shared" si="129"/>
        <v>1305.1799999999998</v>
      </c>
      <c r="H659" s="45">
        <f t="shared" si="130"/>
        <v>1438.5199999999986</v>
      </c>
      <c r="I659" s="45">
        <f t="shared" si="131"/>
        <v>1610.5800000000006</v>
      </c>
      <c r="J659" s="46">
        <f t="shared" si="132"/>
        <v>1865.9800000000025</v>
      </c>
    </row>
    <row r="660" spans="2:10" x14ac:dyDescent="0.3">
      <c r="B660" s="101" t="s">
        <v>160</v>
      </c>
      <c r="C660" s="2" t="s">
        <v>80</v>
      </c>
      <c r="D660" s="45">
        <f t="shared" si="126"/>
        <v>830.81000000000051</v>
      </c>
      <c r="E660" s="45">
        <f t="shared" si="127"/>
        <v>978.21999999999957</v>
      </c>
      <c r="F660" s="45">
        <f t="shared" si="128"/>
        <v>1071.1100000000001</v>
      </c>
      <c r="G660" s="45">
        <f t="shared" si="129"/>
        <v>1330.5099999999998</v>
      </c>
      <c r="H660" s="45">
        <f t="shared" si="130"/>
        <v>1466.6399999999985</v>
      </c>
      <c r="I660" s="45">
        <f t="shared" si="131"/>
        <v>1640.8100000000006</v>
      </c>
      <c r="J660" s="46">
        <f t="shared" si="132"/>
        <v>1901.1100000000026</v>
      </c>
    </row>
    <row r="661" spans="2:10" x14ac:dyDescent="0.3">
      <c r="B661" s="101" t="s">
        <v>160</v>
      </c>
      <c r="C661" s="2" t="s">
        <v>81</v>
      </c>
      <c r="D661" s="45">
        <f t="shared" si="126"/>
        <v>846.04000000000053</v>
      </c>
      <c r="E661" s="45">
        <f t="shared" si="127"/>
        <v>996.47999999999956</v>
      </c>
      <c r="F661" s="45">
        <f t="shared" si="128"/>
        <v>1091.2400000000002</v>
      </c>
      <c r="G661" s="45">
        <f t="shared" si="129"/>
        <v>1355.8399999999997</v>
      </c>
      <c r="H661" s="45">
        <f t="shared" si="130"/>
        <v>1494.7599999999984</v>
      </c>
      <c r="I661" s="45">
        <f t="shared" si="131"/>
        <v>1671.0400000000006</v>
      </c>
      <c r="J661" s="46">
        <f t="shared" si="132"/>
        <v>1936.2400000000027</v>
      </c>
    </row>
    <row r="662" spans="2:10" x14ac:dyDescent="0.3">
      <c r="B662" s="101" t="s">
        <v>160</v>
      </c>
      <c r="C662" s="2" t="s">
        <v>82</v>
      </c>
      <c r="D662" s="45">
        <f t="shared" si="126"/>
        <v>861.27000000000055</v>
      </c>
      <c r="E662" s="45">
        <f t="shared" si="127"/>
        <v>1014.7399999999996</v>
      </c>
      <c r="F662" s="45">
        <f t="shared" si="128"/>
        <v>1111.3700000000003</v>
      </c>
      <c r="G662" s="45">
        <f t="shared" si="129"/>
        <v>1381.1699999999996</v>
      </c>
      <c r="H662" s="45">
        <f t="shared" si="130"/>
        <v>1522.8799999999983</v>
      </c>
      <c r="I662" s="45">
        <f t="shared" si="131"/>
        <v>1701.2700000000007</v>
      </c>
      <c r="J662" s="46">
        <f t="shared" si="132"/>
        <v>1971.3700000000028</v>
      </c>
    </row>
    <row r="663" spans="2:10" x14ac:dyDescent="0.3">
      <c r="B663" s="101" t="s">
        <v>160</v>
      </c>
      <c r="C663" s="2" t="s">
        <v>83</v>
      </c>
      <c r="D663" s="45">
        <f t="shared" si="126"/>
        <v>876.50000000000057</v>
      </c>
      <c r="E663" s="45">
        <f t="shared" si="127"/>
        <v>1032.9999999999995</v>
      </c>
      <c r="F663" s="45">
        <f t="shared" si="128"/>
        <v>1131.5000000000005</v>
      </c>
      <c r="G663" s="45">
        <f t="shared" si="129"/>
        <v>1406.4999999999995</v>
      </c>
      <c r="H663" s="45">
        <f t="shared" si="130"/>
        <v>1550.9999999999982</v>
      </c>
      <c r="I663" s="45">
        <f t="shared" si="131"/>
        <v>1731.5000000000007</v>
      </c>
      <c r="J663" s="46">
        <f t="shared" si="132"/>
        <v>2006.500000000003</v>
      </c>
    </row>
    <row r="664" spans="2:10" x14ac:dyDescent="0.3">
      <c r="B664" s="101" t="s">
        <v>160</v>
      </c>
      <c r="C664" s="2" t="s">
        <v>84</v>
      </c>
      <c r="D664" s="45">
        <f t="shared" si="126"/>
        <v>891.73000000000059</v>
      </c>
      <c r="E664" s="45">
        <f t="shared" si="127"/>
        <v>1051.2599999999995</v>
      </c>
      <c r="F664" s="45">
        <f t="shared" si="128"/>
        <v>1151.6300000000006</v>
      </c>
      <c r="G664" s="45">
        <f t="shared" si="129"/>
        <v>1431.8299999999995</v>
      </c>
      <c r="H664" s="45">
        <f t="shared" si="130"/>
        <v>1579.1199999999981</v>
      </c>
      <c r="I664" s="45">
        <f t="shared" si="131"/>
        <v>1761.7300000000007</v>
      </c>
      <c r="J664" s="46">
        <f t="shared" si="132"/>
        <v>2041.6300000000031</v>
      </c>
    </row>
    <row r="665" spans="2:10" x14ac:dyDescent="0.3">
      <c r="B665" s="101" t="s">
        <v>160</v>
      </c>
      <c r="C665" s="2" t="s">
        <v>85</v>
      </c>
      <c r="D665" s="45">
        <f t="shared" si="126"/>
        <v>906.9600000000006</v>
      </c>
      <c r="E665" s="45">
        <f t="shared" si="127"/>
        <v>1069.5199999999995</v>
      </c>
      <c r="F665" s="45">
        <f t="shared" si="128"/>
        <v>1171.7600000000007</v>
      </c>
      <c r="G665" s="45">
        <f t="shared" si="129"/>
        <v>1457.1599999999994</v>
      </c>
      <c r="H665" s="45">
        <f t="shared" si="130"/>
        <v>1607.239999999998</v>
      </c>
      <c r="I665" s="45">
        <f t="shared" si="131"/>
        <v>1791.9600000000007</v>
      </c>
      <c r="J665" s="46">
        <f t="shared" si="132"/>
        <v>2076.7600000000029</v>
      </c>
    </row>
    <row r="666" spans="2:10" x14ac:dyDescent="0.3">
      <c r="B666" s="101" t="s">
        <v>160</v>
      </c>
      <c r="C666" s="2" t="s">
        <v>86</v>
      </c>
      <c r="D666" s="45">
        <f t="shared" si="126"/>
        <v>922.19000000000062</v>
      </c>
      <c r="E666" s="45">
        <f t="shared" si="127"/>
        <v>1087.7799999999995</v>
      </c>
      <c r="F666" s="45">
        <f t="shared" si="128"/>
        <v>1191.8900000000008</v>
      </c>
      <c r="G666" s="45">
        <f t="shared" si="129"/>
        <v>1482.4899999999993</v>
      </c>
      <c r="H666" s="45">
        <f t="shared" si="130"/>
        <v>1635.3599999999979</v>
      </c>
      <c r="I666" s="45">
        <f t="shared" si="131"/>
        <v>1822.1900000000007</v>
      </c>
      <c r="J666" s="46">
        <f t="shared" si="132"/>
        <v>2111.8900000000031</v>
      </c>
    </row>
    <row r="667" spans="2:10" x14ac:dyDescent="0.3">
      <c r="B667" s="101" t="s">
        <v>160</v>
      </c>
      <c r="C667" s="2" t="s">
        <v>87</v>
      </c>
      <c r="D667" s="45">
        <f t="shared" si="126"/>
        <v>937.42000000000064</v>
      </c>
      <c r="E667" s="45">
        <f t="shared" si="127"/>
        <v>1106.0399999999995</v>
      </c>
      <c r="F667" s="45">
        <f t="shared" si="128"/>
        <v>1212.0200000000009</v>
      </c>
      <c r="G667" s="45">
        <f t="shared" si="129"/>
        <v>1507.8199999999993</v>
      </c>
      <c r="H667" s="45">
        <f t="shared" si="130"/>
        <v>1663.4799999999977</v>
      </c>
      <c r="I667" s="45">
        <f t="shared" si="131"/>
        <v>1852.4200000000008</v>
      </c>
      <c r="J667" s="46">
        <f t="shared" si="132"/>
        <v>2147.0200000000032</v>
      </c>
    </row>
    <row r="668" spans="2:10" x14ac:dyDescent="0.3">
      <c r="B668" s="101" t="s">
        <v>160</v>
      </c>
      <c r="C668" s="2" t="s">
        <v>88</v>
      </c>
      <c r="D668" s="45">
        <f t="shared" si="126"/>
        <v>952.65000000000066</v>
      </c>
      <c r="E668" s="45">
        <f t="shared" si="127"/>
        <v>1124.2999999999995</v>
      </c>
      <c r="F668" s="45">
        <f t="shared" si="128"/>
        <v>1232.150000000001</v>
      </c>
      <c r="G668" s="45">
        <f t="shared" si="129"/>
        <v>1533.1499999999992</v>
      </c>
      <c r="H668" s="45">
        <f t="shared" si="130"/>
        <v>1691.5999999999976</v>
      </c>
      <c r="I668" s="45">
        <f t="shared" si="131"/>
        <v>1882.6500000000008</v>
      </c>
      <c r="J668" s="46">
        <f t="shared" si="132"/>
        <v>2182.1500000000033</v>
      </c>
    </row>
    <row r="669" spans="2:10" x14ac:dyDescent="0.3">
      <c r="B669" s="101" t="s">
        <v>160</v>
      </c>
      <c r="C669" s="2" t="s">
        <v>89</v>
      </c>
      <c r="D669" s="45">
        <f t="shared" si="126"/>
        <v>967.88000000000068</v>
      </c>
      <c r="E669" s="45">
        <f t="shared" si="127"/>
        <v>1142.5599999999995</v>
      </c>
      <c r="F669" s="45">
        <f t="shared" si="128"/>
        <v>1252.2800000000011</v>
      </c>
      <c r="G669" s="45">
        <f t="shared" si="129"/>
        <v>1558.4799999999991</v>
      </c>
      <c r="H669" s="45">
        <f t="shared" si="130"/>
        <v>1719.7199999999975</v>
      </c>
      <c r="I669" s="45">
        <f t="shared" si="131"/>
        <v>1912.8800000000008</v>
      </c>
      <c r="J669" s="46">
        <f t="shared" si="132"/>
        <v>2217.2800000000034</v>
      </c>
    </row>
    <row r="670" spans="2:10" x14ac:dyDescent="0.3">
      <c r="B670" s="101" t="s">
        <v>160</v>
      </c>
      <c r="C670" s="2" t="s">
        <v>90</v>
      </c>
      <c r="D670" s="45">
        <f t="shared" si="126"/>
        <v>983.1100000000007</v>
      </c>
      <c r="E670" s="45">
        <f t="shared" si="127"/>
        <v>1160.8199999999995</v>
      </c>
      <c r="F670" s="45">
        <f t="shared" si="128"/>
        <v>1272.4100000000012</v>
      </c>
      <c r="G670" s="45">
        <f t="shared" si="129"/>
        <v>1583.809999999999</v>
      </c>
      <c r="H670" s="45">
        <f t="shared" si="130"/>
        <v>1747.8399999999974</v>
      </c>
      <c r="I670" s="45">
        <f t="shared" si="131"/>
        <v>1943.1100000000008</v>
      </c>
      <c r="J670" s="46">
        <f t="shared" si="132"/>
        <v>2252.4100000000035</v>
      </c>
    </row>
    <row r="671" spans="2:10" x14ac:dyDescent="0.3">
      <c r="B671" s="101" t="s">
        <v>160</v>
      </c>
      <c r="C671" s="2" t="s">
        <v>91</v>
      </c>
      <c r="D671" s="45">
        <f t="shared" si="126"/>
        <v>998.34000000000071</v>
      </c>
      <c r="E671" s="45">
        <f t="shared" si="127"/>
        <v>1179.0799999999995</v>
      </c>
      <c r="F671" s="45">
        <f t="shared" si="128"/>
        <v>1292.5400000000013</v>
      </c>
      <c r="G671" s="45">
        <f t="shared" si="129"/>
        <v>1609.139999999999</v>
      </c>
      <c r="H671" s="45">
        <f t="shared" si="130"/>
        <v>1775.9599999999973</v>
      </c>
      <c r="I671" s="45">
        <f t="shared" si="131"/>
        <v>1973.3400000000008</v>
      </c>
      <c r="J671" s="46">
        <f t="shared" si="132"/>
        <v>2287.5400000000036</v>
      </c>
    </row>
    <row r="672" spans="2:10" x14ac:dyDescent="0.3">
      <c r="B672" s="101" t="s">
        <v>160</v>
      </c>
      <c r="C672" s="2" t="s">
        <v>92</v>
      </c>
      <c r="D672" s="45">
        <f t="shared" si="126"/>
        <v>1013.5700000000007</v>
      </c>
      <c r="E672" s="45">
        <f t="shared" si="127"/>
        <v>1197.3399999999995</v>
      </c>
      <c r="F672" s="45">
        <f t="shared" si="128"/>
        <v>1312.6700000000014</v>
      </c>
      <c r="G672" s="45">
        <f t="shared" si="129"/>
        <v>1634.4699999999989</v>
      </c>
      <c r="H672" s="45">
        <f t="shared" si="130"/>
        <v>1804.0799999999972</v>
      </c>
      <c r="I672" s="45">
        <f t="shared" si="131"/>
        <v>2003.5700000000008</v>
      </c>
      <c r="J672" s="46">
        <f t="shared" si="132"/>
        <v>2322.6700000000037</v>
      </c>
    </row>
    <row r="673" spans="2:10" x14ac:dyDescent="0.3">
      <c r="B673" s="101" t="s">
        <v>160</v>
      </c>
      <c r="C673" s="2" t="s">
        <v>93</v>
      </c>
      <c r="D673" s="45">
        <f t="shared" si="126"/>
        <v>1028.8000000000006</v>
      </c>
      <c r="E673" s="45">
        <f t="shared" si="127"/>
        <v>1215.5999999999995</v>
      </c>
      <c r="F673" s="45">
        <f t="shared" si="128"/>
        <v>1332.8000000000015</v>
      </c>
      <c r="G673" s="45">
        <f t="shared" si="129"/>
        <v>1659.7999999999988</v>
      </c>
      <c r="H673" s="45">
        <f t="shared" si="130"/>
        <v>1832.1999999999971</v>
      </c>
      <c r="I673" s="45">
        <f t="shared" si="131"/>
        <v>2033.8000000000009</v>
      </c>
      <c r="J673" s="46">
        <f t="shared" si="132"/>
        <v>2357.8000000000038</v>
      </c>
    </row>
    <row r="674" spans="2:10" x14ac:dyDescent="0.3">
      <c r="B674" s="101" t="s">
        <v>160</v>
      </c>
      <c r="C674" s="2" t="s">
        <v>94</v>
      </c>
      <c r="D674" s="45">
        <f t="shared" si="126"/>
        <v>1044.0300000000007</v>
      </c>
      <c r="E674" s="45">
        <f t="shared" si="127"/>
        <v>1233.8599999999994</v>
      </c>
      <c r="F674" s="45">
        <f t="shared" si="128"/>
        <v>1352.9300000000017</v>
      </c>
      <c r="G674" s="45">
        <f t="shared" si="129"/>
        <v>1685.1299999999987</v>
      </c>
      <c r="H674" s="45">
        <f t="shared" si="130"/>
        <v>1860.319999999997</v>
      </c>
      <c r="I674" s="45">
        <f t="shared" si="131"/>
        <v>2064.0300000000007</v>
      </c>
      <c r="J674" s="46">
        <f t="shared" si="132"/>
        <v>2392.9300000000039</v>
      </c>
    </row>
    <row r="675" spans="2:10" x14ac:dyDescent="0.3">
      <c r="B675" s="101" t="s">
        <v>160</v>
      </c>
      <c r="C675" s="2" t="s">
        <v>95</v>
      </c>
      <c r="D675" s="45">
        <f t="shared" si="126"/>
        <v>1059.2600000000007</v>
      </c>
      <c r="E675" s="45">
        <f t="shared" si="127"/>
        <v>1252.1199999999994</v>
      </c>
      <c r="F675" s="45">
        <f t="shared" si="128"/>
        <v>1373.0600000000018</v>
      </c>
      <c r="G675" s="45">
        <f t="shared" si="129"/>
        <v>1710.4599999999987</v>
      </c>
      <c r="H675" s="45">
        <f t="shared" si="130"/>
        <v>1888.4399999999969</v>
      </c>
      <c r="I675" s="45">
        <f t="shared" si="131"/>
        <v>2094.2600000000007</v>
      </c>
      <c r="J675" s="46">
        <f t="shared" si="132"/>
        <v>2428.060000000004</v>
      </c>
    </row>
    <row r="676" spans="2:10" x14ac:dyDescent="0.3">
      <c r="B676" s="101" t="s">
        <v>160</v>
      </c>
      <c r="C676" s="2" t="s">
        <v>96</v>
      </c>
      <c r="D676" s="45">
        <f t="shared" si="126"/>
        <v>1074.4900000000007</v>
      </c>
      <c r="E676" s="45">
        <f t="shared" si="127"/>
        <v>1270.3799999999994</v>
      </c>
      <c r="F676" s="45">
        <f t="shared" si="128"/>
        <v>1393.1900000000019</v>
      </c>
      <c r="G676" s="45">
        <f t="shared" si="129"/>
        <v>1735.7899999999986</v>
      </c>
      <c r="H676" s="45">
        <f t="shared" si="130"/>
        <v>1916.5599999999968</v>
      </c>
      <c r="I676" s="45">
        <f t="shared" si="131"/>
        <v>2124.4900000000007</v>
      </c>
      <c r="J676" s="46">
        <f t="shared" si="132"/>
        <v>2463.1900000000041</v>
      </c>
    </row>
    <row r="677" spans="2:10" x14ac:dyDescent="0.3">
      <c r="B677" s="101" t="s">
        <v>160</v>
      </c>
      <c r="C677" s="2" t="s">
        <v>97</v>
      </c>
      <c r="D677" s="45">
        <f t="shared" si="126"/>
        <v>1089.7200000000007</v>
      </c>
      <c r="E677" s="45">
        <f t="shared" si="127"/>
        <v>1288.6399999999994</v>
      </c>
      <c r="F677" s="45">
        <f t="shared" si="128"/>
        <v>1413.320000000002</v>
      </c>
      <c r="G677" s="45">
        <f t="shared" si="129"/>
        <v>1761.1199999999985</v>
      </c>
      <c r="H677" s="45">
        <f t="shared" si="130"/>
        <v>1944.6799999999967</v>
      </c>
      <c r="I677" s="45">
        <f t="shared" si="131"/>
        <v>2154.7200000000007</v>
      </c>
      <c r="J677" s="46">
        <f t="shared" si="132"/>
        <v>2498.3200000000043</v>
      </c>
    </row>
    <row r="678" spans="2:10" x14ac:dyDescent="0.3">
      <c r="B678" s="101" t="s">
        <v>160</v>
      </c>
      <c r="C678" s="2" t="s">
        <v>98</v>
      </c>
      <c r="D678" s="45">
        <f t="shared" si="126"/>
        <v>1104.9500000000007</v>
      </c>
      <c r="E678" s="45">
        <f t="shared" si="127"/>
        <v>1306.8999999999994</v>
      </c>
      <c r="F678" s="45">
        <f t="shared" si="128"/>
        <v>1433.4500000000021</v>
      </c>
      <c r="G678" s="45">
        <f t="shared" si="129"/>
        <v>1786.4499999999985</v>
      </c>
      <c r="H678" s="45">
        <f t="shared" si="130"/>
        <v>1972.7999999999965</v>
      </c>
      <c r="I678" s="45">
        <f t="shared" si="131"/>
        <v>2184.9500000000007</v>
      </c>
      <c r="J678" s="46">
        <f t="shared" si="132"/>
        <v>2533.4500000000044</v>
      </c>
    </row>
    <row r="679" spans="2:10" x14ac:dyDescent="0.3">
      <c r="B679" s="101" t="s">
        <v>160</v>
      </c>
      <c r="C679" s="2" t="s">
        <v>99</v>
      </c>
      <c r="D679" s="45">
        <f t="shared" ref="D679:D712" si="133">D678+15.23</f>
        <v>1120.1800000000007</v>
      </c>
      <c r="E679" s="45">
        <f t="shared" ref="E679:E712" si="134">E678+18.26</f>
        <v>1325.1599999999994</v>
      </c>
      <c r="F679" s="45">
        <f t="shared" ref="F679:F712" si="135">F678+20.13</f>
        <v>1453.5800000000022</v>
      </c>
      <c r="G679" s="45">
        <f t="shared" ref="G679:G712" si="136">G678+25.33</f>
        <v>1811.7799999999984</v>
      </c>
      <c r="H679" s="45">
        <f t="shared" ref="H679:H712" si="137">H678+28.12</f>
        <v>2000.9199999999964</v>
      </c>
      <c r="I679" s="45">
        <f t="shared" ref="I679:I712" si="138">I678+30.23</f>
        <v>2215.1800000000007</v>
      </c>
      <c r="J679" s="46">
        <f t="shared" ref="J679:J712" si="139">J678+35.13</f>
        <v>2568.5800000000045</v>
      </c>
    </row>
    <row r="680" spans="2:10" x14ac:dyDescent="0.3">
      <c r="B680" s="101" t="s">
        <v>160</v>
      </c>
      <c r="C680" s="2" t="s">
        <v>100</v>
      </c>
      <c r="D680" s="45">
        <f t="shared" si="133"/>
        <v>1135.4100000000008</v>
      </c>
      <c r="E680" s="45">
        <f t="shared" si="134"/>
        <v>1343.4199999999994</v>
      </c>
      <c r="F680" s="45">
        <f t="shared" si="135"/>
        <v>1473.7100000000023</v>
      </c>
      <c r="G680" s="45">
        <f t="shared" si="136"/>
        <v>1837.1099999999983</v>
      </c>
      <c r="H680" s="45">
        <f t="shared" si="137"/>
        <v>2029.0399999999963</v>
      </c>
      <c r="I680" s="45">
        <f t="shared" si="138"/>
        <v>2245.4100000000008</v>
      </c>
      <c r="J680" s="46">
        <f t="shared" si="139"/>
        <v>2603.7100000000046</v>
      </c>
    </row>
    <row r="681" spans="2:10" x14ac:dyDescent="0.3">
      <c r="B681" s="101" t="s">
        <v>160</v>
      </c>
      <c r="C681" s="2" t="s">
        <v>101</v>
      </c>
      <c r="D681" s="45">
        <f t="shared" si="133"/>
        <v>1150.6400000000008</v>
      </c>
      <c r="E681" s="45">
        <f t="shared" si="134"/>
        <v>1361.6799999999994</v>
      </c>
      <c r="F681" s="45">
        <f t="shared" si="135"/>
        <v>1493.8400000000024</v>
      </c>
      <c r="G681" s="45">
        <f t="shared" si="136"/>
        <v>1862.4399999999982</v>
      </c>
      <c r="H681" s="45">
        <f t="shared" si="137"/>
        <v>2057.1599999999962</v>
      </c>
      <c r="I681" s="45">
        <f t="shared" si="138"/>
        <v>2275.6400000000008</v>
      </c>
      <c r="J681" s="46">
        <f t="shared" si="139"/>
        <v>2638.8400000000047</v>
      </c>
    </row>
    <row r="682" spans="2:10" x14ac:dyDescent="0.3">
      <c r="B682" s="101" t="s">
        <v>160</v>
      </c>
      <c r="C682" s="2" t="s">
        <v>102</v>
      </c>
      <c r="D682" s="45">
        <f t="shared" si="133"/>
        <v>1165.8700000000008</v>
      </c>
      <c r="E682" s="45">
        <f t="shared" si="134"/>
        <v>1379.9399999999994</v>
      </c>
      <c r="F682" s="45">
        <f t="shared" si="135"/>
        <v>1513.9700000000025</v>
      </c>
      <c r="G682" s="45">
        <f t="shared" si="136"/>
        <v>1887.7699999999982</v>
      </c>
      <c r="H682" s="45">
        <f t="shared" si="137"/>
        <v>2085.2799999999961</v>
      </c>
      <c r="I682" s="45">
        <f t="shared" si="138"/>
        <v>2305.8700000000008</v>
      </c>
      <c r="J682" s="46">
        <f t="shared" si="139"/>
        <v>2673.9700000000048</v>
      </c>
    </row>
    <row r="683" spans="2:10" x14ac:dyDescent="0.3">
      <c r="B683" s="101" t="s">
        <v>160</v>
      </c>
      <c r="C683" s="2" t="s">
        <v>103</v>
      </c>
      <c r="D683" s="45">
        <f t="shared" si="133"/>
        <v>1181.1000000000008</v>
      </c>
      <c r="E683" s="45">
        <f t="shared" si="134"/>
        <v>1398.1999999999994</v>
      </c>
      <c r="F683" s="45">
        <f t="shared" si="135"/>
        <v>1534.1000000000026</v>
      </c>
      <c r="G683" s="45">
        <f t="shared" si="136"/>
        <v>1913.0999999999981</v>
      </c>
      <c r="H683" s="45">
        <f t="shared" si="137"/>
        <v>2113.399999999996</v>
      </c>
      <c r="I683" s="45">
        <f t="shared" si="138"/>
        <v>2336.1000000000008</v>
      </c>
      <c r="J683" s="46">
        <f t="shared" si="139"/>
        <v>2709.1000000000049</v>
      </c>
    </row>
    <row r="684" spans="2:10" x14ac:dyDescent="0.3">
      <c r="B684" s="101" t="s">
        <v>160</v>
      </c>
      <c r="C684" s="2" t="s">
        <v>104</v>
      </c>
      <c r="D684" s="45">
        <f t="shared" si="133"/>
        <v>1196.3300000000008</v>
      </c>
      <c r="E684" s="45">
        <f t="shared" si="134"/>
        <v>1416.4599999999994</v>
      </c>
      <c r="F684" s="45">
        <f t="shared" si="135"/>
        <v>1554.2300000000027</v>
      </c>
      <c r="G684" s="45">
        <f t="shared" si="136"/>
        <v>1938.429999999998</v>
      </c>
      <c r="H684" s="45">
        <f t="shared" si="137"/>
        <v>2141.5199999999959</v>
      </c>
      <c r="I684" s="45">
        <f t="shared" si="138"/>
        <v>2366.3300000000008</v>
      </c>
      <c r="J684" s="46">
        <f t="shared" si="139"/>
        <v>2744.230000000005</v>
      </c>
    </row>
    <row r="685" spans="2:10" x14ac:dyDescent="0.3">
      <c r="B685" s="101" t="s">
        <v>160</v>
      </c>
      <c r="C685" s="2" t="s">
        <v>105</v>
      </c>
      <c r="D685" s="45">
        <f t="shared" si="133"/>
        <v>1211.5600000000009</v>
      </c>
      <c r="E685" s="45">
        <f t="shared" si="134"/>
        <v>1434.7199999999993</v>
      </c>
      <c r="F685" s="45">
        <f t="shared" si="135"/>
        <v>1574.3600000000029</v>
      </c>
      <c r="G685" s="45">
        <f t="shared" si="136"/>
        <v>1963.7599999999979</v>
      </c>
      <c r="H685" s="45">
        <f t="shared" si="137"/>
        <v>2169.6399999999958</v>
      </c>
      <c r="I685" s="45">
        <f t="shared" si="138"/>
        <v>2396.5600000000009</v>
      </c>
      <c r="J685" s="46">
        <f t="shared" si="139"/>
        <v>2779.3600000000051</v>
      </c>
    </row>
    <row r="686" spans="2:10" x14ac:dyDescent="0.3">
      <c r="B686" s="101" t="s">
        <v>160</v>
      </c>
      <c r="C686" s="2" t="s">
        <v>106</v>
      </c>
      <c r="D686" s="45">
        <f t="shared" si="133"/>
        <v>1226.7900000000009</v>
      </c>
      <c r="E686" s="45">
        <f t="shared" si="134"/>
        <v>1452.9799999999993</v>
      </c>
      <c r="F686" s="45">
        <f t="shared" si="135"/>
        <v>1594.490000000003</v>
      </c>
      <c r="G686" s="45">
        <f t="shared" si="136"/>
        <v>1989.0899999999979</v>
      </c>
      <c r="H686" s="45">
        <f t="shared" si="137"/>
        <v>2197.7599999999957</v>
      </c>
      <c r="I686" s="45">
        <f t="shared" si="138"/>
        <v>2426.7900000000009</v>
      </c>
      <c r="J686" s="46">
        <f t="shared" si="139"/>
        <v>2814.4900000000052</v>
      </c>
    </row>
    <row r="687" spans="2:10" x14ac:dyDescent="0.3">
      <c r="B687" s="101" t="s">
        <v>160</v>
      </c>
      <c r="C687" s="2" t="s">
        <v>107</v>
      </c>
      <c r="D687" s="45">
        <f t="shared" si="133"/>
        <v>1242.0200000000009</v>
      </c>
      <c r="E687" s="45">
        <f t="shared" si="134"/>
        <v>1471.2399999999993</v>
      </c>
      <c r="F687" s="45">
        <f t="shared" si="135"/>
        <v>1614.6200000000031</v>
      </c>
      <c r="G687" s="45">
        <f t="shared" si="136"/>
        <v>2014.4199999999978</v>
      </c>
      <c r="H687" s="45">
        <f t="shared" si="137"/>
        <v>2225.8799999999956</v>
      </c>
      <c r="I687" s="45">
        <f t="shared" si="138"/>
        <v>2457.0200000000009</v>
      </c>
      <c r="J687" s="46">
        <f t="shared" si="139"/>
        <v>2849.6200000000053</v>
      </c>
    </row>
    <row r="688" spans="2:10" x14ac:dyDescent="0.3">
      <c r="B688" s="101" t="s">
        <v>160</v>
      </c>
      <c r="C688" s="2" t="s">
        <v>108</v>
      </c>
      <c r="D688" s="45">
        <f t="shared" si="133"/>
        <v>1257.2500000000009</v>
      </c>
      <c r="E688" s="45">
        <f t="shared" si="134"/>
        <v>1489.4999999999993</v>
      </c>
      <c r="F688" s="45">
        <f t="shared" si="135"/>
        <v>1634.7500000000032</v>
      </c>
      <c r="G688" s="45">
        <f t="shared" si="136"/>
        <v>2039.7499999999977</v>
      </c>
      <c r="H688" s="45">
        <f t="shared" si="137"/>
        <v>2253.9999999999955</v>
      </c>
      <c r="I688" s="45">
        <f t="shared" si="138"/>
        <v>2487.2500000000009</v>
      </c>
      <c r="J688" s="46">
        <f t="shared" si="139"/>
        <v>2884.7500000000055</v>
      </c>
    </row>
    <row r="689" spans="2:10" x14ac:dyDescent="0.3">
      <c r="B689" s="101" t="s">
        <v>160</v>
      </c>
      <c r="C689" s="2" t="s">
        <v>109</v>
      </c>
      <c r="D689" s="45">
        <f t="shared" si="133"/>
        <v>1272.4800000000009</v>
      </c>
      <c r="E689" s="45">
        <f t="shared" si="134"/>
        <v>1507.7599999999993</v>
      </c>
      <c r="F689" s="45">
        <f t="shared" si="135"/>
        <v>1654.8800000000033</v>
      </c>
      <c r="G689" s="45">
        <f t="shared" si="136"/>
        <v>2065.0799999999977</v>
      </c>
      <c r="H689" s="45">
        <f t="shared" si="137"/>
        <v>2282.1199999999953</v>
      </c>
      <c r="I689" s="45">
        <f t="shared" si="138"/>
        <v>2517.4800000000009</v>
      </c>
      <c r="J689" s="46">
        <f t="shared" si="139"/>
        <v>2919.8800000000056</v>
      </c>
    </row>
    <row r="690" spans="2:10" x14ac:dyDescent="0.3">
      <c r="B690" s="101" t="s">
        <v>160</v>
      </c>
      <c r="C690" s="2" t="s">
        <v>110</v>
      </c>
      <c r="D690" s="45">
        <f t="shared" si="133"/>
        <v>1287.7100000000009</v>
      </c>
      <c r="E690" s="45">
        <f t="shared" si="134"/>
        <v>1526.0199999999993</v>
      </c>
      <c r="F690" s="45">
        <f t="shared" si="135"/>
        <v>1675.0100000000034</v>
      </c>
      <c r="G690" s="45">
        <f t="shared" si="136"/>
        <v>2090.4099999999976</v>
      </c>
      <c r="H690" s="45">
        <f t="shared" si="137"/>
        <v>2310.2399999999952</v>
      </c>
      <c r="I690" s="45">
        <f t="shared" si="138"/>
        <v>2547.7100000000009</v>
      </c>
      <c r="J690" s="46">
        <f t="shared" si="139"/>
        <v>2955.0100000000057</v>
      </c>
    </row>
    <row r="691" spans="2:10" x14ac:dyDescent="0.3">
      <c r="B691" s="101" t="s">
        <v>160</v>
      </c>
      <c r="C691" s="2" t="s">
        <v>111</v>
      </c>
      <c r="D691" s="45">
        <f t="shared" si="133"/>
        <v>1302.940000000001</v>
      </c>
      <c r="E691" s="45">
        <f t="shared" si="134"/>
        <v>1544.2799999999993</v>
      </c>
      <c r="F691" s="45">
        <f t="shared" si="135"/>
        <v>1695.1400000000035</v>
      </c>
      <c r="G691" s="45">
        <f t="shared" si="136"/>
        <v>2115.7399999999975</v>
      </c>
      <c r="H691" s="45">
        <f t="shared" si="137"/>
        <v>2338.3599999999951</v>
      </c>
      <c r="I691" s="45">
        <f t="shared" si="138"/>
        <v>2577.940000000001</v>
      </c>
      <c r="J691" s="46">
        <f t="shared" si="139"/>
        <v>2990.1400000000058</v>
      </c>
    </row>
    <row r="692" spans="2:10" x14ac:dyDescent="0.3">
      <c r="B692" s="101" t="s">
        <v>160</v>
      </c>
      <c r="C692" s="2" t="s">
        <v>112</v>
      </c>
      <c r="D692" s="45">
        <f t="shared" si="133"/>
        <v>1318.170000000001</v>
      </c>
      <c r="E692" s="45">
        <f t="shared" si="134"/>
        <v>1562.5399999999993</v>
      </c>
      <c r="F692" s="45">
        <f t="shared" si="135"/>
        <v>1715.2700000000036</v>
      </c>
      <c r="G692" s="45">
        <f t="shared" si="136"/>
        <v>2141.0699999999974</v>
      </c>
      <c r="H692" s="45">
        <f t="shared" si="137"/>
        <v>2366.479999999995</v>
      </c>
      <c r="I692" s="45">
        <f t="shared" si="138"/>
        <v>2608.170000000001</v>
      </c>
      <c r="J692" s="46">
        <f t="shared" si="139"/>
        <v>3025.2700000000059</v>
      </c>
    </row>
    <row r="693" spans="2:10" x14ac:dyDescent="0.3">
      <c r="B693" s="101" t="s">
        <v>160</v>
      </c>
      <c r="C693" s="2" t="s">
        <v>113</v>
      </c>
      <c r="D693" s="45">
        <f t="shared" si="133"/>
        <v>1333.400000000001</v>
      </c>
      <c r="E693" s="45">
        <f t="shared" si="134"/>
        <v>1580.7999999999993</v>
      </c>
      <c r="F693" s="45">
        <f t="shared" si="135"/>
        <v>1735.4000000000037</v>
      </c>
      <c r="G693" s="45">
        <f t="shared" si="136"/>
        <v>2166.3999999999974</v>
      </c>
      <c r="H693" s="45">
        <f t="shared" si="137"/>
        <v>2394.5999999999949</v>
      </c>
      <c r="I693" s="45">
        <f t="shared" si="138"/>
        <v>2638.400000000001</v>
      </c>
      <c r="J693" s="46">
        <f t="shared" si="139"/>
        <v>3060.400000000006</v>
      </c>
    </row>
    <row r="694" spans="2:10" x14ac:dyDescent="0.3">
      <c r="B694" s="101" t="s">
        <v>160</v>
      </c>
      <c r="C694" s="2" t="s">
        <v>114</v>
      </c>
      <c r="D694" s="45">
        <f t="shared" si="133"/>
        <v>1348.630000000001</v>
      </c>
      <c r="E694" s="45">
        <f t="shared" si="134"/>
        <v>1599.0599999999993</v>
      </c>
      <c r="F694" s="45">
        <f t="shared" si="135"/>
        <v>1755.5300000000038</v>
      </c>
      <c r="G694" s="45">
        <f t="shared" si="136"/>
        <v>2191.7299999999973</v>
      </c>
      <c r="H694" s="45">
        <f t="shared" si="137"/>
        <v>2422.7199999999948</v>
      </c>
      <c r="I694" s="45">
        <f t="shared" si="138"/>
        <v>2668.630000000001</v>
      </c>
      <c r="J694" s="46">
        <f t="shared" si="139"/>
        <v>3095.5300000000061</v>
      </c>
    </row>
    <row r="695" spans="2:10" x14ac:dyDescent="0.3">
      <c r="B695" s="101" t="s">
        <v>160</v>
      </c>
      <c r="C695" s="2" t="s">
        <v>115</v>
      </c>
      <c r="D695" s="45">
        <f t="shared" si="133"/>
        <v>1363.860000000001</v>
      </c>
      <c r="E695" s="45">
        <f t="shared" si="134"/>
        <v>1617.3199999999993</v>
      </c>
      <c r="F695" s="45">
        <f t="shared" si="135"/>
        <v>1775.6600000000039</v>
      </c>
      <c r="G695" s="45">
        <f t="shared" si="136"/>
        <v>2217.0599999999972</v>
      </c>
      <c r="H695" s="45">
        <f t="shared" si="137"/>
        <v>2450.8399999999947</v>
      </c>
      <c r="I695" s="45">
        <f t="shared" si="138"/>
        <v>2698.860000000001</v>
      </c>
      <c r="J695" s="46">
        <f t="shared" si="139"/>
        <v>3130.6600000000062</v>
      </c>
    </row>
    <row r="696" spans="2:10" x14ac:dyDescent="0.3">
      <c r="B696" s="101" t="s">
        <v>160</v>
      </c>
      <c r="C696" s="2" t="s">
        <v>116</v>
      </c>
      <c r="D696" s="45">
        <f t="shared" si="133"/>
        <v>1379.0900000000011</v>
      </c>
      <c r="E696" s="45">
        <f t="shared" si="134"/>
        <v>1635.5799999999992</v>
      </c>
      <c r="F696" s="45">
        <f t="shared" si="135"/>
        <v>1795.7900000000041</v>
      </c>
      <c r="G696" s="45">
        <f t="shared" si="136"/>
        <v>2242.3899999999971</v>
      </c>
      <c r="H696" s="45">
        <f t="shared" si="137"/>
        <v>2478.9599999999946</v>
      </c>
      <c r="I696" s="45">
        <f t="shared" si="138"/>
        <v>2729.0900000000011</v>
      </c>
      <c r="J696" s="46">
        <f t="shared" si="139"/>
        <v>3165.7900000000063</v>
      </c>
    </row>
    <row r="697" spans="2:10" x14ac:dyDescent="0.3">
      <c r="B697" s="101" t="s">
        <v>160</v>
      </c>
      <c r="C697" s="2" t="s">
        <v>117</v>
      </c>
      <c r="D697" s="45">
        <f t="shared" si="133"/>
        <v>1394.3200000000011</v>
      </c>
      <c r="E697" s="45">
        <f t="shared" si="134"/>
        <v>1653.8399999999992</v>
      </c>
      <c r="F697" s="45">
        <f t="shared" si="135"/>
        <v>1815.9200000000042</v>
      </c>
      <c r="G697" s="45">
        <f t="shared" si="136"/>
        <v>2267.7199999999971</v>
      </c>
      <c r="H697" s="45">
        <f t="shared" si="137"/>
        <v>2507.0799999999945</v>
      </c>
      <c r="I697" s="45">
        <f t="shared" si="138"/>
        <v>2759.3200000000011</v>
      </c>
      <c r="J697" s="46">
        <f t="shared" si="139"/>
        <v>3200.9200000000064</v>
      </c>
    </row>
    <row r="698" spans="2:10" x14ac:dyDescent="0.3">
      <c r="B698" s="101" t="s">
        <v>160</v>
      </c>
      <c r="C698" s="2" t="s">
        <v>118</v>
      </c>
      <c r="D698" s="45">
        <f t="shared" si="133"/>
        <v>1409.5500000000011</v>
      </c>
      <c r="E698" s="45">
        <f t="shared" si="134"/>
        <v>1672.0999999999992</v>
      </c>
      <c r="F698" s="45">
        <f t="shared" si="135"/>
        <v>1836.0500000000043</v>
      </c>
      <c r="G698" s="45">
        <f t="shared" si="136"/>
        <v>2293.049999999997</v>
      </c>
      <c r="H698" s="45">
        <f t="shared" si="137"/>
        <v>2535.1999999999944</v>
      </c>
      <c r="I698" s="45">
        <f t="shared" si="138"/>
        <v>2789.5500000000011</v>
      </c>
      <c r="J698" s="46">
        <f t="shared" si="139"/>
        <v>3236.0500000000065</v>
      </c>
    </row>
    <row r="699" spans="2:10" x14ac:dyDescent="0.3">
      <c r="B699" s="101" t="s">
        <v>160</v>
      </c>
      <c r="C699" s="2" t="s">
        <v>119</v>
      </c>
      <c r="D699" s="45">
        <f t="shared" si="133"/>
        <v>1424.7800000000011</v>
      </c>
      <c r="E699" s="45">
        <f t="shared" si="134"/>
        <v>1690.3599999999992</v>
      </c>
      <c r="F699" s="45">
        <f t="shared" si="135"/>
        <v>1856.1800000000044</v>
      </c>
      <c r="G699" s="45">
        <f t="shared" si="136"/>
        <v>2318.3799999999969</v>
      </c>
      <c r="H699" s="45">
        <f t="shared" si="137"/>
        <v>2563.3199999999943</v>
      </c>
      <c r="I699" s="45">
        <f t="shared" si="138"/>
        <v>2819.7800000000011</v>
      </c>
      <c r="J699" s="46">
        <f t="shared" si="139"/>
        <v>3271.1800000000067</v>
      </c>
    </row>
    <row r="700" spans="2:10" x14ac:dyDescent="0.3">
      <c r="B700" s="101" t="s">
        <v>160</v>
      </c>
      <c r="C700" s="2" t="s">
        <v>120</v>
      </c>
      <c r="D700" s="45">
        <f t="shared" si="133"/>
        <v>1440.0100000000011</v>
      </c>
      <c r="E700" s="45">
        <f t="shared" si="134"/>
        <v>1708.6199999999992</v>
      </c>
      <c r="F700" s="45">
        <f t="shared" si="135"/>
        <v>1876.3100000000045</v>
      </c>
      <c r="G700" s="45">
        <f t="shared" si="136"/>
        <v>2343.7099999999969</v>
      </c>
      <c r="H700" s="45">
        <f t="shared" si="137"/>
        <v>2591.4399999999941</v>
      </c>
      <c r="I700" s="45">
        <f t="shared" si="138"/>
        <v>2850.0100000000011</v>
      </c>
      <c r="J700" s="46">
        <f t="shared" si="139"/>
        <v>3306.3100000000068</v>
      </c>
    </row>
    <row r="701" spans="2:10" x14ac:dyDescent="0.3">
      <c r="B701" s="101" t="s">
        <v>160</v>
      </c>
      <c r="C701" s="2" t="s">
        <v>121</v>
      </c>
      <c r="D701" s="45">
        <f t="shared" si="133"/>
        <v>1455.2400000000011</v>
      </c>
      <c r="E701" s="45">
        <f t="shared" si="134"/>
        <v>1726.8799999999992</v>
      </c>
      <c r="F701" s="45">
        <f t="shared" si="135"/>
        <v>1896.4400000000046</v>
      </c>
      <c r="G701" s="45">
        <f t="shared" si="136"/>
        <v>2369.0399999999968</v>
      </c>
      <c r="H701" s="45">
        <f t="shared" si="137"/>
        <v>2619.559999999994</v>
      </c>
      <c r="I701" s="45">
        <f t="shared" si="138"/>
        <v>2880.2400000000011</v>
      </c>
      <c r="J701" s="46">
        <f t="shared" si="139"/>
        <v>3341.4400000000069</v>
      </c>
    </row>
    <row r="702" spans="2:10" x14ac:dyDescent="0.3">
      <c r="B702" s="101" t="s">
        <v>160</v>
      </c>
      <c r="C702" s="2" t="s">
        <v>122</v>
      </c>
      <c r="D702" s="45">
        <f t="shared" si="133"/>
        <v>1470.4700000000012</v>
      </c>
      <c r="E702" s="45">
        <f t="shared" si="134"/>
        <v>1745.1399999999992</v>
      </c>
      <c r="F702" s="45">
        <f t="shared" si="135"/>
        <v>1916.5700000000047</v>
      </c>
      <c r="G702" s="45">
        <f t="shared" si="136"/>
        <v>2394.3699999999967</v>
      </c>
      <c r="H702" s="45">
        <f t="shared" si="137"/>
        <v>2647.6799999999939</v>
      </c>
      <c r="I702" s="45">
        <f t="shared" si="138"/>
        <v>2910.4700000000012</v>
      </c>
      <c r="J702" s="46">
        <f t="shared" si="139"/>
        <v>3376.570000000007</v>
      </c>
    </row>
    <row r="703" spans="2:10" x14ac:dyDescent="0.3">
      <c r="B703" s="101" t="s">
        <v>160</v>
      </c>
      <c r="C703" s="2" t="s">
        <v>123</v>
      </c>
      <c r="D703" s="45">
        <f t="shared" si="133"/>
        <v>1485.7000000000012</v>
      </c>
      <c r="E703" s="45">
        <f t="shared" si="134"/>
        <v>1763.3999999999992</v>
      </c>
      <c r="F703" s="45">
        <f t="shared" si="135"/>
        <v>1936.7000000000048</v>
      </c>
      <c r="G703" s="45">
        <f t="shared" si="136"/>
        <v>2419.6999999999966</v>
      </c>
      <c r="H703" s="45">
        <f t="shared" si="137"/>
        <v>2675.7999999999938</v>
      </c>
      <c r="I703" s="45">
        <f t="shared" si="138"/>
        <v>2940.7000000000012</v>
      </c>
      <c r="J703" s="46">
        <f t="shared" si="139"/>
        <v>3411.7000000000071</v>
      </c>
    </row>
    <row r="704" spans="2:10" x14ac:dyDescent="0.3">
      <c r="B704" s="101" t="s">
        <v>160</v>
      </c>
      <c r="C704" s="2" t="s">
        <v>124</v>
      </c>
      <c r="D704" s="45">
        <f t="shared" si="133"/>
        <v>1500.9300000000012</v>
      </c>
      <c r="E704" s="45">
        <f t="shared" si="134"/>
        <v>1781.6599999999992</v>
      </c>
      <c r="F704" s="45">
        <f t="shared" si="135"/>
        <v>1956.8300000000049</v>
      </c>
      <c r="G704" s="45">
        <f t="shared" si="136"/>
        <v>2445.0299999999966</v>
      </c>
      <c r="H704" s="45">
        <f t="shared" si="137"/>
        <v>2703.9199999999937</v>
      </c>
      <c r="I704" s="45">
        <f t="shared" si="138"/>
        <v>2970.9300000000012</v>
      </c>
      <c r="J704" s="46">
        <f t="shared" si="139"/>
        <v>3446.8300000000072</v>
      </c>
    </row>
    <row r="705" spans="2:10" x14ac:dyDescent="0.3">
      <c r="B705" s="101" t="s">
        <v>160</v>
      </c>
      <c r="C705" s="2" t="s">
        <v>125</v>
      </c>
      <c r="D705" s="45">
        <f t="shared" si="133"/>
        <v>1516.1600000000012</v>
      </c>
      <c r="E705" s="45">
        <f t="shared" si="134"/>
        <v>1799.9199999999992</v>
      </c>
      <c r="F705" s="45">
        <f t="shared" si="135"/>
        <v>1976.960000000005</v>
      </c>
      <c r="G705" s="45">
        <f t="shared" si="136"/>
        <v>2470.3599999999965</v>
      </c>
      <c r="H705" s="45">
        <f t="shared" si="137"/>
        <v>2732.0399999999936</v>
      </c>
      <c r="I705" s="45">
        <f t="shared" si="138"/>
        <v>3001.1600000000012</v>
      </c>
      <c r="J705" s="46">
        <f t="shared" si="139"/>
        <v>3481.9600000000073</v>
      </c>
    </row>
    <row r="706" spans="2:10" x14ac:dyDescent="0.3">
      <c r="B706" s="101" t="s">
        <v>160</v>
      </c>
      <c r="C706" s="2" t="s">
        <v>126</v>
      </c>
      <c r="D706" s="45">
        <f t="shared" si="133"/>
        <v>1531.3900000000012</v>
      </c>
      <c r="E706" s="45">
        <f t="shared" si="134"/>
        <v>1818.1799999999992</v>
      </c>
      <c r="F706" s="45">
        <f t="shared" si="135"/>
        <v>1997.0900000000051</v>
      </c>
      <c r="G706" s="45">
        <f t="shared" si="136"/>
        <v>2495.6899999999964</v>
      </c>
      <c r="H706" s="45">
        <f t="shared" si="137"/>
        <v>2760.1599999999935</v>
      </c>
      <c r="I706" s="45">
        <f t="shared" si="138"/>
        <v>3031.3900000000012</v>
      </c>
      <c r="J706" s="46">
        <f t="shared" si="139"/>
        <v>3517.0900000000074</v>
      </c>
    </row>
    <row r="707" spans="2:10" x14ac:dyDescent="0.3">
      <c r="B707" s="101" t="s">
        <v>160</v>
      </c>
      <c r="C707" s="2" t="s">
        <v>127</v>
      </c>
      <c r="D707" s="45">
        <f t="shared" si="133"/>
        <v>1546.6200000000013</v>
      </c>
      <c r="E707" s="45">
        <f t="shared" si="134"/>
        <v>1836.4399999999991</v>
      </c>
      <c r="F707" s="45">
        <f t="shared" si="135"/>
        <v>2017.2200000000053</v>
      </c>
      <c r="G707" s="45">
        <f t="shared" si="136"/>
        <v>2521.0199999999963</v>
      </c>
      <c r="H707" s="45">
        <f t="shared" si="137"/>
        <v>2788.2799999999934</v>
      </c>
      <c r="I707" s="45">
        <f t="shared" si="138"/>
        <v>3061.6200000000013</v>
      </c>
      <c r="J707" s="46">
        <f t="shared" si="139"/>
        <v>3552.2200000000075</v>
      </c>
    </row>
    <row r="708" spans="2:10" x14ac:dyDescent="0.3">
      <c r="B708" s="101" t="s">
        <v>160</v>
      </c>
      <c r="C708" s="2" t="s">
        <v>128</v>
      </c>
      <c r="D708" s="45">
        <f t="shared" si="133"/>
        <v>1561.8500000000013</v>
      </c>
      <c r="E708" s="45">
        <f t="shared" si="134"/>
        <v>1854.6999999999991</v>
      </c>
      <c r="F708" s="45">
        <f t="shared" si="135"/>
        <v>2037.3500000000054</v>
      </c>
      <c r="G708" s="45">
        <f t="shared" si="136"/>
        <v>2546.3499999999963</v>
      </c>
      <c r="H708" s="45">
        <f t="shared" si="137"/>
        <v>2816.3999999999933</v>
      </c>
      <c r="I708" s="45">
        <f t="shared" si="138"/>
        <v>3091.8500000000013</v>
      </c>
      <c r="J708" s="46">
        <f t="shared" si="139"/>
        <v>3587.3500000000076</v>
      </c>
    </row>
    <row r="709" spans="2:10" x14ac:dyDescent="0.3">
      <c r="B709" s="101" t="s">
        <v>160</v>
      </c>
      <c r="C709" s="2" t="s">
        <v>129</v>
      </c>
      <c r="D709" s="45">
        <f t="shared" si="133"/>
        <v>1577.0800000000013</v>
      </c>
      <c r="E709" s="45">
        <f t="shared" si="134"/>
        <v>1872.9599999999991</v>
      </c>
      <c r="F709" s="45">
        <f t="shared" si="135"/>
        <v>2057.4800000000055</v>
      </c>
      <c r="G709" s="45">
        <f t="shared" si="136"/>
        <v>2571.6799999999962</v>
      </c>
      <c r="H709" s="45">
        <f t="shared" si="137"/>
        <v>2844.5199999999932</v>
      </c>
      <c r="I709" s="45">
        <f t="shared" si="138"/>
        <v>3122.0800000000013</v>
      </c>
      <c r="J709" s="46">
        <f t="shared" si="139"/>
        <v>3622.4800000000077</v>
      </c>
    </row>
    <row r="710" spans="2:10" x14ac:dyDescent="0.3">
      <c r="B710" s="101" t="s">
        <v>160</v>
      </c>
      <c r="C710" s="2" t="s">
        <v>130</v>
      </c>
      <c r="D710" s="45">
        <f t="shared" si="133"/>
        <v>1592.3100000000013</v>
      </c>
      <c r="E710" s="45">
        <f t="shared" si="134"/>
        <v>1891.2199999999991</v>
      </c>
      <c r="F710" s="45">
        <f t="shared" si="135"/>
        <v>2077.6100000000056</v>
      </c>
      <c r="G710" s="45">
        <f t="shared" si="136"/>
        <v>2597.0099999999961</v>
      </c>
      <c r="H710" s="45">
        <f t="shared" si="137"/>
        <v>2872.6399999999931</v>
      </c>
      <c r="I710" s="45">
        <f t="shared" si="138"/>
        <v>3152.3100000000013</v>
      </c>
      <c r="J710" s="46">
        <f t="shared" si="139"/>
        <v>3657.6100000000079</v>
      </c>
    </row>
    <row r="711" spans="2:10" x14ac:dyDescent="0.3">
      <c r="B711" s="101" t="s">
        <v>160</v>
      </c>
      <c r="C711" s="2" t="s">
        <v>131</v>
      </c>
      <c r="D711" s="45">
        <f t="shared" si="133"/>
        <v>1607.5400000000013</v>
      </c>
      <c r="E711" s="45">
        <f t="shared" si="134"/>
        <v>1909.4799999999991</v>
      </c>
      <c r="F711" s="45">
        <f t="shared" si="135"/>
        <v>2097.7400000000057</v>
      </c>
      <c r="G711" s="45">
        <f t="shared" si="136"/>
        <v>2622.3399999999961</v>
      </c>
      <c r="H711" s="45">
        <f t="shared" si="137"/>
        <v>2900.7599999999929</v>
      </c>
      <c r="I711" s="45">
        <f t="shared" si="138"/>
        <v>3182.5400000000013</v>
      </c>
      <c r="J711" s="46">
        <f t="shared" si="139"/>
        <v>3692.740000000008</v>
      </c>
    </row>
    <row r="712" spans="2:10" x14ac:dyDescent="0.3">
      <c r="B712" s="101" t="s">
        <v>160</v>
      </c>
      <c r="C712" s="2" t="s">
        <v>132</v>
      </c>
      <c r="D712" s="45">
        <f t="shared" si="133"/>
        <v>1622.7700000000013</v>
      </c>
      <c r="E712" s="45">
        <f t="shared" si="134"/>
        <v>1927.7399999999991</v>
      </c>
      <c r="F712" s="45">
        <f t="shared" si="135"/>
        <v>2117.8700000000058</v>
      </c>
      <c r="G712" s="45">
        <f t="shared" si="136"/>
        <v>2647.669999999996</v>
      </c>
      <c r="H712" s="45">
        <f t="shared" si="137"/>
        <v>2928.8799999999928</v>
      </c>
      <c r="I712" s="45">
        <f t="shared" si="138"/>
        <v>3212.7700000000013</v>
      </c>
      <c r="J712" s="46">
        <f t="shared" si="139"/>
        <v>3727.8700000000081</v>
      </c>
    </row>
    <row r="713" spans="2:10" x14ac:dyDescent="0.3">
      <c r="B713" s="101" t="s">
        <v>160</v>
      </c>
      <c r="C713" s="60" t="s">
        <v>31</v>
      </c>
      <c r="D713" s="60"/>
      <c r="E713" s="60"/>
      <c r="F713" s="60"/>
      <c r="G713" s="60"/>
      <c r="H713" s="60"/>
      <c r="I713" s="60"/>
      <c r="J713" s="106"/>
    </row>
    <row r="714" spans="2:10" x14ac:dyDescent="0.3">
      <c r="B714" s="128" t="s">
        <v>161</v>
      </c>
      <c r="C714" s="129" t="s">
        <v>41</v>
      </c>
      <c r="D714" s="121">
        <f>(D$7+SUM(Table_FCN!$D$6:$D$13)*(1-$D$2))</f>
        <v>130</v>
      </c>
      <c r="E714" s="121">
        <f>(E$7+SUM(Table_FCN!$D$6:$D$13)*(1-$D$2))</f>
        <v>135</v>
      </c>
      <c r="F714" s="121">
        <f>(F$7+SUM(Table_FCN!$D$6:$D$13)*(1-$D$2))</f>
        <v>140</v>
      </c>
      <c r="G714" s="121">
        <f>(G$7+SUM(Table_FCN!$D$6:$D$13)*(1-$D$2))</f>
        <v>155</v>
      </c>
      <c r="H714" s="121">
        <f>(H$7+SUM(Table_FCN!$D$6:$D$13)*(1-$D$2))</f>
        <v>160</v>
      </c>
      <c r="I714" s="121">
        <f>(I$7+SUM(Table_FCN!$D$6:$D$13)*(1-$D$2))</f>
        <v>235</v>
      </c>
      <c r="J714" s="121">
        <f>(J$7+SUM(Table_FCN!$D$6:$D$13)*(1-$D$2))</f>
        <v>265</v>
      </c>
    </row>
    <row r="715" spans="2:10" x14ac:dyDescent="0.3">
      <c r="B715" s="109" t="s">
        <v>161</v>
      </c>
      <c r="C715" s="107" t="s">
        <v>23</v>
      </c>
      <c r="D715" s="108">
        <f t="shared" ref="D715" si="140">D714+15.23</f>
        <v>145.22999999999999</v>
      </c>
      <c r="E715" s="108">
        <f t="shared" ref="E715" si="141">E714+18.26</f>
        <v>153.26</v>
      </c>
      <c r="F715" s="108">
        <f t="shared" ref="F715" si="142">F714+20.13</f>
        <v>160.13</v>
      </c>
      <c r="G715" s="108">
        <f t="shared" ref="G715" si="143">G714+25.33</f>
        <v>180.32999999999998</v>
      </c>
      <c r="H715" s="108">
        <f t="shared" ref="H715" si="144">H714+28.12</f>
        <v>188.12</v>
      </c>
      <c r="I715" s="108">
        <f t="shared" ref="I715" si="145">I714+30.23</f>
        <v>265.23</v>
      </c>
      <c r="J715" s="110">
        <f t="shared" ref="J715" si="146">J714+35.13</f>
        <v>300.13</v>
      </c>
    </row>
    <row r="716" spans="2:10" x14ac:dyDescent="0.3">
      <c r="B716" s="109" t="s">
        <v>161</v>
      </c>
      <c r="C716" s="107" t="s">
        <v>24</v>
      </c>
      <c r="D716" s="108">
        <f t="shared" ref="D716:D779" si="147">D715+15.23</f>
        <v>160.45999999999998</v>
      </c>
      <c r="E716" s="108">
        <f t="shared" ref="E716:E779" si="148">E715+18.26</f>
        <v>171.51999999999998</v>
      </c>
      <c r="F716" s="108">
        <f t="shared" ref="F716:F779" si="149">F715+20.13</f>
        <v>180.26</v>
      </c>
      <c r="G716" s="108">
        <f t="shared" ref="G716:G779" si="150">G715+25.33</f>
        <v>205.65999999999997</v>
      </c>
      <c r="H716" s="108">
        <f t="shared" ref="H716:H779" si="151">H715+28.12</f>
        <v>216.24</v>
      </c>
      <c r="I716" s="108">
        <f t="shared" ref="I716:I779" si="152">I715+30.23</f>
        <v>295.46000000000004</v>
      </c>
      <c r="J716" s="110">
        <f t="shared" ref="J716:J779" si="153">J715+35.13</f>
        <v>335.26</v>
      </c>
    </row>
    <row r="717" spans="2:10" x14ac:dyDescent="0.3">
      <c r="B717" s="109" t="s">
        <v>161</v>
      </c>
      <c r="C717" s="107" t="s">
        <v>25</v>
      </c>
      <c r="D717" s="108">
        <f t="shared" si="147"/>
        <v>175.68999999999997</v>
      </c>
      <c r="E717" s="108">
        <f t="shared" si="148"/>
        <v>189.77999999999997</v>
      </c>
      <c r="F717" s="108">
        <f t="shared" si="149"/>
        <v>200.39</v>
      </c>
      <c r="G717" s="108">
        <f t="shared" si="150"/>
        <v>230.98999999999995</v>
      </c>
      <c r="H717" s="108">
        <f t="shared" si="151"/>
        <v>244.36</v>
      </c>
      <c r="I717" s="108">
        <f t="shared" si="152"/>
        <v>325.69000000000005</v>
      </c>
      <c r="J717" s="110">
        <f t="shared" si="153"/>
        <v>370.39</v>
      </c>
    </row>
    <row r="718" spans="2:10" x14ac:dyDescent="0.3">
      <c r="B718" s="109" t="s">
        <v>161</v>
      </c>
      <c r="C718" s="107" t="s">
        <v>26</v>
      </c>
      <c r="D718" s="108">
        <f t="shared" si="147"/>
        <v>190.91999999999996</v>
      </c>
      <c r="E718" s="108">
        <f t="shared" si="148"/>
        <v>208.03999999999996</v>
      </c>
      <c r="F718" s="108">
        <f t="shared" si="149"/>
        <v>220.51999999999998</v>
      </c>
      <c r="G718" s="108">
        <f t="shared" si="150"/>
        <v>256.31999999999994</v>
      </c>
      <c r="H718" s="108">
        <f t="shared" si="151"/>
        <v>272.48</v>
      </c>
      <c r="I718" s="108">
        <f t="shared" si="152"/>
        <v>355.92000000000007</v>
      </c>
      <c r="J718" s="110">
        <f t="shared" si="153"/>
        <v>405.52</v>
      </c>
    </row>
    <row r="719" spans="2:10" x14ac:dyDescent="0.3">
      <c r="B719" s="109" t="s">
        <v>161</v>
      </c>
      <c r="C719" s="107" t="s">
        <v>42</v>
      </c>
      <c r="D719" s="108">
        <f t="shared" si="147"/>
        <v>206.14999999999995</v>
      </c>
      <c r="E719" s="108">
        <f t="shared" si="148"/>
        <v>226.29999999999995</v>
      </c>
      <c r="F719" s="108">
        <f t="shared" si="149"/>
        <v>240.64999999999998</v>
      </c>
      <c r="G719" s="108">
        <f t="shared" si="150"/>
        <v>281.64999999999992</v>
      </c>
      <c r="H719" s="108">
        <f t="shared" si="151"/>
        <v>300.60000000000002</v>
      </c>
      <c r="I719" s="108">
        <f t="shared" si="152"/>
        <v>386.15000000000009</v>
      </c>
      <c r="J719" s="110">
        <f t="shared" si="153"/>
        <v>440.65</v>
      </c>
    </row>
    <row r="720" spans="2:10" x14ac:dyDescent="0.3">
      <c r="B720" s="109" t="s">
        <v>161</v>
      </c>
      <c r="C720" s="107" t="s">
        <v>27</v>
      </c>
      <c r="D720" s="108">
        <f t="shared" si="147"/>
        <v>221.37999999999994</v>
      </c>
      <c r="E720" s="108">
        <f t="shared" si="148"/>
        <v>244.55999999999995</v>
      </c>
      <c r="F720" s="108">
        <f t="shared" si="149"/>
        <v>260.77999999999997</v>
      </c>
      <c r="G720" s="108">
        <f t="shared" si="150"/>
        <v>306.9799999999999</v>
      </c>
      <c r="H720" s="108">
        <f t="shared" si="151"/>
        <v>328.72</v>
      </c>
      <c r="I720" s="108">
        <f t="shared" si="152"/>
        <v>416.38000000000011</v>
      </c>
      <c r="J720" s="110">
        <f t="shared" si="153"/>
        <v>475.78</v>
      </c>
    </row>
    <row r="721" spans="2:10" x14ac:dyDescent="0.3">
      <c r="B721" s="109" t="s">
        <v>161</v>
      </c>
      <c r="C721" s="107" t="s">
        <v>28</v>
      </c>
      <c r="D721" s="108">
        <f t="shared" si="147"/>
        <v>236.60999999999993</v>
      </c>
      <c r="E721" s="108">
        <f t="shared" si="148"/>
        <v>262.81999999999994</v>
      </c>
      <c r="F721" s="108">
        <f t="shared" si="149"/>
        <v>280.90999999999997</v>
      </c>
      <c r="G721" s="108">
        <f t="shared" si="150"/>
        <v>332.30999999999989</v>
      </c>
      <c r="H721" s="108">
        <f t="shared" si="151"/>
        <v>356.84000000000003</v>
      </c>
      <c r="I721" s="108">
        <f t="shared" si="152"/>
        <v>446.61000000000013</v>
      </c>
      <c r="J721" s="110">
        <f t="shared" si="153"/>
        <v>510.90999999999997</v>
      </c>
    </row>
    <row r="722" spans="2:10" x14ac:dyDescent="0.3">
      <c r="B722" s="109" t="s">
        <v>161</v>
      </c>
      <c r="C722" s="107" t="s">
        <v>29</v>
      </c>
      <c r="D722" s="108">
        <f t="shared" si="147"/>
        <v>251.83999999999992</v>
      </c>
      <c r="E722" s="108">
        <f t="shared" si="148"/>
        <v>281.07999999999993</v>
      </c>
      <c r="F722" s="108">
        <f t="shared" si="149"/>
        <v>301.03999999999996</v>
      </c>
      <c r="G722" s="108">
        <f t="shared" si="150"/>
        <v>357.63999999999987</v>
      </c>
      <c r="H722" s="108">
        <f t="shared" si="151"/>
        <v>384.96000000000004</v>
      </c>
      <c r="I722" s="108">
        <f t="shared" si="152"/>
        <v>476.84000000000015</v>
      </c>
      <c r="J722" s="110">
        <f t="shared" si="153"/>
        <v>546.04</v>
      </c>
    </row>
    <row r="723" spans="2:10" x14ac:dyDescent="0.3">
      <c r="B723" s="109" t="s">
        <v>161</v>
      </c>
      <c r="C723" s="107" t="s">
        <v>30</v>
      </c>
      <c r="D723" s="108">
        <f t="shared" si="147"/>
        <v>267.06999999999994</v>
      </c>
      <c r="E723" s="108">
        <f t="shared" si="148"/>
        <v>299.33999999999992</v>
      </c>
      <c r="F723" s="108">
        <f t="shared" si="149"/>
        <v>321.16999999999996</v>
      </c>
      <c r="G723" s="108">
        <f t="shared" si="150"/>
        <v>382.96999999999986</v>
      </c>
      <c r="H723" s="108">
        <f t="shared" si="151"/>
        <v>413.08000000000004</v>
      </c>
      <c r="I723" s="108">
        <f t="shared" si="152"/>
        <v>507.07000000000016</v>
      </c>
      <c r="J723" s="110">
        <f t="shared" si="153"/>
        <v>581.16999999999996</v>
      </c>
    </row>
    <row r="724" spans="2:10" x14ac:dyDescent="0.3">
      <c r="B724" s="109" t="s">
        <v>161</v>
      </c>
      <c r="C724" s="107" t="s">
        <v>43</v>
      </c>
      <c r="D724" s="108">
        <f t="shared" si="147"/>
        <v>282.29999999999995</v>
      </c>
      <c r="E724" s="108">
        <f t="shared" si="148"/>
        <v>317.59999999999991</v>
      </c>
      <c r="F724" s="108">
        <f t="shared" si="149"/>
        <v>341.29999999999995</v>
      </c>
      <c r="G724" s="108">
        <f t="shared" si="150"/>
        <v>408.29999999999984</v>
      </c>
      <c r="H724" s="108">
        <f t="shared" si="151"/>
        <v>441.20000000000005</v>
      </c>
      <c r="I724" s="108">
        <f t="shared" si="152"/>
        <v>537.30000000000018</v>
      </c>
      <c r="J724" s="110">
        <f t="shared" si="153"/>
        <v>616.29999999999995</v>
      </c>
    </row>
    <row r="725" spans="2:10" x14ac:dyDescent="0.3">
      <c r="B725" s="109" t="s">
        <v>161</v>
      </c>
      <c r="C725" s="107" t="s">
        <v>44</v>
      </c>
      <c r="D725" s="108">
        <f t="shared" si="147"/>
        <v>297.52999999999997</v>
      </c>
      <c r="E725" s="108">
        <f t="shared" si="148"/>
        <v>335.8599999999999</v>
      </c>
      <c r="F725" s="108">
        <f t="shared" si="149"/>
        <v>361.42999999999995</v>
      </c>
      <c r="G725" s="108">
        <f t="shared" si="150"/>
        <v>433.62999999999982</v>
      </c>
      <c r="H725" s="108">
        <f t="shared" si="151"/>
        <v>469.32000000000005</v>
      </c>
      <c r="I725" s="108">
        <f t="shared" si="152"/>
        <v>567.5300000000002</v>
      </c>
      <c r="J725" s="110">
        <f t="shared" si="153"/>
        <v>651.42999999999995</v>
      </c>
    </row>
    <row r="726" spans="2:10" x14ac:dyDescent="0.3">
      <c r="B726" s="109" t="s">
        <v>161</v>
      </c>
      <c r="C726" s="107" t="s">
        <v>45</v>
      </c>
      <c r="D726" s="108">
        <f t="shared" si="147"/>
        <v>312.76</v>
      </c>
      <c r="E726" s="108">
        <f t="shared" si="148"/>
        <v>354.11999999999989</v>
      </c>
      <c r="F726" s="108">
        <f t="shared" si="149"/>
        <v>381.55999999999995</v>
      </c>
      <c r="G726" s="108">
        <f t="shared" si="150"/>
        <v>458.95999999999981</v>
      </c>
      <c r="H726" s="108">
        <f t="shared" si="151"/>
        <v>497.44000000000005</v>
      </c>
      <c r="I726" s="108">
        <f t="shared" si="152"/>
        <v>597.76000000000022</v>
      </c>
      <c r="J726" s="110">
        <f t="shared" si="153"/>
        <v>686.56</v>
      </c>
    </row>
    <row r="727" spans="2:10" x14ac:dyDescent="0.3">
      <c r="B727" s="109" t="s">
        <v>161</v>
      </c>
      <c r="C727" s="107" t="s">
        <v>46</v>
      </c>
      <c r="D727" s="108">
        <f t="shared" si="147"/>
        <v>327.99</v>
      </c>
      <c r="E727" s="108">
        <f t="shared" si="148"/>
        <v>372.37999999999988</v>
      </c>
      <c r="F727" s="108">
        <f t="shared" si="149"/>
        <v>401.68999999999994</v>
      </c>
      <c r="G727" s="108">
        <f t="shared" si="150"/>
        <v>484.28999999999979</v>
      </c>
      <c r="H727" s="108">
        <f t="shared" si="151"/>
        <v>525.56000000000006</v>
      </c>
      <c r="I727" s="108">
        <f t="shared" si="152"/>
        <v>627.99000000000024</v>
      </c>
      <c r="J727" s="110">
        <f t="shared" si="153"/>
        <v>721.68999999999994</v>
      </c>
    </row>
    <row r="728" spans="2:10" x14ac:dyDescent="0.3">
      <c r="B728" s="109" t="s">
        <v>161</v>
      </c>
      <c r="C728" s="107" t="s">
        <v>47</v>
      </c>
      <c r="D728" s="108">
        <f t="shared" si="147"/>
        <v>343.22</v>
      </c>
      <c r="E728" s="108">
        <f t="shared" si="148"/>
        <v>390.63999999999987</v>
      </c>
      <c r="F728" s="108">
        <f t="shared" si="149"/>
        <v>421.81999999999994</v>
      </c>
      <c r="G728" s="108">
        <f t="shared" si="150"/>
        <v>509.61999999999978</v>
      </c>
      <c r="H728" s="108">
        <f t="shared" si="151"/>
        <v>553.68000000000006</v>
      </c>
      <c r="I728" s="108">
        <f t="shared" si="152"/>
        <v>658.22000000000025</v>
      </c>
      <c r="J728" s="110">
        <f t="shared" si="153"/>
        <v>756.81999999999994</v>
      </c>
    </row>
    <row r="729" spans="2:10" x14ac:dyDescent="0.3">
      <c r="B729" s="109" t="s">
        <v>161</v>
      </c>
      <c r="C729" s="107" t="s">
        <v>48</v>
      </c>
      <c r="D729" s="108">
        <f t="shared" si="147"/>
        <v>358.45000000000005</v>
      </c>
      <c r="E729" s="108">
        <f t="shared" si="148"/>
        <v>408.89999999999986</v>
      </c>
      <c r="F729" s="108">
        <f t="shared" si="149"/>
        <v>441.94999999999993</v>
      </c>
      <c r="G729" s="108">
        <f t="shared" si="150"/>
        <v>534.94999999999982</v>
      </c>
      <c r="H729" s="108">
        <f t="shared" si="151"/>
        <v>581.80000000000007</v>
      </c>
      <c r="I729" s="108">
        <f t="shared" si="152"/>
        <v>688.45000000000027</v>
      </c>
      <c r="J729" s="110">
        <f t="shared" si="153"/>
        <v>791.94999999999993</v>
      </c>
    </row>
    <row r="730" spans="2:10" x14ac:dyDescent="0.3">
      <c r="B730" s="109" t="s">
        <v>161</v>
      </c>
      <c r="C730" s="107" t="s">
        <v>49</v>
      </c>
      <c r="D730" s="108">
        <f t="shared" si="147"/>
        <v>373.68000000000006</v>
      </c>
      <c r="E730" s="108">
        <f t="shared" si="148"/>
        <v>427.15999999999985</v>
      </c>
      <c r="F730" s="108">
        <f t="shared" si="149"/>
        <v>462.07999999999993</v>
      </c>
      <c r="G730" s="108">
        <f t="shared" si="150"/>
        <v>560.27999999999986</v>
      </c>
      <c r="H730" s="108">
        <f t="shared" si="151"/>
        <v>609.92000000000007</v>
      </c>
      <c r="I730" s="108">
        <f t="shared" si="152"/>
        <v>718.68000000000029</v>
      </c>
      <c r="J730" s="110">
        <f t="shared" si="153"/>
        <v>827.07999999999993</v>
      </c>
    </row>
    <row r="731" spans="2:10" x14ac:dyDescent="0.3">
      <c r="B731" s="109" t="s">
        <v>161</v>
      </c>
      <c r="C731" s="107" t="s">
        <v>50</v>
      </c>
      <c r="D731" s="108">
        <f t="shared" si="147"/>
        <v>388.91000000000008</v>
      </c>
      <c r="E731" s="108">
        <f t="shared" si="148"/>
        <v>445.41999999999985</v>
      </c>
      <c r="F731" s="108">
        <f t="shared" si="149"/>
        <v>482.20999999999992</v>
      </c>
      <c r="G731" s="108">
        <f t="shared" si="150"/>
        <v>585.6099999999999</v>
      </c>
      <c r="H731" s="108">
        <f t="shared" si="151"/>
        <v>638.04000000000008</v>
      </c>
      <c r="I731" s="108">
        <f t="shared" si="152"/>
        <v>748.91000000000031</v>
      </c>
      <c r="J731" s="110">
        <f t="shared" si="153"/>
        <v>862.20999999999992</v>
      </c>
    </row>
    <row r="732" spans="2:10" x14ac:dyDescent="0.3">
      <c r="B732" s="109" t="s">
        <v>161</v>
      </c>
      <c r="C732" s="107" t="s">
        <v>51</v>
      </c>
      <c r="D732" s="108">
        <f t="shared" si="147"/>
        <v>404.1400000000001</v>
      </c>
      <c r="E732" s="108">
        <f t="shared" si="148"/>
        <v>463.67999999999984</v>
      </c>
      <c r="F732" s="108">
        <f t="shared" si="149"/>
        <v>502.33999999999992</v>
      </c>
      <c r="G732" s="108">
        <f t="shared" si="150"/>
        <v>610.93999999999994</v>
      </c>
      <c r="H732" s="108">
        <f t="shared" si="151"/>
        <v>666.16000000000008</v>
      </c>
      <c r="I732" s="108">
        <f t="shared" si="152"/>
        <v>779.14000000000033</v>
      </c>
      <c r="J732" s="110">
        <f t="shared" si="153"/>
        <v>897.33999999999992</v>
      </c>
    </row>
    <row r="733" spans="2:10" x14ac:dyDescent="0.3">
      <c r="B733" s="109" t="s">
        <v>161</v>
      </c>
      <c r="C733" s="107" t="s">
        <v>52</v>
      </c>
      <c r="D733" s="108">
        <f t="shared" si="147"/>
        <v>419.37000000000012</v>
      </c>
      <c r="E733" s="108">
        <f t="shared" si="148"/>
        <v>481.93999999999983</v>
      </c>
      <c r="F733" s="108">
        <f t="shared" si="149"/>
        <v>522.46999999999991</v>
      </c>
      <c r="G733" s="108">
        <f t="shared" si="150"/>
        <v>636.27</v>
      </c>
      <c r="H733" s="108">
        <f t="shared" si="151"/>
        <v>694.28000000000009</v>
      </c>
      <c r="I733" s="108">
        <f t="shared" si="152"/>
        <v>809.37000000000035</v>
      </c>
      <c r="J733" s="110">
        <f t="shared" si="153"/>
        <v>932.46999999999991</v>
      </c>
    </row>
    <row r="734" spans="2:10" x14ac:dyDescent="0.3">
      <c r="B734" s="109" t="s">
        <v>161</v>
      </c>
      <c r="C734" s="107" t="s">
        <v>53</v>
      </c>
      <c r="D734" s="108">
        <f t="shared" si="147"/>
        <v>434.60000000000014</v>
      </c>
      <c r="E734" s="108">
        <f t="shared" si="148"/>
        <v>500.19999999999982</v>
      </c>
      <c r="F734" s="108">
        <f t="shared" si="149"/>
        <v>542.59999999999991</v>
      </c>
      <c r="G734" s="108">
        <f t="shared" si="150"/>
        <v>661.6</v>
      </c>
      <c r="H734" s="108">
        <f t="shared" si="151"/>
        <v>722.40000000000009</v>
      </c>
      <c r="I734" s="108">
        <f t="shared" si="152"/>
        <v>839.60000000000036</v>
      </c>
      <c r="J734" s="110">
        <f t="shared" si="153"/>
        <v>967.59999999999991</v>
      </c>
    </row>
    <row r="735" spans="2:10" x14ac:dyDescent="0.3">
      <c r="B735" s="109" t="s">
        <v>161</v>
      </c>
      <c r="C735" s="107" t="s">
        <v>54</v>
      </c>
      <c r="D735" s="108">
        <f t="shared" si="147"/>
        <v>449.83000000000015</v>
      </c>
      <c r="E735" s="108">
        <f t="shared" si="148"/>
        <v>518.45999999999981</v>
      </c>
      <c r="F735" s="108">
        <f t="shared" si="149"/>
        <v>562.7299999999999</v>
      </c>
      <c r="G735" s="108">
        <f t="shared" si="150"/>
        <v>686.93000000000006</v>
      </c>
      <c r="H735" s="108">
        <f t="shared" si="151"/>
        <v>750.5200000000001</v>
      </c>
      <c r="I735" s="108">
        <f t="shared" si="152"/>
        <v>869.83000000000038</v>
      </c>
      <c r="J735" s="110">
        <f t="shared" si="153"/>
        <v>1002.7299999999999</v>
      </c>
    </row>
    <row r="736" spans="2:10" x14ac:dyDescent="0.3">
      <c r="B736" s="109" t="s">
        <v>161</v>
      </c>
      <c r="C736" s="107" t="s">
        <v>55</v>
      </c>
      <c r="D736" s="108">
        <f t="shared" si="147"/>
        <v>465.06000000000017</v>
      </c>
      <c r="E736" s="108">
        <f t="shared" si="148"/>
        <v>536.7199999999998</v>
      </c>
      <c r="F736" s="108">
        <f t="shared" si="149"/>
        <v>582.8599999999999</v>
      </c>
      <c r="G736" s="108">
        <f t="shared" si="150"/>
        <v>712.2600000000001</v>
      </c>
      <c r="H736" s="108">
        <f t="shared" si="151"/>
        <v>778.6400000000001</v>
      </c>
      <c r="I736" s="108">
        <f t="shared" si="152"/>
        <v>900.0600000000004</v>
      </c>
      <c r="J736" s="110">
        <f t="shared" si="153"/>
        <v>1037.8599999999999</v>
      </c>
    </row>
    <row r="737" spans="2:10" x14ac:dyDescent="0.3">
      <c r="B737" s="109" t="s">
        <v>161</v>
      </c>
      <c r="C737" s="107" t="s">
        <v>56</v>
      </c>
      <c r="D737" s="108">
        <f t="shared" si="147"/>
        <v>480.29000000000019</v>
      </c>
      <c r="E737" s="108">
        <f t="shared" si="148"/>
        <v>554.97999999999979</v>
      </c>
      <c r="F737" s="108">
        <f t="shared" si="149"/>
        <v>602.9899999999999</v>
      </c>
      <c r="G737" s="108">
        <f t="shared" si="150"/>
        <v>737.59000000000015</v>
      </c>
      <c r="H737" s="108">
        <f t="shared" si="151"/>
        <v>806.7600000000001</v>
      </c>
      <c r="I737" s="108">
        <f t="shared" si="152"/>
        <v>930.29000000000042</v>
      </c>
      <c r="J737" s="110">
        <f t="shared" si="153"/>
        <v>1072.99</v>
      </c>
    </row>
    <row r="738" spans="2:10" x14ac:dyDescent="0.3">
      <c r="B738" s="109" t="s">
        <v>161</v>
      </c>
      <c r="C738" s="107" t="s">
        <v>57</v>
      </c>
      <c r="D738" s="108">
        <f t="shared" si="147"/>
        <v>495.52000000000021</v>
      </c>
      <c r="E738" s="108">
        <f t="shared" si="148"/>
        <v>573.23999999999978</v>
      </c>
      <c r="F738" s="108">
        <f t="shared" si="149"/>
        <v>623.11999999999989</v>
      </c>
      <c r="G738" s="108">
        <f t="shared" si="150"/>
        <v>762.92000000000019</v>
      </c>
      <c r="H738" s="108">
        <f t="shared" si="151"/>
        <v>834.88000000000011</v>
      </c>
      <c r="I738" s="108">
        <f t="shared" si="152"/>
        <v>960.52000000000044</v>
      </c>
      <c r="J738" s="110">
        <f t="shared" si="153"/>
        <v>1108.1200000000001</v>
      </c>
    </row>
    <row r="739" spans="2:10" x14ac:dyDescent="0.3">
      <c r="B739" s="109" t="s">
        <v>161</v>
      </c>
      <c r="C739" s="107" t="s">
        <v>58</v>
      </c>
      <c r="D739" s="108">
        <f t="shared" si="147"/>
        <v>510.75000000000023</v>
      </c>
      <c r="E739" s="108">
        <f t="shared" si="148"/>
        <v>591.49999999999977</v>
      </c>
      <c r="F739" s="108">
        <f t="shared" si="149"/>
        <v>643.24999999999989</v>
      </c>
      <c r="G739" s="108">
        <f t="shared" si="150"/>
        <v>788.25000000000023</v>
      </c>
      <c r="H739" s="108">
        <f t="shared" si="151"/>
        <v>863.00000000000011</v>
      </c>
      <c r="I739" s="108">
        <f t="shared" si="152"/>
        <v>990.75000000000045</v>
      </c>
      <c r="J739" s="110">
        <f t="shared" si="153"/>
        <v>1143.2500000000002</v>
      </c>
    </row>
    <row r="740" spans="2:10" x14ac:dyDescent="0.3">
      <c r="B740" s="109" t="s">
        <v>161</v>
      </c>
      <c r="C740" s="107" t="s">
        <v>59</v>
      </c>
      <c r="D740" s="108">
        <f t="shared" si="147"/>
        <v>525.98000000000025</v>
      </c>
      <c r="E740" s="108">
        <f t="shared" si="148"/>
        <v>609.75999999999976</v>
      </c>
      <c r="F740" s="108">
        <f t="shared" si="149"/>
        <v>663.37999999999988</v>
      </c>
      <c r="G740" s="108">
        <f t="shared" si="150"/>
        <v>813.58000000000027</v>
      </c>
      <c r="H740" s="108">
        <f t="shared" si="151"/>
        <v>891.12000000000012</v>
      </c>
      <c r="I740" s="108">
        <f t="shared" si="152"/>
        <v>1020.9800000000005</v>
      </c>
      <c r="J740" s="110">
        <f t="shared" si="153"/>
        <v>1178.3800000000003</v>
      </c>
    </row>
    <row r="741" spans="2:10" x14ac:dyDescent="0.3">
      <c r="B741" s="109" t="s">
        <v>161</v>
      </c>
      <c r="C741" s="107" t="s">
        <v>60</v>
      </c>
      <c r="D741" s="108">
        <f t="shared" si="147"/>
        <v>541.21000000000026</v>
      </c>
      <c r="E741" s="108">
        <f t="shared" si="148"/>
        <v>628.01999999999975</v>
      </c>
      <c r="F741" s="108">
        <f t="shared" si="149"/>
        <v>683.50999999999988</v>
      </c>
      <c r="G741" s="108">
        <f t="shared" si="150"/>
        <v>838.91000000000031</v>
      </c>
      <c r="H741" s="108">
        <f t="shared" si="151"/>
        <v>919.24000000000012</v>
      </c>
      <c r="I741" s="108">
        <f t="shared" si="152"/>
        <v>1051.2100000000005</v>
      </c>
      <c r="J741" s="110">
        <f t="shared" si="153"/>
        <v>1213.5100000000004</v>
      </c>
    </row>
    <row r="742" spans="2:10" x14ac:dyDescent="0.3">
      <c r="B742" s="109" t="s">
        <v>161</v>
      </c>
      <c r="C742" s="107" t="s">
        <v>61</v>
      </c>
      <c r="D742" s="108">
        <f t="shared" si="147"/>
        <v>556.44000000000028</v>
      </c>
      <c r="E742" s="108">
        <f t="shared" si="148"/>
        <v>646.27999999999975</v>
      </c>
      <c r="F742" s="108">
        <f t="shared" si="149"/>
        <v>703.63999999999987</v>
      </c>
      <c r="G742" s="108">
        <f t="shared" si="150"/>
        <v>864.24000000000035</v>
      </c>
      <c r="H742" s="108">
        <f t="shared" si="151"/>
        <v>947.36000000000013</v>
      </c>
      <c r="I742" s="108">
        <f t="shared" si="152"/>
        <v>1081.4400000000005</v>
      </c>
      <c r="J742" s="110">
        <f t="shared" si="153"/>
        <v>1248.6400000000006</v>
      </c>
    </row>
    <row r="743" spans="2:10" x14ac:dyDescent="0.3">
      <c r="B743" s="109" t="s">
        <v>161</v>
      </c>
      <c r="C743" s="107" t="s">
        <v>62</v>
      </c>
      <c r="D743" s="108">
        <f t="shared" si="147"/>
        <v>571.6700000000003</v>
      </c>
      <c r="E743" s="108">
        <f t="shared" si="148"/>
        <v>664.53999999999974</v>
      </c>
      <c r="F743" s="108">
        <f t="shared" si="149"/>
        <v>723.76999999999987</v>
      </c>
      <c r="G743" s="108">
        <f t="shared" si="150"/>
        <v>889.57000000000039</v>
      </c>
      <c r="H743" s="108">
        <f t="shared" si="151"/>
        <v>975.48000000000013</v>
      </c>
      <c r="I743" s="108">
        <f t="shared" si="152"/>
        <v>1111.6700000000005</v>
      </c>
      <c r="J743" s="110">
        <f t="shared" si="153"/>
        <v>1283.7700000000007</v>
      </c>
    </row>
    <row r="744" spans="2:10" x14ac:dyDescent="0.3">
      <c r="B744" s="109" t="s">
        <v>161</v>
      </c>
      <c r="C744" s="107" t="s">
        <v>63</v>
      </c>
      <c r="D744" s="108">
        <f t="shared" si="147"/>
        <v>586.90000000000032</v>
      </c>
      <c r="E744" s="108">
        <f t="shared" si="148"/>
        <v>682.79999999999973</v>
      </c>
      <c r="F744" s="108">
        <f t="shared" si="149"/>
        <v>743.89999999999986</v>
      </c>
      <c r="G744" s="108">
        <f t="shared" si="150"/>
        <v>914.90000000000043</v>
      </c>
      <c r="H744" s="108">
        <f t="shared" si="151"/>
        <v>1003.6000000000001</v>
      </c>
      <c r="I744" s="108">
        <f t="shared" si="152"/>
        <v>1141.9000000000005</v>
      </c>
      <c r="J744" s="110">
        <f t="shared" si="153"/>
        <v>1318.9000000000008</v>
      </c>
    </row>
    <row r="745" spans="2:10" x14ac:dyDescent="0.3">
      <c r="B745" s="109" t="s">
        <v>161</v>
      </c>
      <c r="C745" s="107" t="s">
        <v>64</v>
      </c>
      <c r="D745" s="108">
        <f t="shared" si="147"/>
        <v>602.13000000000034</v>
      </c>
      <c r="E745" s="108">
        <f t="shared" si="148"/>
        <v>701.05999999999972</v>
      </c>
      <c r="F745" s="108">
        <f t="shared" si="149"/>
        <v>764.02999999999986</v>
      </c>
      <c r="G745" s="108">
        <f t="shared" si="150"/>
        <v>940.23000000000047</v>
      </c>
      <c r="H745" s="108">
        <f t="shared" si="151"/>
        <v>1031.72</v>
      </c>
      <c r="I745" s="108">
        <f t="shared" si="152"/>
        <v>1172.1300000000006</v>
      </c>
      <c r="J745" s="110">
        <f t="shared" si="153"/>
        <v>1354.0300000000009</v>
      </c>
    </row>
    <row r="746" spans="2:10" x14ac:dyDescent="0.3">
      <c r="B746" s="109" t="s">
        <v>161</v>
      </c>
      <c r="C746" s="107" t="s">
        <v>65</v>
      </c>
      <c r="D746" s="108">
        <f t="shared" si="147"/>
        <v>617.36000000000035</v>
      </c>
      <c r="E746" s="108">
        <f t="shared" si="148"/>
        <v>719.31999999999971</v>
      </c>
      <c r="F746" s="108">
        <f t="shared" si="149"/>
        <v>784.15999999999985</v>
      </c>
      <c r="G746" s="108">
        <f t="shared" si="150"/>
        <v>965.56000000000051</v>
      </c>
      <c r="H746" s="108">
        <f t="shared" si="151"/>
        <v>1059.8399999999999</v>
      </c>
      <c r="I746" s="108">
        <f t="shared" si="152"/>
        <v>1202.3600000000006</v>
      </c>
      <c r="J746" s="110">
        <f t="shared" si="153"/>
        <v>1389.160000000001</v>
      </c>
    </row>
    <row r="747" spans="2:10" x14ac:dyDescent="0.3">
      <c r="B747" s="109" t="s">
        <v>161</v>
      </c>
      <c r="C747" s="107" t="s">
        <v>66</v>
      </c>
      <c r="D747" s="108">
        <f t="shared" si="147"/>
        <v>632.59000000000037</v>
      </c>
      <c r="E747" s="108">
        <f t="shared" si="148"/>
        <v>737.5799999999997</v>
      </c>
      <c r="F747" s="108">
        <f t="shared" si="149"/>
        <v>804.28999999999985</v>
      </c>
      <c r="G747" s="108">
        <f t="shared" si="150"/>
        <v>990.89000000000055</v>
      </c>
      <c r="H747" s="108">
        <f t="shared" si="151"/>
        <v>1087.9599999999998</v>
      </c>
      <c r="I747" s="108">
        <f t="shared" si="152"/>
        <v>1232.5900000000006</v>
      </c>
      <c r="J747" s="110">
        <f t="shared" si="153"/>
        <v>1424.2900000000011</v>
      </c>
    </row>
    <row r="748" spans="2:10" x14ac:dyDescent="0.3">
      <c r="B748" s="109" t="s">
        <v>161</v>
      </c>
      <c r="C748" s="107" t="s">
        <v>67</v>
      </c>
      <c r="D748" s="108">
        <f t="shared" si="147"/>
        <v>647.82000000000039</v>
      </c>
      <c r="E748" s="108">
        <f t="shared" si="148"/>
        <v>755.83999999999969</v>
      </c>
      <c r="F748" s="108">
        <f t="shared" si="149"/>
        <v>824.41999999999985</v>
      </c>
      <c r="G748" s="108">
        <f t="shared" si="150"/>
        <v>1016.2200000000006</v>
      </c>
      <c r="H748" s="108">
        <f t="shared" si="151"/>
        <v>1116.0799999999997</v>
      </c>
      <c r="I748" s="108">
        <f t="shared" si="152"/>
        <v>1262.8200000000006</v>
      </c>
      <c r="J748" s="110">
        <f t="shared" si="153"/>
        <v>1459.4200000000012</v>
      </c>
    </row>
    <row r="749" spans="2:10" x14ac:dyDescent="0.3">
      <c r="B749" s="109" t="s">
        <v>161</v>
      </c>
      <c r="C749" s="107" t="s">
        <v>68</v>
      </c>
      <c r="D749" s="108">
        <f t="shared" si="147"/>
        <v>663.05000000000041</v>
      </c>
      <c r="E749" s="108">
        <f t="shared" si="148"/>
        <v>774.09999999999968</v>
      </c>
      <c r="F749" s="108">
        <f t="shared" si="149"/>
        <v>844.54999999999984</v>
      </c>
      <c r="G749" s="108">
        <f t="shared" si="150"/>
        <v>1041.5500000000006</v>
      </c>
      <c r="H749" s="108">
        <f t="shared" si="151"/>
        <v>1144.1999999999996</v>
      </c>
      <c r="I749" s="108">
        <f t="shared" si="152"/>
        <v>1293.0500000000006</v>
      </c>
      <c r="J749" s="110">
        <f t="shared" si="153"/>
        <v>1494.5500000000013</v>
      </c>
    </row>
    <row r="750" spans="2:10" x14ac:dyDescent="0.3">
      <c r="B750" s="109" t="s">
        <v>161</v>
      </c>
      <c r="C750" s="107" t="s">
        <v>69</v>
      </c>
      <c r="D750" s="108">
        <f t="shared" si="147"/>
        <v>678.28000000000043</v>
      </c>
      <c r="E750" s="108">
        <f t="shared" si="148"/>
        <v>792.35999999999967</v>
      </c>
      <c r="F750" s="108">
        <f t="shared" si="149"/>
        <v>864.67999999999984</v>
      </c>
      <c r="G750" s="108">
        <f t="shared" si="150"/>
        <v>1066.8800000000006</v>
      </c>
      <c r="H750" s="108">
        <f t="shared" si="151"/>
        <v>1172.3199999999995</v>
      </c>
      <c r="I750" s="108">
        <f t="shared" si="152"/>
        <v>1323.2800000000007</v>
      </c>
      <c r="J750" s="110">
        <f t="shared" si="153"/>
        <v>1529.6800000000014</v>
      </c>
    </row>
    <row r="751" spans="2:10" x14ac:dyDescent="0.3">
      <c r="B751" s="109" t="s">
        <v>161</v>
      </c>
      <c r="C751" s="107" t="s">
        <v>70</v>
      </c>
      <c r="D751" s="108">
        <f t="shared" si="147"/>
        <v>693.51000000000045</v>
      </c>
      <c r="E751" s="108">
        <f t="shared" si="148"/>
        <v>810.61999999999966</v>
      </c>
      <c r="F751" s="108">
        <f t="shared" si="149"/>
        <v>884.80999999999983</v>
      </c>
      <c r="G751" s="108">
        <f t="shared" si="150"/>
        <v>1092.2100000000005</v>
      </c>
      <c r="H751" s="108">
        <f t="shared" si="151"/>
        <v>1200.4399999999994</v>
      </c>
      <c r="I751" s="108">
        <f t="shared" si="152"/>
        <v>1353.5100000000007</v>
      </c>
      <c r="J751" s="110">
        <f t="shared" si="153"/>
        <v>1564.8100000000015</v>
      </c>
    </row>
    <row r="752" spans="2:10" x14ac:dyDescent="0.3">
      <c r="B752" s="109" t="s">
        <v>161</v>
      </c>
      <c r="C752" s="107" t="s">
        <v>71</v>
      </c>
      <c r="D752" s="108">
        <f t="shared" si="147"/>
        <v>708.74000000000046</v>
      </c>
      <c r="E752" s="108">
        <f t="shared" si="148"/>
        <v>828.87999999999965</v>
      </c>
      <c r="F752" s="108">
        <f t="shared" si="149"/>
        <v>904.93999999999983</v>
      </c>
      <c r="G752" s="108">
        <f t="shared" si="150"/>
        <v>1117.5400000000004</v>
      </c>
      <c r="H752" s="108">
        <f t="shared" si="151"/>
        <v>1228.5599999999993</v>
      </c>
      <c r="I752" s="108">
        <f t="shared" si="152"/>
        <v>1383.7400000000007</v>
      </c>
      <c r="J752" s="110">
        <f t="shared" si="153"/>
        <v>1599.9400000000016</v>
      </c>
    </row>
    <row r="753" spans="2:10" x14ac:dyDescent="0.3">
      <c r="B753" s="109" t="s">
        <v>161</v>
      </c>
      <c r="C753" s="107" t="s">
        <v>72</v>
      </c>
      <c r="D753" s="108">
        <f t="shared" si="147"/>
        <v>723.97000000000048</v>
      </c>
      <c r="E753" s="108">
        <f t="shared" si="148"/>
        <v>847.13999999999965</v>
      </c>
      <c r="F753" s="108">
        <f t="shared" si="149"/>
        <v>925.06999999999982</v>
      </c>
      <c r="G753" s="108">
        <f t="shared" si="150"/>
        <v>1142.8700000000003</v>
      </c>
      <c r="H753" s="108">
        <f t="shared" si="151"/>
        <v>1256.6799999999992</v>
      </c>
      <c r="I753" s="108">
        <f t="shared" si="152"/>
        <v>1413.9700000000007</v>
      </c>
      <c r="J753" s="110">
        <f t="shared" si="153"/>
        <v>1635.0700000000018</v>
      </c>
    </row>
    <row r="754" spans="2:10" x14ac:dyDescent="0.3">
      <c r="B754" s="109" t="s">
        <v>161</v>
      </c>
      <c r="C754" s="107" t="s">
        <v>73</v>
      </c>
      <c r="D754" s="108">
        <f t="shared" si="147"/>
        <v>739.2000000000005</v>
      </c>
      <c r="E754" s="108">
        <f t="shared" si="148"/>
        <v>865.39999999999964</v>
      </c>
      <c r="F754" s="108">
        <f t="shared" si="149"/>
        <v>945.19999999999982</v>
      </c>
      <c r="G754" s="108">
        <f t="shared" si="150"/>
        <v>1168.2000000000003</v>
      </c>
      <c r="H754" s="108">
        <f t="shared" si="151"/>
        <v>1284.799999999999</v>
      </c>
      <c r="I754" s="108">
        <f t="shared" si="152"/>
        <v>1444.2000000000007</v>
      </c>
      <c r="J754" s="110">
        <f t="shared" si="153"/>
        <v>1670.2000000000019</v>
      </c>
    </row>
    <row r="755" spans="2:10" x14ac:dyDescent="0.3">
      <c r="B755" s="109" t="s">
        <v>161</v>
      </c>
      <c r="C755" s="107" t="s">
        <v>74</v>
      </c>
      <c r="D755" s="108">
        <f t="shared" si="147"/>
        <v>754.43000000000052</v>
      </c>
      <c r="E755" s="108">
        <f t="shared" si="148"/>
        <v>883.65999999999963</v>
      </c>
      <c r="F755" s="108">
        <f t="shared" si="149"/>
        <v>965.32999999999981</v>
      </c>
      <c r="G755" s="108">
        <f t="shared" si="150"/>
        <v>1193.5300000000002</v>
      </c>
      <c r="H755" s="108">
        <f t="shared" si="151"/>
        <v>1312.9199999999989</v>
      </c>
      <c r="I755" s="108">
        <f t="shared" si="152"/>
        <v>1474.4300000000007</v>
      </c>
      <c r="J755" s="110">
        <f t="shared" si="153"/>
        <v>1705.330000000002</v>
      </c>
    </row>
    <row r="756" spans="2:10" x14ac:dyDescent="0.3">
      <c r="B756" s="109" t="s">
        <v>161</v>
      </c>
      <c r="C756" s="107" t="s">
        <v>75</v>
      </c>
      <c r="D756" s="108">
        <f t="shared" si="147"/>
        <v>769.66000000000054</v>
      </c>
      <c r="E756" s="108">
        <f t="shared" si="148"/>
        <v>901.91999999999962</v>
      </c>
      <c r="F756" s="108">
        <f t="shared" si="149"/>
        <v>985.45999999999981</v>
      </c>
      <c r="G756" s="108">
        <f t="shared" si="150"/>
        <v>1218.8600000000001</v>
      </c>
      <c r="H756" s="108">
        <f t="shared" si="151"/>
        <v>1341.0399999999988</v>
      </c>
      <c r="I756" s="108">
        <f t="shared" si="152"/>
        <v>1504.6600000000008</v>
      </c>
      <c r="J756" s="110">
        <f t="shared" si="153"/>
        <v>1740.4600000000021</v>
      </c>
    </row>
    <row r="757" spans="2:10" x14ac:dyDescent="0.3">
      <c r="B757" s="109" t="s">
        <v>161</v>
      </c>
      <c r="C757" s="107" t="s">
        <v>76</v>
      </c>
      <c r="D757" s="108">
        <f t="shared" si="147"/>
        <v>784.89000000000055</v>
      </c>
      <c r="E757" s="108">
        <f t="shared" si="148"/>
        <v>920.17999999999961</v>
      </c>
      <c r="F757" s="108">
        <f t="shared" si="149"/>
        <v>1005.5899999999998</v>
      </c>
      <c r="G757" s="108">
        <f t="shared" si="150"/>
        <v>1244.19</v>
      </c>
      <c r="H757" s="108">
        <f t="shared" si="151"/>
        <v>1369.1599999999987</v>
      </c>
      <c r="I757" s="108">
        <f t="shared" si="152"/>
        <v>1534.8900000000008</v>
      </c>
      <c r="J757" s="110">
        <f t="shared" si="153"/>
        <v>1775.5900000000022</v>
      </c>
    </row>
    <row r="758" spans="2:10" x14ac:dyDescent="0.3">
      <c r="B758" s="109" t="s">
        <v>161</v>
      </c>
      <c r="C758" s="107" t="s">
        <v>77</v>
      </c>
      <c r="D758" s="108">
        <f t="shared" si="147"/>
        <v>800.12000000000057</v>
      </c>
      <c r="E758" s="108">
        <f t="shared" si="148"/>
        <v>938.4399999999996</v>
      </c>
      <c r="F758" s="108">
        <f t="shared" si="149"/>
        <v>1025.7199999999998</v>
      </c>
      <c r="G758" s="108">
        <f t="shared" si="150"/>
        <v>1269.52</v>
      </c>
      <c r="H758" s="108">
        <f t="shared" si="151"/>
        <v>1397.2799999999986</v>
      </c>
      <c r="I758" s="108">
        <f t="shared" si="152"/>
        <v>1565.1200000000008</v>
      </c>
      <c r="J758" s="110">
        <f t="shared" si="153"/>
        <v>1810.7200000000023</v>
      </c>
    </row>
    <row r="759" spans="2:10" x14ac:dyDescent="0.3">
      <c r="B759" s="109" t="s">
        <v>161</v>
      </c>
      <c r="C759" s="107" t="s">
        <v>78</v>
      </c>
      <c r="D759" s="108">
        <f t="shared" si="147"/>
        <v>815.35000000000059</v>
      </c>
      <c r="E759" s="108">
        <f t="shared" si="148"/>
        <v>956.69999999999959</v>
      </c>
      <c r="F759" s="108">
        <f t="shared" si="149"/>
        <v>1045.8499999999999</v>
      </c>
      <c r="G759" s="108">
        <f t="shared" si="150"/>
        <v>1294.8499999999999</v>
      </c>
      <c r="H759" s="108">
        <f t="shared" si="151"/>
        <v>1425.3999999999985</v>
      </c>
      <c r="I759" s="108">
        <f t="shared" si="152"/>
        <v>1595.3500000000008</v>
      </c>
      <c r="J759" s="110">
        <f t="shared" si="153"/>
        <v>1845.8500000000024</v>
      </c>
    </row>
    <row r="760" spans="2:10" x14ac:dyDescent="0.3">
      <c r="B760" s="109" t="s">
        <v>161</v>
      </c>
      <c r="C760" s="107" t="s">
        <v>79</v>
      </c>
      <c r="D760" s="108">
        <f t="shared" si="147"/>
        <v>830.58000000000061</v>
      </c>
      <c r="E760" s="108">
        <f t="shared" si="148"/>
        <v>974.95999999999958</v>
      </c>
      <c r="F760" s="108">
        <f t="shared" si="149"/>
        <v>1065.98</v>
      </c>
      <c r="G760" s="108">
        <f t="shared" si="150"/>
        <v>1320.1799999999998</v>
      </c>
      <c r="H760" s="108">
        <f t="shared" si="151"/>
        <v>1453.5199999999984</v>
      </c>
      <c r="I760" s="108">
        <f t="shared" si="152"/>
        <v>1625.5800000000008</v>
      </c>
      <c r="J760" s="110">
        <f t="shared" si="153"/>
        <v>1880.9800000000025</v>
      </c>
    </row>
    <row r="761" spans="2:10" x14ac:dyDescent="0.3">
      <c r="B761" s="109" t="s">
        <v>161</v>
      </c>
      <c r="C761" s="107" t="s">
        <v>80</v>
      </c>
      <c r="D761" s="108">
        <f t="shared" si="147"/>
        <v>845.81000000000063</v>
      </c>
      <c r="E761" s="108">
        <f t="shared" si="148"/>
        <v>993.21999999999957</v>
      </c>
      <c r="F761" s="108">
        <f t="shared" si="149"/>
        <v>1086.1100000000001</v>
      </c>
      <c r="G761" s="108">
        <f t="shared" si="150"/>
        <v>1345.5099999999998</v>
      </c>
      <c r="H761" s="108">
        <f t="shared" si="151"/>
        <v>1481.6399999999983</v>
      </c>
      <c r="I761" s="108">
        <f t="shared" si="152"/>
        <v>1655.8100000000009</v>
      </c>
      <c r="J761" s="110">
        <f t="shared" si="153"/>
        <v>1916.1100000000026</v>
      </c>
    </row>
    <row r="762" spans="2:10" x14ac:dyDescent="0.3">
      <c r="B762" s="109" t="s">
        <v>161</v>
      </c>
      <c r="C762" s="107" t="s">
        <v>81</v>
      </c>
      <c r="D762" s="108">
        <f t="shared" si="147"/>
        <v>861.04000000000065</v>
      </c>
      <c r="E762" s="108">
        <f t="shared" si="148"/>
        <v>1011.4799999999996</v>
      </c>
      <c r="F762" s="108">
        <f t="shared" si="149"/>
        <v>1106.2400000000002</v>
      </c>
      <c r="G762" s="108">
        <f t="shared" si="150"/>
        <v>1370.8399999999997</v>
      </c>
      <c r="H762" s="108">
        <f t="shared" si="151"/>
        <v>1509.7599999999982</v>
      </c>
      <c r="I762" s="108">
        <f t="shared" si="152"/>
        <v>1686.0400000000009</v>
      </c>
      <c r="J762" s="110">
        <f t="shared" si="153"/>
        <v>1951.2400000000027</v>
      </c>
    </row>
    <row r="763" spans="2:10" x14ac:dyDescent="0.3">
      <c r="B763" s="109" t="s">
        <v>161</v>
      </c>
      <c r="C763" s="107" t="s">
        <v>82</v>
      </c>
      <c r="D763" s="108">
        <f t="shared" si="147"/>
        <v>876.27000000000066</v>
      </c>
      <c r="E763" s="108">
        <f t="shared" si="148"/>
        <v>1029.7399999999996</v>
      </c>
      <c r="F763" s="108">
        <f t="shared" si="149"/>
        <v>1126.3700000000003</v>
      </c>
      <c r="G763" s="108">
        <f t="shared" si="150"/>
        <v>1396.1699999999996</v>
      </c>
      <c r="H763" s="108">
        <f t="shared" si="151"/>
        <v>1537.8799999999981</v>
      </c>
      <c r="I763" s="108">
        <f t="shared" si="152"/>
        <v>1716.2700000000009</v>
      </c>
      <c r="J763" s="110">
        <f t="shared" si="153"/>
        <v>1986.3700000000028</v>
      </c>
    </row>
    <row r="764" spans="2:10" x14ac:dyDescent="0.3">
      <c r="B764" s="109" t="s">
        <v>161</v>
      </c>
      <c r="C764" s="107" t="s">
        <v>83</v>
      </c>
      <c r="D764" s="108">
        <f t="shared" si="147"/>
        <v>891.50000000000068</v>
      </c>
      <c r="E764" s="108">
        <f t="shared" si="148"/>
        <v>1047.9999999999995</v>
      </c>
      <c r="F764" s="108">
        <f t="shared" si="149"/>
        <v>1146.5000000000005</v>
      </c>
      <c r="G764" s="108">
        <f t="shared" si="150"/>
        <v>1421.4999999999995</v>
      </c>
      <c r="H764" s="108">
        <f t="shared" si="151"/>
        <v>1565.999999999998</v>
      </c>
      <c r="I764" s="108">
        <f t="shared" si="152"/>
        <v>1746.5000000000009</v>
      </c>
      <c r="J764" s="110">
        <f t="shared" si="153"/>
        <v>2021.500000000003</v>
      </c>
    </row>
    <row r="765" spans="2:10" x14ac:dyDescent="0.3">
      <c r="B765" s="109" t="s">
        <v>161</v>
      </c>
      <c r="C765" s="107" t="s">
        <v>84</v>
      </c>
      <c r="D765" s="108">
        <f t="shared" si="147"/>
        <v>906.7300000000007</v>
      </c>
      <c r="E765" s="108">
        <f t="shared" si="148"/>
        <v>1066.2599999999995</v>
      </c>
      <c r="F765" s="108">
        <f t="shared" si="149"/>
        <v>1166.6300000000006</v>
      </c>
      <c r="G765" s="108">
        <f t="shared" si="150"/>
        <v>1446.8299999999995</v>
      </c>
      <c r="H765" s="108">
        <f t="shared" si="151"/>
        <v>1594.1199999999978</v>
      </c>
      <c r="I765" s="108">
        <f t="shared" si="152"/>
        <v>1776.7300000000009</v>
      </c>
      <c r="J765" s="110">
        <f t="shared" si="153"/>
        <v>2056.6300000000028</v>
      </c>
    </row>
    <row r="766" spans="2:10" x14ac:dyDescent="0.3">
      <c r="B766" s="109" t="s">
        <v>161</v>
      </c>
      <c r="C766" s="107" t="s">
        <v>85</v>
      </c>
      <c r="D766" s="108">
        <f t="shared" si="147"/>
        <v>921.96000000000072</v>
      </c>
      <c r="E766" s="108">
        <f t="shared" si="148"/>
        <v>1084.5199999999995</v>
      </c>
      <c r="F766" s="108">
        <f t="shared" si="149"/>
        <v>1186.7600000000007</v>
      </c>
      <c r="G766" s="108">
        <f t="shared" si="150"/>
        <v>1472.1599999999994</v>
      </c>
      <c r="H766" s="108">
        <f t="shared" si="151"/>
        <v>1622.2399999999977</v>
      </c>
      <c r="I766" s="108">
        <f t="shared" si="152"/>
        <v>1806.9600000000009</v>
      </c>
      <c r="J766" s="110">
        <f t="shared" si="153"/>
        <v>2091.7600000000029</v>
      </c>
    </row>
    <row r="767" spans="2:10" x14ac:dyDescent="0.3">
      <c r="B767" s="109" t="s">
        <v>161</v>
      </c>
      <c r="C767" s="107" t="s">
        <v>86</v>
      </c>
      <c r="D767" s="108">
        <f t="shared" si="147"/>
        <v>937.19000000000074</v>
      </c>
      <c r="E767" s="108">
        <f t="shared" si="148"/>
        <v>1102.7799999999995</v>
      </c>
      <c r="F767" s="108">
        <f t="shared" si="149"/>
        <v>1206.8900000000008</v>
      </c>
      <c r="G767" s="108">
        <f t="shared" si="150"/>
        <v>1497.4899999999993</v>
      </c>
      <c r="H767" s="108">
        <f t="shared" si="151"/>
        <v>1650.3599999999976</v>
      </c>
      <c r="I767" s="108">
        <f t="shared" si="152"/>
        <v>1837.190000000001</v>
      </c>
      <c r="J767" s="110">
        <f t="shared" si="153"/>
        <v>2126.8900000000031</v>
      </c>
    </row>
    <row r="768" spans="2:10" x14ac:dyDescent="0.3">
      <c r="B768" s="109" t="s">
        <v>161</v>
      </c>
      <c r="C768" s="107" t="s">
        <v>87</v>
      </c>
      <c r="D768" s="108">
        <f t="shared" si="147"/>
        <v>952.42000000000075</v>
      </c>
      <c r="E768" s="108">
        <f t="shared" si="148"/>
        <v>1121.0399999999995</v>
      </c>
      <c r="F768" s="108">
        <f t="shared" si="149"/>
        <v>1227.0200000000009</v>
      </c>
      <c r="G768" s="108">
        <f t="shared" si="150"/>
        <v>1522.8199999999993</v>
      </c>
      <c r="H768" s="108">
        <f t="shared" si="151"/>
        <v>1678.4799999999975</v>
      </c>
      <c r="I768" s="108">
        <f t="shared" si="152"/>
        <v>1867.420000000001</v>
      </c>
      <c r="J768" s="110">
        <f t="shared" si="153"/>
        <v>2162.0200000000032</v>
      </c>
    </row>
    <row r="769" spans="2:10" x14ac:dyDescent="0.3">
      <c r="B769" s="109" t="s">
        <v>161</v>
      </c>
      <c r="C769" s="107" t="s">
        <v>88</v>
      </c>
      <c r="D769" s="108">
        <f t="shared" si="147"/>
        <v>967.65000000000077</v>
      </c>
      <c r="E769" s="108">
        <f t="shared" si="148"/>
        <v>1139.2999999999995</v>
      </c>
      <c r="F769" s="108">
        <f t="shared" si="149"/>
        <v>1247.150000000001</v>
      </c>
      <c r="G769" s="108">
        <f t="shared" si="150"/>
        <v>1548.1499999999992</v>
      </c>
      <c r="H769" s="108">
        <f t="shared" si="151"/>
        <v>1706.5999999999974</v>
      </c>
      <c r="I769" s="108">
        <f t="shared" si="152"/>
        <v>1897.650000000001</v>
      </c>
      <c r="J769" s="110">
        <f t="shared" si="153"/>
        <v>2197.1500000000033</v>
      </c>
    </row>
    <row r="770" spans="2:10" x14ac:dyDescent="0.3">
      <c r="B770" s="109" t="s">
        <v>161</v>
      </c>
      <c r="C770" s="107" t="s">
        <v>89</v>
      </c>
      <c r="D770" s="108">
        <f t="shared" si="147"/>
        <v>982.88000000000079</v>
      </c>
      <c r="E770" s="108">
        <f t="shared" si="148"/>
        <v>1157.5599999999995</v>
      </c>
      <c r="F770" s="108">
        <f t="shared" si="149"/>
        <v>1267.2800000000011</v>
      </c>
      <c r="G770" s="108">
        <f t="shared" si="150"/>
        <v>1573.4799999999991</v>
      </c>
      <c r="H770" s="108">
        <f t="shared" si="151"/>
        <v>1734.7199999999973</v>
      </c>
      <c r="I770" s="108">
        <f t="shared" si="152"/>
        <v>1927.880000000001</v>
      </c>
      <c r="J770" s="110">
        <f t="shared" si="153"/>
        <v>2232.2800000000034</v>
      </c>
    </row>
    <row r="771" spans="2:10" x14ac:dyDescent="0.3">
      <c r="B771" s="109" t="s">
        <v>161</v>
      </c>
      <c r="C771" s="107" t="s">
        <v>90</v>
      </c>
      <c r="D771" s="108">
        <f t="shared" si="147"/>
        <v>998.11000000000081</v>
      </c>
      <c r="E771" s="108">
        <f t="shared" si="148"/>
        <v>1175.8199999999995</v>
      </c>
      <c r="F771" s="108">
        <f t="shared" si="149"/>
        <v>1287.4100000000012</v>
      </c>
      <c r="G771" s="108">
        <f t="shared" si="150"/>
        <v>1598.809999999999</v>
      </c>
      <c r="H771" s="108">
        <f t="shared" si="151"/>
        <v>1762.8399999999972</v>
      </c>
      <c r="I771" s="108">
        <f t="shared" si="152"/>
        <v>1958.110000000001</v>
      </c>
      <c r="J771" s="110">
        <f t="shared" si="153"/>
        <v>2267.4100000000035</v>
      </c>
    </row>
    <row r="772" spans="2:10" x14ac:dyDescent="0.3">
      <c r="B772" s="109" t="s">
        <v>161</v>
      </c>
      <c r="C772" s="107" t="s">
        <v>91</v>
      </c>
      <c r="D772" s="108">
        <f t="shared" si="147"/>
        <v>1013.3400000000008</v>
      </c>
      <c r="E772" s="108">
        <f t="shared" si="148"/>
        <v>1194.0799999999995</v>
      </c>
      <c r="F772" s="108">
        <f t="shared" si="149"/>
        <v>1307.5400000000013</v>
      </c>
      <c r="G772" s="108">
        <f t="shared" si="150"/>
        <v>1624.139999999999</v>
      </c>
      <c r="H772" s="108">
        <f t="shared" si="151"/>
        <v>1790.9599999999971</v>
      </c>
      <c r="I772" s="108">
        <f t="shared" si="152"/>
        <v>1988.3400000000011</v>
      </c>
      <c r="J772" s="110">
        <f t="shared" si="153"/>
        <v>2302.5400000000036</v>
      </c>
    </row>
    <row r="773" spans="2:10" x14ac:dyDescent="0.3">
      <c r="B773" s="109" t="s">
        <v>161</v>
      </c>
      <c r="C773" s="107" t="s">
        <v>92</v>
      </c>
      <c r="D773" s="108">
        <f t="shared" si="147"/>
        <v>1028.5700000000008</v>
      </c>
      <c r="E773" s="108">
        <f t="shared" si="148"/>
        <v>1212.3399999999995</v>
      </c>
      <c r="F773" s="108">
        <f t="shared" si="149"/>
        <v>1327.6700000000014</v>
      </c>
      <c r="G773" s="108">
        <f t="shared" si="150"/>
        <v>1649.4699999999989</v>
      </c>
      <c r="H773" s="108">
        <f t="shared" si="151"/>
        <v>1819.079999999997</v>
      </c>
      <c r="I773" s="108">
        <f t="shared" si="152"/>
        <v>2018.5700000000011</v>
      </c>
      <c r="J773" s="110">
        <f t="shared" si="153"/>
        <v>2337.6700000000037</v>
      </c>
    </row>
    <row r="774" spans="2:10" x14ac:dyDescent="0.3">
      <c r="B774" s="109" t="s">
        <v>161</v>
      </c>
      <c r="C774" s="107" t="s">
        <v>93</v>
      </c>
      <c r="D774" s="108">
        <f t="shared" si="147"/>
        <v>1043.8000000000009</v>
      </c>
      <c r="E774" s="108">
        <f t="shared" si="148"/>
        <v>1230.5999999999995</v>
      </c>
      <c r="F774" s="108">
        <f t="shared" si="149"/>
        <v>1347.8000000000015</v>
      </c>
      <c r="G774" s="108">
        <f t="shared" si="150"/>
        <v>1674.7999999999988</v>
      </c>
      <c r="H774" s="108">
        <f t="shared" si="151"/>
        <v>1847.1999999999969</v>
      </c>
      <c r="I774" s="108">
        <f t="shared" si="152"/>
        <v>2048.8000000000011</v>
      </c>
      <c r="J774" s="110">
        <f t="shared" si="153"/>
        <v>2372.8000000000038</v>
      </c>
    </row>
    <row r="775" spans="2:10" x14ac:dyDescent="0.3">
      <c r="B775" s="109" t="s">
        <v>161</v>
      </c>
      <c r="C775" s="107" t="s">
        <v>94</v>
      </c>
      <c r="D775" s="108">
        <f t="shared" si="147"/>
        <v>1059.0300000000009</v>
      </c>
      <c r="E775" s="108">
        <f t="shared" si="148"/>
        <v>1248.8599999999994</v>
      </c>
      <c r="F775" s="108">
        <f t="shared" si="149"/>
        <v>1367.9300000000017</v>
      </c>
      <c r="G775" s="108">
        <f t="shared" si="150"/>
        <v>1700.1299999999987</v>
      </c>
      <c r="H775" s="108">
        <f t="shared" si="151"/>
        <v>1875.3199999999968</v>
      </c>
      <c r="I775" s="108">
        <f t="shared" si="152"/>
        <v>2079.0300000000011</v>
      </c>
      <c r="J775" s="110">
        <f t="shared" si="153"/>
        <v>2407.9300000000039</v>
      </c>
    </row>
    <row r="776" spans="2:10" x14ac:dyDescent="0.3">
      <c r="B776" s="109" t="s">
        <v>161</v>
      </c>
      <c r="C776" s="107" t="s">
        <v>95</v>
      </c>
      <c r="D776" s="108">
        <f t="shared" si="147"/>
        <v>1074.2600000000009</v>
      </c>
      <c r="E776" s="108">
        <f t="shared" si="148"/>
        <v>1267.1199999999994</v>
      </c>
      <c r="F776" s="108">
        <f t="shared" si="149"/>
        <v>1388.0600000000018</v>
      </c>
      <c r="G776" s="108">
        <f t="shared" si="150"/>
        <v>1725.4599999999987</v>
      </c>
      <c r="H776" s="108">
        <f t="shared" si="151"/>
        <v>1903.4399999999966</v>
      </c>
      <c r="I776" s="108">
        <f t="shared" si="152"/>
        <v>2109.2600000000011</v>
      </c>
      <c r="J776" s="110">
        <f t="shared" si="153"/>
        <v>2443.060000000004</v>
      </c>
    </row>
    <row r="777" spans="2:10" x14ac:dyDescent="0.3">
      <c r="B777" s="109" t="s">
        <v>161</v>
      </c>
      <c r="C777" s="107" t="s">
        <v>96</v>
      </c>
      <c r="D777" s="108">
        <f t="shared" si="147"/>
        <v>1089.4900000000009</v>
      </c>
      <c r="E777" s="108">
        <f t="shared" si="148"/>
        <v>1285.3799999999994</v>
      </c>
      <c r="F777" s="108">
        <f t="shared" si="149"/>
        <v>1408.1900000000019</v>
      </c>
      <c r="G777" s="108">
        <f t="shared" si="150"/>
        <v>1750.7899999999986</v>
      </c>
      <c r="H777" s="108">
        <f t="shared" si="151"/>
        <v>1931.5599999999965</v>
      </c>
      <c r="I777" s="108">
        <f t="shared" si="152"/>
        <v>2139.4900000000011</v>
      </c>
      <c r="J777" s="110">
        <f t="shared" si="153"/>
        <v>2478.1900000000041</v>
      </c>
    </row>
    <row r="778" spans="2:10" x14ac:dyDescent="0.3">
      <c r="B778" s="109" t="s">
        <v>161</v>
      </c>
      <c r="C778" s="107" t="s">
        <v>97</v>
      </c>
      <c r="D778" s="108">
        <f t="shared" si="147"/>
        <v>1104.7200000000009</v>
      </c>
      <c r="E778" s="108">
        <f t="shared" si="148"/>
        <v>1303.6399999999994</v>
      </c>
      <c r="F778" s="108">
        <f t="shared" si="149"/>
        <v>1428.320000000002</v>
      </c>
      <c r="G778" s="108">
        <f t="shared" si="150"/>
        <v>1776.1199999999985</v>
      </c>
      <c r="H778" s="108">
        <f t="shared" si="151"/>
        <v>1959.6799999999964</v>
      </c>
      <c r="I778" s="108">
        <f t="shared" si="152"/>
        <v>2169.7200000000012</v>
      </c>
      <c r="J778" s="110">
        <f t="shared" si="153"/>
        <v>2513.3200000000043</v>
      </c>
    </row>
    <row r="779" spans="2:10" x14ac:dyDescent="0.3">
      <c r="B779" s="109" t="s">
        <v>161</v>
      </c>
      <c r="C779" s="107" t="s">
        <v>98</v>
      </c>
      <c r="D779" s="108">
        <f t="shared" si="147"/>
        <v>1119.950000000001</v>
      </c>
      <c r="E779" s="108">
        <f t="shared" si="148"/>
        <v>1321.8999999999994</v>
      </c>
      <c r="F779" s="108">
        <f t="shared" si="149"/>
        <v>1448.4500000000021</v>
      </c>
      <c r="G779" s="108">
        <f t="shared" si="150"/>
        <v>1801.4499999999985</v>
      </c>
      <c r="H779" s="108">
        <f t="shared" si="151"/>
        <v>1987.7999999999963</v>
      </c>
      <c r="I779" s="108">
        <f t="shared" si="152"/>
        <v>2199.9500000000012</v>
      </c>
      <c r="J779" s="110">
        <f t="shared" si="153"/>
        <v>2548.4500000000044</v>
      </c>
    </row>
    <row r="780" spans="2:10" x14ac:dyDescent="0.3">
      <c r="B780" s="109" t="s">
        <v>161</v>
      </c>
      <c r="C780" s="107" t="s">
        <v>99</v>
      </c>
      <c r="D780" s="108">
        <f t="shared" ref="D780:D813" si="154">D779+15.23</f>
        <v>1135.180000000001</v>
      </c>
      <c r="E780" s="108">
        <f t="shared" ref="E780:E813" si="155">E779+18.26</f>
        <v>1340.1599999999994</v>
      </c>
      <c r="F780" s="108">
        <f t="shared" ref="F780:F813" si="156">F779+20.13</f>
        <v>1468.5800000000022</v>
      </c>
      <c r="G780" s="108">
        <f t="shared" ref="G780:G813" si="157">G779+25.33</f>
        <v>1826.7799999999984</v>
      </c>
      <c r="H780" s="108">
        <f t="shared" ref="H780:H813" si="158">H779+28.12</f>
        <v>2015.9199999999962</v>
      </c>
      <c r="I780" s="108">
        <f t="shared" ref="I780:I813" si="159">I779+30.23</f>
        <v>2230.1800000000012</v>
      </c>
      <c r="J780" s="110">
        <f t="shared" ref="J780:J813" si="160">J779+35.13</f>
        <v>2583.5800000000045</v>
      </c>
    </row>
    <row r="781" spans="2:10" x14ac:dyDescent="0.3">
      <c r="B781" s="109" t="s">
        <v>161</v>
      </c>
      <c r="C781" s="107" t="s">
        <v>100</v>
      </c>
      <c r="D781" s="108">
        <f t="shared" si="154"/>
        <v>1150.410000000001</v>
      </c>
      <c r="E781" s="108">
        <f t="shared" si="155"/>
        <v>1358.4199999999994</v>
      </c>
      <c r="F781" s="108">
        <f t="shared" si="156"/>
        <v>1488.7100000000023</v>
      </c>
      <c r="G781" s="108">
        <f t="shared" si="157"/>
        <v>1852.1099999999983</v>
      </c>
      <c r="H781" s="108">
        <f t="shared" si="158"/>
        <v>2044.0399999999961</v>
      </c>
      <c r="I781" s="108">
        <f t="shared" si="159"/>
        <v>2260.4100000000012</v>
      </c>
      <c r="J781" s="110">
        <f t="shared" si="160"/>
        <v>2618.7100000000046</v>
      </c>
    </row>
    <row r="782" spans="2:10" x14ac:dyDescent="0.3">
      <c r="B782" s="109" t="s">
        <v>161</v>
      </c>
      <c r="C782" s="107" t="s">
        <v>101</v>
      </c>
      <c r="D782" s="108">
        <f t="shared" si="154"/>
        <v>1165.640000000001</v>
      </c>
      <c r="E782" s="108">
        <f t="shared" si="155"/>
        <v>1376.6799999999994</v>
      </c>
      <c r="F782" s="108">
        <f t="shared" si="156"/>
        <v>1508.8400000000024</v>
      </c>
      <c r="G782" s="108">
        <f t="shared" si="157"/>
        <v>1877.4399999999982</v>
      </c>
      <c r="H782" s="108">
        <f t="shared" si="158"/>
        <v>2072.1599999999962</v>
      </c>
      <c r="I782" s="108">
        <f t="shared" si="159"/>
        <v>2290.6400000000012</v>
      </c>
      <c r="J782" s="110">
        <f t="shared" si="160"/>
        <v>2653.8400000000047</v>
      </c>
    </row>
    <row r="783" spans="2:10" x14ac:dyDescent="0.3">
      <c r="B783" s="109" t="s">
        <v>161</v>
      </c>
      <c r="C783" s="107" t="s">
        <v>102</v>
      </c>
      <c r="D783" s="108">
        <f t="shared" si="154"/>
        <v>1180.870000000001</v>
      </c>
      <c r="E783" s="108">
        <f t="shared" si="155"/>
        <v>1394.9399999999994</v>
      </c>
      <c r="F783" s="108">
        <f t="shared" si="156"/>
        <v>1528.9700000000025</v>
      </c>
      <c r="G783" s="108">
        <f t="shared" si="157"/>
        <v>1902.7699999999982</v>
      </c>
      <c r="H783" s="108">
        <f t="shared" si="158"/>
        <v>2100.2799999999961</v>
      </c>
      <c r="I783" s="108">
        <f t="shared" si="159"/>
        <v>2320.8700000000013</v>
      </c>
      <c r="J783" s="110">
        <f t="shared" si="160"/>
        <v>2688.9700000000048</v>
      </c>
    </row>
    <row r="784" spans="2:10" x14ac:dyDescent="0.3">
      <c r="B784" s="109" t="s">
        <v>161</v>
      </c>
      <c r="C784" s="107" t="s">
        <v>103</v>
      </c>
      <c r="D784" s="108">
        <f t="shared" si="154"/>
        <v>1196.100000000001</v>
      </c>
      <c r="E784" s="108">
        <f t="shared" si="155"/>
        <v>1413.1999999999994</v>
      </c>
      <c r="F784" s="108">
        <f t="shared" si="156"/>
        <v>1549.1000000000026</v>
      </c>
      <c r="G784" s="108">
        <f t="shared" si="157"/>
        <v>1928.0999999999981</v>
      </c>
      <c r="H784" s="108">
        <f t="shared" si="158"/>
        <v>2128.399999999996</v>
      </c>
      <c r="I784" s="108">
        <f t="shared" si="159"/>
        <v>2351.1000000000013</v>
      </c>
      <c r="J784" s="110">
        <f t="shared" si="160"/>
        <v>2724.1000000000049</v>
      </c>
    </row>
    <row r="785" spans="2:10" x14ac:dyDescent="0.3">
      <c r="B785" s="109" t="s">
        <v>161</v>
      </c>
      <c r="C785" s="107" t="s">
        <v>104</v>
      </c>
      <c r="D785" s="108">
        <f t="shared" si="154"/>
        <v>1211.3300000000011</v>
      </c>
      <c r="E785" s="108">
        <f t="shared" si="155"/>
        <v>1431.4599999999994</v>
      </c>
      <c r="F785" s="108">
        <f t="shared" si="156"/>
        <v>1569.2300000000027</v>
      </c>
      <c r="G785" s="108">
        <f t="shared" si="157"/>
        <v>1953.429999999998</v>
      </c>
      <c r="H785" s="108">
        <f t="shared" si="158"/>
        <v>2156.5199999999959</v>
      </c>
      <c r="I785" s="108">
        <f t="shared" si="159"/>
        <v>2381.3300000000013</v>
      </c>
      <c r="J785" s="110">
        <f t="shared" si="160"/>
        <v>2759.230000000005</v>
      </c>
    </row>
    <row r="786" spans="2:10" x14ac:dyDescent="0.3">
      <c r="B786" s="109" t="s">
        <v>161</v>
      </c>
      <c r="C786" s="107" t="s">
        <v>105</v>
      </c>
      <c r="D786" s="108">
        <f t="shared" si="154"/>
        <v>1226.5600000000011</v>
      </c>
      <c r="E786" s="108">
        <f t="shared" si="155"/>
        <v>1449.7199999999993</v>
      </c>
      <c r="F786" s="108">
        <f t="shared" si="156"/>
        <v>1589.3600000000029</v>
      </c>
      <c r="G786" s="108">
        <f t="shared" si="157"/>
        <v>1978.7599999999979</v>
      </c>
      <c r="H786" s="108">
        <f t="shared" si="158"/>
        <v>2184.6399999999958</v>
      </c>
      <c r="I786" s="108">
        <f t="shared" si="159"/>
        <v>2411.5600000000013</v>
      </c>
      <c r="J786" s="110">
        <f t="shared" si="160"/>
        <v>2794.3600000000051</v>
      </c>
    </row>
    <row r="787" spans="2:10" x14ac:dyDescent="0.3">
      <c r="B787" s="109" t="s">
        <v>161</v>
      </c>
      <c r="C787" s="107" t="s">
        <v>106</v>
      </c>
      <c r="D787" s="108">
        <f t="shared" si="154"/>
        <v>1241.7900000000011</v>
      </c>
      <c r="E787" s="108">
        <f t="shared" si="155"/>
        <v>1467.9799999999993</v>
      </c>
      <c r="F787" s="108">
        <f t="shared" si="156"/>
        <v>1609.490000000003</v>
      </c>
      <c r="G787" s="108">
        <f t="shared" si="157"/>
        <v>2004.0899999999979</v>
      </c>
      <c r="H787" s="108">
        <f t="shared" si="158"/>
        <v>2212.7599999999957</v>
      </c>
      <c r="I787" s="108">
        <f t="shared" si="159"/>
        <v>2441.7900000000013</v>
      </c>
      <c r="J787" s="110">
        <f t="shared" si="160"/>
        <v>2829.4900000000052</v>
      </c>
    </row>
    <row r="788" spans="2:10" x14ac:dyDescent="0.3">
      <c r="B788" s="109" t="s">
        <v>161</v>
      </c>
      <c r="C788" s="107" t="s">
        <v>107</v>
      </c>
      <c r="D788" s="108">
        <f t="shared" si="154"/>
        <v>1257.0200000000011</v>
      </c>
      <c r="E788" s="108">
        <f t="shared" si="155"/>
        <v>1486.2399999999993</v>
      </c>
      <c r="F788" s="108">
        <f t="shared" si="156"/>
        <v>1629.6200000000031</v>
      </c>
      <c r="G788" s="108">
        <f t="shared" si="157"/>
        <v>2029.4199999999978</v>
      </c>
      <c r="H788" s="108">
        <f t="shared" si="158"/>
        <v>2240.8799999999956</v>
      </c>
      <c r="I788" s="108">
        <f t="shared" si="159"/>
        <v>2472.0200000000013</v>
      </c>
      <c r="J788" s="110">
        <f t="shared" si="160"/>
        <v>2864.6200000000053</v>
      </c>
    </row>
    <row r="789" spans="2:10" x14ac:dyDescent="0.3">
      <c r="B789" s="109" t="s">
        <v>161</v>
      </c>
      <c r="C789" s="107" t="s">
        <v>108</v>
      </c>
      <c r="D789" s="108">
        <f t="shared" si="154"/>
        <v>1272.2500000000011</v>
      </c>
      <c r="E789" s="108">
        <f t="shared" si="155"/>
        <v>1504.4999999999993</v>
      </c>
      <c r="F789" s="108">
        <f t="shared" si="156"/>
        <v>1649.7500000000032</v>
      </c>
      <c r="G789" s="108">
        <f t="shared" si="157"/>
        <v>2054.7499999999977</v>
      </c>
      <c r="H789" s="108">
        <f t="shared" si="158"/>
        <v>2268.9999999999955</v>
      </c>
      <c r="I789" s="108">
        <f t="shared" si="159"/>
        <v>2502.2500000000014</v>
      </c>
      <c r="J789" s="110">
        <f t="shared" si="160"/>
        <v>2899.7500000000055</v>
      </c>
    </row>
    <row r="790" spans="2:10" x14ac:dyDescent="0.3">
      <c r="B790" s="109" t="s">
        <v>161</v>
      </c>
      <c r="C790" s="107" t="s">
        <v>109</v>
      </c>
      <c r="D790" s="108">
        <f t="shared" si="154"/>
        <v>1287.4800000000012</v>
      </c>
      <c r="E790" s="108">
        <f t="shared" si="155"/>
        <v>1522.7599999999993</v>
      </c>
      <c r="F790" s="108">
        <f t="shared" si="156"/>
        <v>1669.8800000000033</v>
      </c>
      <c r="G790" s="108">
        <f t="shared" si="157"/>
        <v>2080.0799999999977</v>
      </c>
      <c r="H790" s="108">
        <f t="shared" si="158"/>
        <v>2297.1199999999953</v>
      </c>
      <c r="I790" s="108">
        <f t="shared" si="159"/>
        <v>2532.4800000000014</v>
      </c>
      <c r="J790" s="110">
        <f t="shared" si="160"/>
        <v>2934.8800000000056</v>
      </c>
    </row>
    <row r="791" spans="2:10" x14ac:dyDescent="0.3">
      <c r="B791" s="109" t="s">
        <v>161</v>
      </c>
      <c r="C791" s="107" t="s">
        <v>110</v>
      </c>
      <c r="D791" s="108">
        <f t="shared" si="154"/>
        <v>1302.7100000000012</v>
      </c>
      <c r="E791" s="108">
        <f t="shared" si="155"/>
        <v>1541.0199999999993</v>
      </c>
      <c r="F791" s="108">
        <f t="shared" si="156"/>
        <v>1690.0100000000034</v>
      </c>
      <c r="G791" s="108">
        <f t="shared" si="157"/>
        <v>2105.4099999999976</v>
      </c>
      <c r="H791" s="108">
        <f t="shared" si="158"/>
        <v>2325.2399999999952</v>
      </c>
      <c r="I791" s="108">
        <f t="shared" si="159"/>
        <v>2562.7100000000014</v>
      </c>
      <c r="J791" s="110">
        <f t="shared" si="160"/>
        <v>2970.0100000000057</v>
      </c>
    </row>
    <row r="792" spans="2:10" x14ac:dyDescent="0.3">
      <c r="B792" s="109" t="s">
        <v>161</v>
      </c>
      <c r="C792" s="107" t="s">
        <v>111</v>
      </c>
      <c r="D792" s="108">
        <f t="shared" si="154"/>
        <v>1317.9400000000012</v>
      </c>
      <c r="E792" s="108">
        <f t="shared" si="155"/>
        <v>1559.2799999999993</v>
      </c>
      <c r="F792" s="108">
        <f t="shared" si="156"/>
        <v>1710.1400000000035</v>
      </c>
      <c r="G792" s="108">
        <f t="shared" si="157"/>
        <v>2130.7399999999975</v>
      </c>
      <c r="H792" s="108">
        <f t="shared" si="158"/>
        <v>2353.3599999999951</v>
      </c>
      <c r="I792" s="108">
        <f t="shared" si="159"/>
        <v>2592.9400000000014</v>
      </c>
      <c r="J792" s="110">
        <f t="shared" si="160"/>
        <v>3005.1400000000058</v>
      </c>
    </row>
    <row r="793" spans="2:10" x14ac:dyDescent="0.3">
      <c r="B793" s="109" t="s">
        <v>161</v>
      </c>
      <c r="C793" s="107" t="s">
        <v>112</v>
      </c>
      <c r="D793" s="108">
        <f t="shared" si="154"/>
        <v>1333.1700000000012</v>
      </c>
      <c r="E793" s="108">
        <f t="shared" si="155"/>
        <v>1577.5399999999993</v>
      </c>
      <c r="F793" s="108">
        <f t="shared" si="156"/>
        <v>1730.2700000000036</v>
      </c>
      <c r="G793" s="108">
        <f t="shared" si="157"/>
        <v>2156.0699999999974</v>
      </c>
      <c r="H793" s="108">
        <f t="shared" si="158"/>
        <v>2381.479999999995</v>
      </c>
      <c r="I793" s="108">
        <f t="shared" si="159"/>
        <v>2623.1700000000014</v>
      </c>
      <c r="J793" s="110">
        <f t="shared" si="160"/>
        <v>3040.2700000000059</v>
      </c>
    </row>
    <row r="794" spans="2:10" x14ac:dyDescent="0.3">
      <c r="B794" s="109" t="s">
        <v>161</v>
      </c>
      <c r="C794" s="107" t="s">
        <v>113</v>
      </c>
      <c r="D794" s="108">
        <f t="shared" si="154"/>
        <v>1348.4000000000012</v>
      </c>
      <c r="E794" s="108">
        <f t="shared" si="155"/>
        <v>1595.7999999999993</v>
      </c>
      <c r="F794" s="108">
        <f t="shared" si="156"/>
        <v>1750.4000000000037</v>
      </c>
      <c r="G794" s="108">
        <f t="shared" si="157"/>
        <v>2181.3999999999974</v>
      </c>
      <c r="H794" s="108">
        <f t="shared" si="158"/>
        <v>2409.5999999999949</v>
      </c>
      <c r="I794" s="108">
        <f t="shared" si="159"/>
        <v>2653.4000000000015</v>
      </c>
      <c r="J794" s="110">
        <f t="shared" si="160"/>
        <v>3075.400000000006</v>
      </c>
    </row>
    <row r="795" spans="2:10" x14ac:dyDescent="0.3">
      <c r="B795" s="109" t="s">
        <v>161</v>
      </c>
      <c r="C795" s="107" t="s">
        <v>114</v>
      </c>
      <c r="D795" s="108">
        <f t="shared" si="154"/>
        <v>1363.6300000000012</v>
      </c>
      <c r="E795" s="108">
        <f t="shared" si="155"/>
        <v>1614.0599999999993</v>
      </c>
      <c r="F795" s="108">
        <f t="shared" si="156"/>
        <v>1770.5300000000038</v>
      </c>
      <c r="G795" s="108">
        <f t="shared" si="157"/>
        <v>2206.7299999999973</v>
      </c>
      <c r="H795" s="108">
        <f t="shared" si="158"/>
        <v>2437.7199999999948</v>
      </c>
      <c r="I795" s="108">
        <f t="shared" si="159"/>
        <v>2683.6300000000015</v>
      </c>
      <c r="J795" s="110">
        <f t="shared" si="160"/>
        <v>3110.5300000000061</v>
      </c>
    </row>
    <row r="796" spans="2:10" x14ac:dyDescent="0.3">
      <c r="B796" s="109" t="s">
        <v>161</v>
      </c>
      <c r="C796" s="107" t="s">
        <v>115</v>
      </c>
      <c r="D796" s="108">
        <f t="shared" si="154"/>
        <v>1378.8600000000013</v>
      </c>
      <c r="E796" s="108">
        <f t="shared" si="155"/>
        <v>1632.3199999999993</v>
      </c>
      <c r="F796" s="108">
        <f t="shared" si="156"/>
        <v>1790.6600000000039</v>
      </c>
      <c r="G796" s="108">
        <f t="shared" si="157"/>
        <v>2232.0599999999972</v>
      </c>
      <c r="H796" s="108">
        <f t="shared" si="158"/>
        <v>2465.8399999999947</v>
      </c>
      <c r="I796" s="108">
        <f t="shared" si="159"/>
        <v>2713.8600000000015</v>
      </c>
      <c r="J796" s="110">
        <f t="shared" si="160"/>
        <v>3145.6600000000062</v>
      </c>
    </row>
    <row r="797" spans="2:10" x14ac:dyDescent="0.3">
      <c r="B797" s="109" t="s">
        <v>161</v>
      </c>
      <c r="C797" s="107" t="s">
        <v>116</v>
      </c>
      <c r="D797" s="108">
        <f t="shared" si="154"/>
        <v>1394.0900000000013</v>
      </c>
      <c r="E797" s="108">
        <f t="shared" si="155"/>
        <v>1650.5799999999992</v>
      </c>
      <c r="F797" s="108">
        <f t="shared" si="156"/>
        <v>1810.7900000000041</v>
      </c>
      <c r="G797" s="108">
        <f t="shared" si="157"/>
        <v>2257.3899999999971</v>
      </c>
      <c r="H797" s="108">
        <f t="shared" si="158"/>
        <v>2493.9599999999946</v>
      </c>
      <c r="I797" s="108">
        <f t="shared" si="159"/>
        <v>2744.0900000000015</v>
      </c>
      <c r="J797" s="110">
        <f t="shared" si="160"/>
        <v>3180.7900000000063</v>
      </c>
    </row>
    <row r="798" spans="2:10" x14ac:dyDescent="0.3">
      <c r="B798" s="109" t="s">
        <v>161</v>
      </c>
      <c r="C798" s="107" t="s">
        <v>117</v>
      </c>
      <c r="D798" s="108">
        <f t="shared" si="154"/>
        <v>1409.3200000000013</v>
      </c>
      <c r="E798" s="108">
        <f t="shared" si="155"/>
        <v>1668.8399999999992</v>
      </c>
      <c r="F798" s="108">
        <f t="shared" si="156"/>
        <v>1830.9200000000042</v>
      </c>
      <c r="G798" s="108">
        <f t="shared" si="157"/>
        <v>2282.7199999999971</v>
      </c>
      <c r="H798" s="108">
        <f t="shared" si="158"/>
        <v>2522.0799999999945</v>
      </c>
      <c r="I798" s="108">
        <f t="shared" si="159"/>
        <v>2774.3200000000015</v>
      </c>
      <c r="J798" s="110">
        <f t="shared" si="160"/>
        <v>3215.9200000000064</v>
      </c>
    </row>
    <row r="799" spans="2:10" x14ac:dyDescent="0.3">
      <c r="B799" s="109" t="s">
        <v>161</v>
      </c>
      <c r="C799" s="107" t="s">
        <v>118</v>
      </c>
      <c r="D799" s="108">
        <f t="shared" si="154"/>
        <v>1424.5500000000013</v>
      </c>
      <c r="E799" s="108">
        <f t="shared" si="155"/>
        <v>1687.0999999999992</v>
      </c>
      <c r="F799" s="108">
        <f t="shared" si="156"/>
        <v>1851.0500000000043</v>
      </c>
      <c r="G799" s="108">
        <f t="shared" si="157"/>
        <v>2308.049999999997</v>
      </c>
      <c r="H799" s="108">
        <f t="shared" si="158"/>
        <v>2550.1999999999944</v>
      </c>
      <c r="I799" s="108">
        <f t="shared" si="159"/>
        <v>2804.5500000000015</v>
      </c>
      <c r="J799" s="110">
        <f t="shared" si="160"/>
        <v>3251.0500000000065</v>
      </c>
    </row>
    <row r="800" spans="2:10" x14ac:dyDescent="0.3">
      <c r="B800" s="109" t="s">
        <v>161</v>
      </c>
      <c r="C800" s="107" t="s">
        <v>119</v>
      </c>
      <c r="D800" s="108">
        <f t="shared" si="154"/>
        <v>1439.7800000000013</v>
      </c>
      <c r="E800" s="108">
        <f t="shared" si="155"/>
        <v>1705.3599999999992</v>
      </c>
      <c r="F800" s="108">
        <f t="shared" si="156"/>
        <v>1871.1800000000044</v>
      </c>
      <c r="G800" s="108">
        <f t="shared" si="157"/>
        <v>2333.3799999999969</v>
      </c>
      <c r="H800" s="108">
        <f t="shared" si="158"/>
        <v>2578.3199999999943</v>
      </c>
      <c r="I800" s="108">
        <f t="shared" si="159"/>
        <v>2834.7800000000016</v>
      </c>
      <c r="J800" s="110">
        <f t="shared" si="160"/>
        <v>3286.1800000000067</v>
      </c>
    </row>
    <row r="801" spans="2:10" x14ac:dyDescent="0.3">
      <c r="B801" s="109" t="s">
        <v>161</v>
      </c>
      <c r="C801" s="107" t="s">
        <v>120</v>
      </c>
      <c r="D801" s="108">
        <f t="shared" si="154"/>
        <v>1455.0100000000014</v>
      </c>
      <c r="E801" s="108">
        <f t="shared" si="155"/>
        <v>1723.6199999999992</v>
      </c>
      <c r="F801" s="108">
        <f t="shared" si="156"/>
        <v>1891.3100000000045</v>
      </c>
      <c r="G801" s="108">
        <f t="shared" si="157"/>
        <v>2358.7099999999969</v>
      </c>
      <c r="H801" s="108">
        <f t="shared" si="158"/>
        <v>2606.4399999999941</v>
      </c>
      <c r="I801" s="108">
        <f t="shared" si="159"/>
        <v>2865.0100000000016</v>
      </c>
      <c r="J801" s="110">
        <f t="shared" si="160"/>
        <v>3321.3100000000068</v>
      </c>
    </row>
    <row r="802" spans="2:10" x14ac:dyDescent="0.3">
      <c r="B802" s="109" t="s">
        <v>161</v>
      </c>
      <c r="C802" s="107" t="s">
        <v>121</v>
      </c>
      <c r="D802" s="108">
        <f t="shared" si="154"/>
        <v>1470.2400000000014</v>
      </c>
      <c r="E802" s="108">
        <f t="shared" si="155"/>
        <v>1741.8799999999992</v>
      </c>
      <c r="F802" s="108">
        <f t="shared" si="156"/>
        <v>1911.4400000000046</v>
      </c>
      <c r="G802" s="108">
        <f t="shared" si="157"/>
        <v>2384.0399999999968</v>
      </c>
      <c r="H802" s="108">
        <f t="shared" si="158"/>
        <v>2634.559999999994</v>
      </c>
      <c r="I802" s="108">
        <f t="shared" si="159"/>
        <v>2895.2400000000016</v>
      </c>
      <c r="J802" s="110">
        <f t="shared" si="160"/>
        <v>3356.4400000000069</v>
      </c>
    </row>
    <row r="803" spans="2:10" x14ac:dyDescent="0.3">
      <c r="B803" s="109" t="s">
        <v>161</v>
      </c>
      <c r="C803" s="107" t="s">
        <v>122</v>
      </c>
      <c r="D803" s="108">
        <f t="shared" si="154"/>
        <v>1485.4700000000014</v>
      </c>
      <c r="E803" s="108">
        <f t="shared" si="155"/>
        <v>1760.1399999999992</v>
      </c>
      <c r="F803" s="108">
        <f t="shared" si="156"/>
        <v>1931.5700000000047</v>
      </c>
      <c r="G803" s="108">
        <f t="shared" si="157"/>
        <v>2409.3699999999967</v>
      </c>
      <c r="H803" s="108">
        <f t="shared" si="158"/>
        <v>2662.6799999999939</v>
      </c>
      <c r="I803" s="108">
        <f t="shared" si="159"/>
        <v>2925.4700000000016</v>
      </c>
      <c r="J803" s="110">
        <f t="shared" si="160"/>
        <v>3391.570000000007</v>
      </c>
    </row>
    <row r="804" spans="2:10" x14ac:dyDescent="0.3">
      <c r="B804" s="109" t="s">
        <v>161</v>
      </c>
      <c r="C804" s="107" t="s">
        <v>123</v>
      </c>
      <c r="D804" s="108">
        <f t="shared" si="154"/>
        <v>1500.7000000000014</v>
      </c>
      <c r="E804" s="108">
        <f t="shared" si="155"/>
        <v>1778.3999999999992</v>
      </c>
      <c r="F804" s="108">
        <f t="shared" si="156"/>
        <v>1951.7000000000048</v>
      </c>
      <c r="G804" s="108">
        <f t="shared" si="157"/>
        <v>2434.6999999999966</v>
      </c>
      <c r="H804" s="108">
        <f t="shared" si="158"/>
        <v>2690.7999999999938</v>
      </c>
      <c r="I804" s="108">
        <f t="shared" si="159"/>
        <v>2955.7000000000016</v>
      </c>
      <c r="J804" s="110">
        <f t="shared" si="160"/>
        <v>3426.7000000000071</v>
      </c>
    </row>
    <row r="805" spans="2:10" x14ac:dyDescent="0.3">
      <c r="B805" s="109" t="s">
        <v>161</v>
      </c>
      <c r="C805" s="107" t="s">
        <v>124</v>
      </c>
      <c r="D805" s="108">
        <f t="shared" si="154"/>
        <v>1515.9300000000014</v>
      </c>
      <c r="E805" s="108">
        <f t="shared" si="155"/>
        <v>1796.6599999999992</v>
      </c>
      <c r="F805" s="108">
        <f t="shared" si="156"/>
        <v>1971.8300000000049</v>
      </c>
      <c r="G805" s="108">
        <f t="shared" si="157"/>
        <v>2460.0299999999966</v>
      </c>
      <c r="H805" s="108">
        <f t="shared" si="158"/>
        <v>2718.9199999999937</v>
      </c>
      <c r="I805" s="108">
        <f t="shared" si="159"/>
        <v>2985.9300000000017</v>
      </c>
      <c r="J805" s="110">
        <f t="shared" si="160"/>
        <v>3461.8300000000072</v>
      </c>
    </row>
    <row r="806" spans="2:10" x14ac:dyDescent="0.3">
      <c r="B806" s="109" t="s">
        <v>161</v>
      </c>
      <c r="C806" s="107" t="s">
        <v>125</v>
      </c>
      <c r="D806" s="108">
        <f t="shared" si="154"/>
        <v>1531.1600000000014</v>
      </c>
      <c r="E806" s="108">
        <f t="shared" si="155"/>
        <v>1814.9199999999992</v>
      </c>
      <c r="F806" s="108">
        <f t="shared" si="156"/>
        <v>1991.960000000005</v>
      </c>
      <c r="G806" s="108">
        <f t="shared" si="157"/>
        <v>2485.3599999999965</v>
      </c>
      <c r="H806" s="108">
        <f t="shared" si="158"/>
        <v>2747.0399999999936</v>
      </c>
      <c r="I806" s="108">
        <f t="shared" si="159"/>
        <v>3016.1600000000017</v>
      </c>
      <c r="J806" s="110">
        <f t="shared" si="160"/>
        <v>3496.9600000000073</v>
      </c>
    </row>
    <row r="807" spans="2:10" x14ac:dyDescent="0.3">
      <c r="B807" s="109" t="s">
        <v>161</v>
      </c>
      <c r="C807" s="107" t="s">
        <v>126</v>
      </c>
      <c r="D807" s="108">
        <f t="shared" si="154"/>
        <v>1546.3900000000015</v>
      </c>
      <c r="E807" s="108">
        <f t="shared" si="155"/>
        <v>1833.1799999999992</v>
      </c>
      <c r="F807" s="108">
        <f t="shared" si="156"/>
        <v>2012.0900000000051</v>
      </c>
      <c r="G807" s="108">
        <f t="shared" si="157"/>
        <v>2510.6899999999964</v>
      </c>
      <c r="H807" s="108">
        <f t="shared" si="158"/>
        <v>2775.1599999999935</v>
      </c>
      <c r="I807" s="108">
        <f t="shared" si="159"/>
        <v>3046.3900000000017</v>
      </c>
      <c r="J807" s="110">
        <f t="shared" si="160"/>
        <v>3532.0900000000074</v>
      </c>
    </row>
    <row r="808" spans="2:10" x14ac:dyDescent="0.3">
      <c r="B808" s="109" t="s">
        <v>161</v>
      </c>
      <c r="C808" s="107" t="s">
        <v>127</v>
      </c>
      <c r="D808" s="108">
        <f t="shared" si="154"/>
        <v>1561.6200000000015</v>
      </c>
      <c r="E808" s="108">
        <f t="shared" si="155"/>
        <v>1851.4399999999991</v>
      </c>
      <c r="F808" s="108">
        <f t="shared" si="156"/>
        <v>2032.2200000000053</v>
      </c>
      <c r="G808" s="108">
        <f t="shared" si="157"/>
        <v>2536.0199999999963</v>
      </c>
      <c r="H808" s="108">
        <f t="shared" si="158"/>
        <v>2803.2799999999934</v>
      </c>
      <c r="I808" s="108">
        <f t="shared" si="159"/>
        <v>3076.6200000000017</v>
      </c>
      <c r="J808" s="110">
        <f t="shared" si="160"/>
        <v>3567.2200000000075</v>
      </c>
    </row>
    <row r="809" spans="2:10" x14ac:dyDescent="0.3">
      <c r="B809" s="109" t="s">
        <v>161</v>
      </c>
      <c r="C809" s="107" t="s">
        <v>128</v>
      </c>
      <c r="D809" s="108">
        <f t="shared" si="154"/>
        <v>1576.8500000000015</v>
      </c>
      <c r="E809" s="108">
        <f t="shared" si="155"/>
        <v>1869.6999999999991</v>
      </c>
      <c r="F809" s="108">
        <f t="shared" si="156"/>
        <v>2052.3500000000054</v>
      </c>
      <c r="G809" s="108">
        <f t="shared" si="157"/>
        <v>2561.3499999999963</v>
      </c>
      <c r="H809" s="108">
        <f t="shared" si="158"/>
        <v>2831.3999999999933</v>
      </c>
      <c r="I809" s="108">
        <f t="shared" si="159"/>
        <v>3106.8500000000017</v>
      </c>
      <c r="J809" s="110">
        <f t="shared" si="160"/>
        <v>3602.3500000000076</v>
      </c>
    </row>
    <row r="810" spans="2:10" x14ac:dyDescent="0.3">
      <c r="B810" s="109" t="s">
        <v>161</v>
      </c>
      <c r="C810" s="107" t="s">
        <v>129</v>
      </c>
      <c r="D810" s="108">
        <f t="shared" si="154"/>
        <v>1592.0800000000015</v>
      </c>
      <c r="E810" s="108">
        <f t="shared" si="155"/>
        <v>1887.9599999999991</v>
      </c>
      <c r="F810" s="108">
        <f t="shared" si="156"/>
        <v>2072.4800000000055</v>
      </c>
      <c r="G810" s="108">
        <f t="shared" si="157"/>
        <v>2586.6799999999962</v>
      </c>
      <c r="H810" s="108">
        <f t="shared" si="158"/>
        <v>2859.5199999999932</v>
      </c>
      <c r="I810" s="108">
        <f t="shared" si="159"/>
        <v>3137.0800000000017</v>
      </c>
      <c r="J810" s="110">
        <f t="shared" si="160"/>
        <v>3637.4800000000077</v>
      </c>
    </row>
    <row r="811" spans="2:10" x14ac:dyDescent="0.3">
      <c r="B811" s="109" t="s">
        <v>161</v>
      </c>
      <c r="C811" s="107" t="s">
        <v>130</v>
      </c>
      <c r="D811" s="108">
        <f t="shared" si="154"/>
        <v>1607.3100000000015</v>
      </c>
      <c r="E811" s="108">
        <f t="shared" si="155"/>
        <v>1906.2199999999991</v>
      </c>
      <c r="F811" s="108">
        <f t="shared" si="156"/>
        <v>2092.6100000000056</v>
      </c>
      <c r="G811" s="108">
        <f t="shared" si="157"/>
        <v>2612.0099999999961</v>
      </c>
      <c r="H811" s="108">
        <f t="shared" si="158"/>
        <v>2887.6399999999931</v>
      </c>
      <c r="I811" s="108">
        <f t="shared" si="159"/>
        <v>3167.3100000000018</v>
      </c>
      <c r="J811" s="110">
        <f t="shared" si="160"/>
        <v>3672.6100000000079</v>
      </c>
    </row>
    <row r="812" spans="2:10" x14ac:dyDescent="0.3">
      <c r="B812" s="109" t="s">
        <v>161</v>
      </c>
      <c r="C812" s="107" t="s">
        <v>131</v>
      </c>
      <c r="D812" s="108">
        <f t="shared" si="154"/>
        <v>1622.5400000000016</v>
      </c>
      <c r="E812" s="108">
        <f t="shared" si="155"/>
        <v>1924.4799999999991</v>
      </c>
      <c r="F812" s="108">
        <f t="shared" si="156"/>
        <v>2112.7400000000057</v>
      </c>
      <c r="G812" s="108">
        <f t="shared" si="157"/>
        <v>2637.3399999999961</v>
      </c>
      <c r="H812" s="108">
        <f t="shared" si="158"/>
        <v>2915.7599999999929</v>
      </c>
      <c r="I812" s="108">
        <f t="shared" si="159"/>
        <v>3197.5400000000018</v>
      </c>
      <c r="J812" s="110">
        <f t="shared" si="160"/>
        <v>3707.740000000008</v>
      </c>
    </row>
    <row r="813" spans="2:10" x14ac:dyDescent="0.3">
      <c r="B813" s="109" t="s">
        <v>161</v>
      </c>
      <c r="C813" s="107" t="s">
        <v>132</v>
      </c>
      <c r="D813" s="108">
        <f t="shared" si="154"/>
        <v>1637.7700000000016</v>
      </c>
      <c r="E813" s="108">
        <f t="shared" si="155"/>
        <v>1942.7399999999991</v>
      </c>
      <c r="F813" s="108">
        <f t="shared" si="156"/>
        <v>2132.8700000000058</v>
      </c>
      <c r="G813" s="108">
        <f t="shared" si="157"/>
        <v>2662.669999999996</v>
      </c>
      <c r="H813" s="108">
        <f t="shared" si="158"/>
        <v>2943.8799999999928</v>
      </c>
      <c r="I813" s="108">
        <f t="shared" si="159"/>
        <v>3227.7700000000018</v>
      </c>
      <c r="J813" s="110">
        <f t="shared" si="160"/>
        <v>3742.8700000000081</v>
      </c>
    </row>
    <row r="814" spans="2:10" x14ac:dyDescent="0.3">
      <c r="B814" s="130" t="s">
        <v>161</v>
      </c>
      <c r="C814" s="131" t="s">
        <v>31</v>
      </c>
      <c r="D814" s="131"/>
      <c r="E814" s="131"/>
      <c r="F814" s="131"/>
      <c r="G814" s="131"/>
      <c r="H814" s="131"/>
      <c r="I814" s="131"/>
      <c r="J814" s="132"/>
    </row>
    <row r="815" spans="2:10" x14ac:dyDescent="0.3">
      <c r="B815" s="119" t="s">
        <v>162</v>
      </c>
      <c r="C815" s="120" t="s">
        <v>41</v>
      </c>
      <c r="D815" s="121">
        <f>(D$7+SUM(Table_FCN!$D$6:$D$14)*(1-$D$2))</f>
        <v>145</v>
      </c>
      <c r="E815" s="121">
        <f>(E$7+SUM(Table_FCN!$D$6:$D$14)*(1-$D$2))</f>
        <v>150</v>
      </c>
      <c r="F815" s="121">
        <f>(F$7+SUM(Table_FCN!$D$6:$D$14)*(1-$D$2))</f>
        <v>155</v>
      </c>
      <c r="G815" s="121">
        <f>(G$7+SUM(Table_FCN!$D$6:$D$14)*(1-$D$2))</f>
        <v>170</v>
      </c>
      <c r="H815" s="121">
        <f>(H$7+SUM(Table_FCN!$D$6:$D$14)*(1-$D$2))</f>
        <v>175</v>
      </c>
      <c r="I815" s="121">
        <f>(I$7+SUM(Table_FCN!$D$6:$D$14)*(1-$D$2))</f>
        <v>250</v>
      </c>
      <c r="J815" s="134">
        <f>(J$7+SUM(Table_FCN!$D$6:$D$14)*(1-$D$2))</f>
        <v>280</v>
      </c>
    </row>
    <row r="816" spans="2:10" x14ac:dyDescent="0.3">
      <c r="B816" s="101" t="s">
        <v>162</v>
      </c>
      <c r="C816" s="2" t="s">
        <v>23</v>
      </c>
      <c r="D816" s="45">
        <f t="shared" ref="D816" si="161">D815+15.23</f>
        <v>160.22999999999999</v>
      </c>
      <c r="E816" s="45">
        <f t="shared" ref="E816" si="162">E815+18.26</f>
        <v>168.26</v>
      </c>
      <c r="F816" s="45">
        <f t="shared" ref="F816" si="163">F815+20.13</f>
        <v>175.13</v>
      </c>
      <c r="G816" s="45">
        <f t="shared" ref="G816" si="164">G815+25.33</f>
        <v>195.32999999999998</v>
      </c>
      <c r="H816" s="45">
        <f t="shared" ref="H816" si="165">H815+28.12</f>
        <v>203.12</v>
      </c>
      <c r="I816" s="45">
        <f t="shared" ref="I816" si="166">I815+30.23</f>
        <v>280.23</v>
      </c>
      <c r="J816" s="102">
        <f t="shared" ref="J816" si="167">J815+35.13</f>
        <v>315.13</v>
      </c>
    </row>
    <row r="817" spans="2:10" x14ac:dyDescent="0.3">
      <c r="B817" s="101" t="s">
        <v>162</v>
      </c>
      <c r="C817" s="2" t="s">
        <v>24</v>
      </c>
      <c r="D817" s="45">
        <f t="shared" ref="D817:D880" si="168">D816+15.23</f>
        <v>175.45999999999998</v>
      </c>
      <c r="E817" s="45">
        <f t="shared" ref="E817:E880" si="169">E816+18.26</f>
        <v>186.51999999999998</v>
      </c>
      <c r="F817" s="45">
        <f t="shared" ref="F817:F880" si="170">F816+20.13</f>
        <v>195.26</v>
      </c>
      <c r="G817" s="45">
        <f t="shared" ref="G817:G880" si="171">G816+25.33</f>
        <v>220.65999999999997</v>
      </c>
      <c r="H817" s="45">
        <f t="shared" ref="H817:H880" si="172">H816+28.12</f>
        <v>231.24</v>
      </c>
      <c r="I817" s="45">
        <f t="shared" ref="I817:I880" si="173">I816+30.23</f>
        <v>310.46000000000004</v>
      </c>
      <c r="J817" s="102">
        <f t="shared" ref="J817:J880" si="174">J816+35.13</f>
        <v>350.26</v>
      </c>
    </row>
    <row r="818" spans="2:10" x14ac:dyDescent="0.3">
      <c r="B818" s="101" t="s">
        <v>162</v>
      </c>
      <c r="C818" s="2" t="s">
        <v>25</v>
      </c>
      <c r="D818" s="45">
        <f t="shared" si="168"/>
        <v>190.68999999999997</v>
      </c>
      <c r="E818" s="45">
        <f t="shared" si="169"/>
        <v>204.77999999999997</v>
      </c>
      <c r="F818" s="45">
        <f t="shared" si="170"/>
        <v>215.39</v>
      </c>
      <c r="G818" s="45">
        <f t="shared" si="171"/>
        <v>245.98999999999995</v>
      </c>
      <c r="H818" s="45">
        <f t="shared" si="172"/>
        <v>259.36</v>
      </c>
      <c r="I818" s="45">
        <f t="shared" si="173"/>
        <v>340.69000000000005</v>
      </c>
      <c r="J818" s="102">
        <f t="shared" si="174"/>
        <v>385.39</v>
      </c>
    </row>
    <row r="819" spans="2:10" x14ac:dyDescent="0.3">
      <c r="B819" s="101" t="s">
        <v>162</v>
      </c>
      <c r="C819" s="2" t="s">
        <v>26</v>
      </c>
      <c r="D819" s="45">
        <f t="shared" si="168"/>
        <v>205.91999999999996</v>
      </c>
      <c r="E819" s="45">
        <f t="shared" si="169"/>
        <v>223.03999999999996</v>
      </c>
      <c r="F819" s="45">
        <f t="shared" si="170"/>
        <v>235.51999999999998</v>
      </c>
      <c r="G819" s="45">
        <f t="shared" si="171"/>
        <v>271.31999999999994</v>
      </c>
      <c r="H819" s="45">
        <f t="shared" si="172"/>
        <v>287.48</v>
      </c>
      <c r="I819" s="45">
        <f t="shared" si="173"/>
        <v>370.92000000000007</v>
      </c>
      <c r="J819" s="102">
        <f t="shared" si="174"/>
        <v>420.52</v>
      </c>
    </row>
    <row r="820" spans="2:10" x14ac:dyDescent="0.3">
      <c r="B820" s="101" t="s">
        <v>162</v>
      </c>
      <c r="C820" s="2" t="s">
        <v>42</v>
      </c>
      <c r="D820" s="45">
        <f t="shared" si="168"/>
        <v>221.14999999999995</v>
      </c>
      <c r="E820" s="45">
        <f t="shared" si="169"/>
        <v>241.29999999999995</v>
      </c>
      <c r="F820" s="45">
        <f t="shared" si="170"/>
        <v>255.64999999999998</v>
      </c>
      <c r="G820" s="45">
        <f t="shared" si="171"/>
        <v>296.64999999999992</v>
      </c>
      <c r="H820" s="45">
        <f t="shared" si="172"/>
        <v>315.60000000000002</v>
      </c>
      <c r="I820" s="45">
        <f t="shared" si="173"/>
        <v>401.15000000000009</v>
      </c>
      <c r="J820" s="102">
        <f t="shared" si="174"/>
        <v>455.65</v>
      </c>
    </row>
    <row r="821" spans="2:10" x14ac:dyDescent="0.3">
      <c r="B821" s="101" t="s">
        <v>162</v>
      </c>
      <c r="C821" s="2" t="s">
        <v>27</v>
      </c>
      <c r="D821" s="45">
        <f t="shared" si="168"/>
        <v>236.37999999999994</v>
      </c>
      <c r="E821" s="45">
        <f t="shared" si="169"/>
        <v>259.55999999999995</v>
      </c>
      <c r="F821" s="45">
        <f t="shared" si="170"/>
        <v>275.77999999999997</v>
      </c>
      <c r="G821" s="45">
        <f t="shared" si="171"/>
        <v>321.9799999999999</v>
      </c>
      <c r="H821" s="45">
        <f t="shared" si="172"/>
        <v>343.72</v>
      </c>
      <c r="I821" s="45">
        <f t="shared" si="173"/>
        <v>431.38000000000011</v>
      </c>
      <c r="J821" s="102">
        <f t="shared" si="174"/>
        <v>490.78</v>
      </c>
    </row>
    <row r="822" spans="2:10" x14ac:dyDescent="0.3">
      <c r="B822" s="101" t="s">
        <v>162</v>
      </c>
      <c r="C822" s="2" t="s">
        <v>28</v>
      </c>
      <c r="D822" s="45">
        <f t="shared" si="168"/>
        <v>251.60999999999993</v>
      </c>
      <c r="E822" s="45">
        <f t="shared" si="169"/>
        <v>277.81999999999994</v>
      </c>
      <c r="F822" s="45">
        <f t="shared" si="170"/>
        <v>295.90999999999997</v>
      </c>
      <c r="G822" s="45">
        <f t="shared" si="171"/>
        <v>347.30999999999989</v>
      </c>
      <c r="H822" s="45">
        <f t="shared" si="172"/>
        <v>371.84000000000003</v>
      </c>
      <c r="I822" s="45">
        <f t="shared" si="173"/>
        <v>461.61000000000013</v>
      </c>
      <c r="J822" s="102">
        <f t="shared" si="174"/>
        <v>525.91</v>
      </c>
    </row>
    <row r="823" spans="2:10" x14ac:dyDescent="0.3">
      <c r="B823" s="101" t="s">
        <v>162</v>
      </c>
      <c r="C823" s="2" t="s">
        <v>29</v>
      </c>
      <c r="D823" s="45">
        <f t="shared" si="168"/>
        <v>266.83999999999992</v>
      </c>
      <c r="E823" s="45">
        <f t="shared" si="169"/>
        <v>296.07999999999993</v>
      </c>
      <c r="F823" s="45">
        <f t="shared" si="170"/>
        <v>316.03999999999996</v>
      </c>
      <c r="G823" s="45">
        <f t="shared" si="171"/>
        <v>372.63999999999987</v>
      </c>
      <c r="H823" s="45">
        <f t="shared" si="172"/>
        <v>399.96000000000004</v>
      </c>
      <c r="I823" s="45">
        <f t="shared" si="173"/>
        <v>491.84000000000015</v>
      </c>
      <c r="J823" s="102">
        <f t="shared" si="174"/>
        <v>561.04</v>
      </c>
    </row>
    <row r="824" spans="2:10" x14ac:dyDescent="0.3">
      <c r="B824" s="101" t="s">
        <v>162</v>
      </c>
      <c r="C824" s="2" t="s">
        <v>30</v>
      </c>
      <c r="D824" s="45">
        <f t="shared" si="168"/>
        <v>282.06999999999994</v>
      </c>
      <c r="E824" s="45">
        <f t="shared" si="169"/>
        <v>314.33999999999992</v>
      </c>
      <c r="F824" s="45">
        <f t="shared" si="170"/>
        <v>336.16999999999996</v>
      </c>
      <c r="G824" s="45">
        <f t="shared" si="171"/>
        <v>397.96999999999986</v>
      </c>
      <c r="H824" s="45">
        <f t="shared" si="172"/>
        <v>428.08000000000004</v>
      </c>
      <c r="I824" s="45">
        <f t="shared" si="173"/>
        <v>522.07000000000016</v>
      </c>
      <c r="J824" s="102">
        <f t="shared" si="174"/>
        <v>596.16999999999996</v>
      </c>
    </row>
    <row r="825" spans="2:10" x14ac:dyDescent="0.3">
      <c r="B825" s="101" t="s">
        <v>162</v>
      </c>
      <c r="C825" s="2" t="s">
        <v>43</v>
      </c>
      <c r="D825" s="45">
        <f t="shared" si="168"/>
        <v>297.29999999999995</v>
      </c>
      <c r="E825" s="45">
        <f t="shared" si="169"/>
        <v>332.59999999999991</v>
      </c>
      <c r="F825" s="45">
        <f t="shared" si="170"/>
        <v>356.29999999999995</v>
      </c>
      <c r="G825" s="45">
        <f t="shared" si="171"/>
        <v>423.29999999999984</v>
      </c>
      <c r="H825" s="45">
        <f t="shared" si="172"/>
        <v>456.20000000000005</v>
      </c>
      <c r="I825" s="45">
        <f t="shared" si="173"/>
        <v>552.30000000000018</v>
      </c>
      <c r="J825" s="102">
        <f t="shared" si="174"/>
        <v>631.29999999999995</v>
      </c>
    </row>
    <row r="826" spans="2:10" x14ac:dyDescent="0.3">
      <c r="B826" s="101" t="s">
        <v>162</v>
      </c>
      <c r="C826" s="2" t="s">
        <v>44</v>
      </c>
      <c r="D826" s="45">
        <f t="shared" si="168"/>
        <v>312.52999999999997</v>
      </c>
      <c r="E826" s="45">
        <f t="shared" si="169"/>
        <v>350.8599999999999</v>
      </c>
      <c r="F826" s="45">
        <f t="shared" si="170"/>
        <v>376.42999999999995</v>
      </c>
      <c r="G826" s="45">
        <f t="shared" si="171"/>
        <v>448.62999999999982</v>
      </c>
      <c r="H826" s="45">
        <f t="shared" si="172"/>
        <v>484.32000000000005</v>
      </c>
      <c r="I826" s="45">
        <f t="shared" si="173"/>
        <v>582.5300000000002</v>
      </c>
      <c r="J826" s="102">
        <f t="shared" si="174"/>
        <v>666.43</v>
      </c>
    </row>
    <row r="827" spans="2:10" x14ac:dyDescent="0.3">
      <c r="B827" s="101" t="s">
        <v>162</v>
      </c>
      <c r="C827" s="2" t="s">
        <v>45</v>
      </c>
      <c r="D827" s="45">
        <f t="shared" si="168"/>
        <v>327.76</v>
      </c>
      <c r="E827" s="45">
        <f t="shared" si="169"/>
        <v>369.11999999999989</v>
      </c>
      <c r="F827" s="45">
        <f t="shared" si="170"/>
        <v>396.55999999999995</v>
      </c>
      <c r="G827" s="45">
        <f t="shared" si="171"/>
        <v>473.95999999999981</v>
      </c>
      <c r="H827" s="45">
        <f t="shared" si="172"/>
        <v>512.44000000000005</v>
      </c>
      <c r="I827" s="45">
        <f t="shared" si="173"/>
        <v>612.76000000000022</v>
      </c>
      <c r="J827" s="102">
        <f t="shared" si="174"/>
        <v>701.56</v>
      </c>
    </row>
    <row r="828" spans="2:10" x14ac:dyDescent="0.3">
      <c r="B828" s="101" t="s">
        <v>162</v>
      </c>
      <c r="C828" s="2" t="s">
        <v>46</v>
      </c>
      <c r="D828" s="45">
        <f t="shared" si="168"/>
        <v>342.99</v>
      </c>
      <c r="E828" s="45">
        <f t="shared" si="169"/>
        <v>387.37999999999988</v>
      </c>
      <c r="F828" s="45">
        <f t="shared" si="170"/>
        <v>416.68999999999994</v>
      </c>
      <c r="G828" s="45">
        <f t="shared" si="171"/>
        <v>499.28999999999979</v>
      </c>
      <c r="H828" s="45">
        <f t="shared" si="172"/>
        <v>540.56000000000006</v>
      </c>
      <c r="I828" s="45">
        <f t="shared" si="173"/>
        <v>642.99000000000024</v>
      </c>
      <c r="J828" s="102">
        <f t="shared" si="174"/>
        <v>736.68999999999994</v>
      </c>
    </row>
    <row r="829" spans="2:10" x14ac:dyDescent="0.3">
      <c r="B829" s="101" t="s">
        <v>162</v>
      </c>
      <c r="C829" s="2" t="s">
        <v>47</v>
      </c>
      <c r="D829" s="45">
        <f t="shared" si="168"/>
        <v>358.22</v>
      </c>
      <c r="E829" s="45">
        <f t="shared" si="169"/>
        <v>405.63999999999987</v>
      </c>
      <c r="F829" s="45">
        <f t="shared" si="170"/>
        <v>436.81999999999994</v>
      </c>
      <c r="G829" s="45">
        <f t="shared" si="171"/>
        <v>524.61999999999978</v>
      </c>
      <c r="H829" s="45">
        <f t="shared" si="172"/>
        <v>568.68000000000006</v>
      </c>
      <c r="I829" s="45">
        <f t="shared" si="173"/>
        <v>673.22000000000025</v>
      </c>
      <c r="J829" s="102">
        <f t="shared" si="174"/>
        <v>771.81999999999994</v>
      </c>
    </row>
    <row r="830" spans="2:10" x14ac:dyDescent="0.3">
      <c r="B830" s="101" t="s">
        <v>162</v>
      </c>
      <c r="C830" s="2" t="s">
        <v>48</v>
      </c>
      <c r="D830" s="45">
        <f t="shared" si="168"/>
        <v>373.45000000000005</v>
      </c>
      <c r="E830" s="45">
        <f t="shared" si="169"/>
        <v>423.89999999999986</v>
      </c>
      <c r="F830" s="45">
        <f t="shared" si="170"/>
        <v>456.94999999999993</v>
      </c>
      <c r="G830" s="45">
        <f t="shared" si="171"/>
        <v>549.94999999999982</v>
      </c>
      <c r="H830" s="45">
        <f t="shared" si="172"/>
        <v>596.80000000000007</v>
      </c>
      <c r="I830" s="45">
        <f t="shared" si="173"/>
        <v>703.45000000000027</v>
      </c>
      <c r="J830" s="102">
        <f t="shared" si="174"/>
        <v>806.94999999999993</v>
      </c>
    </row>
    <row r="831" spans="2:10" x14ac:dyDescent="0.3">
      <c r="B831" s="101" t="s">
        <v>162</v>
      </c>
      <c r="C831" s="2" t="s">
        <v>49</v>
      </c>
      <c r="D831" s="45">
        <f t="shared" si="168"/>
        <v>388.68000000000006</v>
      </c>
      <c r="E831" s="45">
        <f t="shared" si="169"/>
        <v>442.15999999999985</v>
      </c>
      <c r="F831" s="45">
        <f t="shared" si="170"/>
        <v>477.07999999999993</v>
      </c>
      <c r="G831" s="45">
        <f t="shared" si="171"/>
        <v>575.27999999999986</v>
      </c>
      <c r="H831" s="45">
        <f t="shared" si="172"/>
        <v>624.92000000000007</v>
      </c>
      <c r="I831" s="45">
        <f t="shared" si="173"/>
        <v>733.68000000000029</v>
      </c>
      <c r="J831" s="102">
        <f t="shared" si="174"/>
        <v>842.07999999999993</v>
      </c>
    </row>
    <row r="832" spans="2:10" x14ac:dyDescent="0.3">
      <c r="B832" s="101" t="s">
        <v>162</v>
      </c>
      <c r="C832" s="2" t="s">
        <v>50</v>
      </c>
      <c r="D832" s="45">
        <f t="shared" si="168"/>
        <v>403.91000000000008</v>
      </c>
      <c r="E832" s="45">
        <f t="shared" si="169"/>
        <v>460.41999999999985</v>
      </c>
      <c r="F832" s="45">
        <f t="shared" si="170"/>
        <v>497.20999999999992</v>
      </c>
      <c r="G832" s="45">
        <f t="shared" si="171"/>
        <v>600.6099999999999</v>
      </c>
      <c r="H832" s="45">
        <f t="shared" si="172"/>
        <v>653.04000000000008</v>
      </c>
      <c r="I832" s="45">
        <f t="shared" si="173"/>
        <v>763.91000000000031</v>
      </c>
      <c r="J832" s="102">
        <f t="shared" si="174"/>
        <v>877.20999999999992</v>
      </c>
    </row>
    <row r="833" spans="2:10" x14ac:dyDescent="0.3">
      <c r="B833" s="101" t="s">
        <v>162</v>
      </c>
      <c r="C833" s="2" t="s">
        <v>51</v>
      </c>
      <c r="D833" s="45">
        <f t="shared" si="168"/>
        <v>419.1400000000001</v>
      </c>
      <c r="E833" s="45">
        <f t="shared" si="169"/>
        <v>478.67999999999984</v>
      </c>
      <c r="F833" s="45">
        <f t="shared" si="170"/>
        <v>517.33999999999992</v>
      </c>
      <c r="G833" s="45">
        <f t="shared" si="171"/>
        <v>625.93999999999994</v>
      </c>
      <c r="H833" s="45">
        <f t="shared" si="172"/>
        <v>681.16000000000008</v>
      </c>
      <c r="I833" s="45">
        <f t="shared" si="173"/>
        <v>794.14000000000033</v>
      </c>
      <c r="J833" s="102">
        <f t="shared" si="174"/>
        <v>912.33999999999992</v>
      </c>
    </row>
    <row r="834" spans="2:10" x14ac:dyDescent="0.3">
      <c r="B834" s="101" t="s">
        <v>162</v>
      </c>
      <c r="C834" s="2" t="s">
        <v>52</v>
      </c>
      <c r="D834" s="45">
        <f t="shared" si="168"/>
        <v>434.37000000000012</v>
      </c>
      <c r="E834" s="45">
        <f t="shared" si="169"/>
        <v>496.93999999999983</v>
      </c>
      <c r="F834" s="45">
        <f t="shared" si="170"/>
        <v>537.46999999999991</v>
      </c>
      <c r="G834" s="45">
        <f t="shared" si="171"/>
        <v>651.27</v>
      </c>
      <c r="H834" s="45">
        <f t="shared" si="172"/>
        <v>709.28000000000009</v>
      </c>
      <c r="I834" s="45">
        <f t="shared" si="173"/>
        <v>824.37000000000035</v>
      </c>
      <c r="J834" s="102">
        <f t="shared" si="174"/>
        <v>947.46999999999991</v>
      </c>
    </row>
    <row r="835" spans="2:10" x14ac:dyDescent="0.3">
      <c r="B835" s="101" t="s">
        <v>162</v>
      </c>
      <c r="C835" s="2" t="s">
        <v>53</v>
      </c>
      <c r="D835" s="45">
        <f t="shared" si="168"/>
        <v>449.60000000000014</v>
      </c>
      <c r="E835" s="45">
        <f t="shared" si="169"/>
        <v>515.19999999999982</v>
      </c>
      <c r="F835" s="45">
        <f t="shared" si="170"/>
        <v>557.59999999999991</v>
      </c>
      <c r="G835" s="45">
        <f t="shared" si="171"/>
        <v>676.6</v>
      </c>
      <c r="H835" s="45">
        <f t="shared" si="172"/>
        <v>737.40000000000009</v>
      </c>
      <c r="I835" s="45">
        <f t="shared" si="173"/>
        <v>854.60000000000036</v>
      </c>
      <c r="J835" s="102">
        <f t="shared" si="174"/>
        <v>982.59999999999991</v>
      </c>
    </row>
    <row r="836" spans="2:10" x14ac:dyDescent="0.3">
      <c r="B836" s="101" t="s">
        <v>162</v>
      </c>
      <c r="C836" s="2" t="s">
        <v>54</v>
      </c>
      <c r="D836" s="45">
        <f t="shared" si="168"/>
        <v>464.83000000000015</v>
      </c>
      <c r="E836" s="45">
        <f t="shared" si="169"/>
        <v>533.45999999999981</v>
      </c>
      <c r="F836" s="45">
        <f t="shared" si="170"/>
        <v>577.7299999999999</v>
      </c>
      <c r="G836" s="45">
        <f t="shared" si="171"/>
        <v>701.93000000000006</v>
      </c>
      <c r="H836" s="45">
        <f t="shared" si="172"/>
        <v>765.5200000000001</v>
      </c>
      <c r="I836" s="45">
        <f t="shared" si="173"/>
        <v>884.83000000000038</v>
      </c>
      <c r="J836" s="102">
        <f t="shared" si="174"/>
        <v>1017.7299999999999</v>
      </c>
    </row>
    <row r="837" spans="2:10" x14ac:dyDescent="0.3">
      <c r="B837" s="101" t="s">
        <v>162</v>
      </c>
      <c r="C837" s="2" t="s">
        <v>55</v>
      </c>
      <c r="D837" s="45">
        <f t="shared" si="168"/>
        <v>480.06000000000017</v>
      </c>
      <c r="E837" s="45">
        <f t="shared" si="169"/>
        <v>551.7199999999998</v>
      </c>
      <c r="F837" s="45">
        <f t="shared" si="170"/>
        <v>597.8599999999999</v>
      </c>
      <c r="G837" s="45">
        <f t="shared" si="171"/>
        <v>727.2600000000001</v>
      </c>
      <c r="H837" s="45">
        <f t="shared" si="172"/>
        <v>793.6400000000001</v>
      </c>
      <c r="I837" s="45">
        <f t="shared" si="173"/>
        <v>915.0600000000004</v>
      </c>
      <c r="J837" s="102">
        <f t="shared" si="174"/>
        <v>1052.8599999999999</v>
      </c>
    </row>
    <row r="838" spans="2:10" x14ac:dyDescent="0.3">
      <c r="B838" s="101" t="s">
        <v>162</v>
      </c>
      <c r="C838" s="2" t="s">
        <v>56</v>
      </c>
      <c r="D838" s="45">
        <f t="shared" si="168"/>
        <v>495.29000000000019</v>
      </c>
      <c r="E838" s="45">
        <f t="shared" si="169"/>
        <v>569.97999999999979</v>
      </c>
      <c r="F838" s="45">
        <f t="shared" si="170"/>
        <v>617.9899999999999</v>
      </c>
      <c r="G838" s="45">
        <f t="shared" si="171"/>
        <v>752.59000000000015</v>
      </c>
      <c r="H838" s="45">
        <f t="shared" si="172"/>
        <v>821.7600000000001</v>
      </c>
      <c r="I838" s="45">
        <f t="shared" si="173"/>
        <v>945.29000000000042</v>
      </c>
      <c r="J838" s="102">
        <f t="shared" si="174"/>
        <v>1087.99</v>
      </c>
    </row>
    <row r="839" spans="2:10" x14ac:dyDescent="0.3">
      <c r="B839" s="101" t="s">
        <v>162</v>
      </c>
      <c r="C839" s="2" t="s">
        <v>57</v>
      </c>
      <c r="D839" s="45">
        <f t="shared" si="168"/>
        <v>510.52000000000021</v>
      </c>
      <c r="E839" s="45">
        <f t="shared" si="169"/>
        <v>588.23999999999978</v>
      </c>
      <c r="F839" s="45">
        <f t="shared" si="170"/>
        <v>638.11999999999989</v>
      </c>
      <c r="G839" s="45">
        <f t="shared" si="171"/>
        <v>777.92000000000019</v>
      </c>
      <c r="H839" s="45">
        <f t="shared" si="172"/>
        <v>849.88000000000011</v>
      </c>
      <c r="I839" s="45">
        <f t="shared" si="173"/>
        <v>975.52000000000044</v>
      </c>
      <c r="J839" s="102">
        <f t="shared" si="174"/>
        <v>1123.1200000000001</v>
      </c>
    </row>
    <row r="840" spans="2:10" x14ac:dyDescent="0.3">
      <c r="B840" s="101" t="s">
        <v>162</v>
      </c>
      <c r="C840" s="2" t="s">
        <v>58</v>
      </c>
      <c r="D840" s="45">
        <f t="shared" si="168"/>
        <v>525.75000000000023</v>
      </c>
      <c r="E840" s="45">
        <f t="shared" si="169"/>
        <v>606.49999999999977</v>
      </c>
      <c r="F840" s="45">
        <f t="shared" si="170"/>
        <v>658.24999999999989</v>
      </c>
      <c r="G840" s="45">
        <f t="shared" si="171"/>
        <v>803.25000000000023</v>
      </c>
      <c r="H840" s="45">
        <f t="shared" si="172"/>
        <v>878.00000000000011</v>
      </c>
      <c r="I840" s="45">
        <f t="shared" si="173"/>
        <v>1005.7500000000005</v>
      </c>
      <c r="J840" s="102">
        <f t="shared" si="174"/>
        <v>1158.2500000000002</v>
      </c>
    </row>
    <row r="841" spans="2:10" x14ac:dyDescent="0.3">
      <c r="B841" s="101" t="s">
        <v>162</v>
      </c>
      <c r="C841" s="2" t="s">
        <v>59</v>
      </c>
      <c r="D841" s="45">
        <f t="shared" si="168"/>
        <v>540.98000000000025</v>
      </c>
      <c r="E841" s="45">
        <f t="shared" si="169"/>
        <v>624.75999999999976</v>
      </c>
      <c r="F841" s="45">
        <f t="shared" si="170"/>
        <v>678.37999999999988</v>
      </c>
      <c r="G841" s="45">
        <f t="shared" si="171"/>
        <v>828.58000000000027</v>
      </c>
      <c r="H841" s="45">
        <f t="shared" si="172"/>
        <v>906.12000000000012</v>
      </c>
      <c r="I841" s="45">
        <f t="shared" si="173"/>
        <v>1035.9800000000005</v>
      </c>
      <c r="J841" s="102">
        <f t="shared" si="174"/>
        <v>1193.3800000000003</v>
      </c>
    </row>
    <row r="842" spans="2:10" x14ac:dyDescent="0.3">
      <c r="B842" s="101" t="s">
        <v>162</v>
      </c>
      <c r="C842" s="2" t="s">
        <v>60</v>
      </c>
      <c r="D842" s="45">
        <f t="shared" si="168"/>
        <v>556.21000000000026</v>
      </c>
      <c r="E842" s="45">
        <f t="shared" si="169"/>
        <v>643.01999999999975</v>
      </c>
      <c r="F842" s="45">
        <f t="shared" si="170"/>
        <v>698.50999999999988</v>
      </c>
      <c r="G842" s="45">
        <f t="shared" si="171"/>
        <v>853.91000000000031</v>
      </c>
      <c r="H842" s="45">
        <f t="shared" si="172"/>
        <v>934.24000000000012</v>
      </c>
      <c r="I842" s="45">
        <f t="shared" si="173"/>
        <v>1066.2100000000005</v>
      </c>
      <c r="J842" s="102">
        <f t="shared" si="174"/>
        <v>1228.5100000000004</v>
      </c>
    </row>
    <row r="843" spans="2:10" x14ac:dyDescent="0.3">
      <c r="B843" s="101" t="s">
        <v>162</v>
      </c>
      <c r="C843" s="2" t="s">
        <v>61</v>
      </c>
      <c r="D843" s="45">
        <f t="shared" si="168"/>
        <v>571.44000000000028</v>
      </c>
      <c r="E843" s="45">
        <f t="shared" si="169"/>
        <v>661.27999999999975</v>
      </c>
      <c r="F843" s="45">
        <f t="shared" si="170"/>
        <v>718.63999999999987</v>
      </c>
      <c r="G843" s="45">
        <f t="shared" si="171"/>
        <v>879.24000000000035</v>
      </c>
      <c r="H843" s="45">
        <f t="shared" si="172"/>
        <v>962.36000000000013</v>
      </c>
      <c r="I843" s="45">
        <f t="shared" si="173"/>
        <v>1096.4400000000005</v>
      </c>
      <c r="J843" s="102">
        <f t="shared" si="174"/>
        <v>1263.6400000000006</v>
      </c>
    </row>
    <row r="844" spans="2:10" x14ac:dyDescent="0.3">
      <c r="B844" s="101" t="s">
        <v>162</v>
      </c>
      <c r="C844" s="2" t="s">
        <v>62</v>
      </c>
      <c r="D844" s="45">
        <f t="shared" si="168"/>
        <v>586.6700000000003</v>
      </c>
      <c r="E844" s="45">
        <f t="shared" si="169"/>
        <v>679.53999999999974</v>
      </c>
      <c r="F844" s="45">
        <f t="shared" si="170"/>
        <v>738.76999999999987</v>
      </c>
      <c r="G844" s="45">
        <f t="shared" si="171"/>
        <v>904.57000000000039</v>
      </c>
      <c r="H844" s="45">
        <f t="shared" si="172"/>
        <v>990.48000000000013</v>
      </c>
      <c r="I844" s="45">
        <f t="shared" si="173"/>
        <v>1126.6700000000005</v>
      </c>
      <c r="J844" s="102">
        <f t="shared" si="174"/>
        <v>1298.7700000000007</v>
      </c>
    </row>
    <row r="845" spans="2:10" x14ac:dyDescent="0.3">
      <c r="B845" s="101" t="s">
        <v>162</v>
      </c>
      <c r="C845" s="2" t="s">
        <v>63</v>
      </c>
      <c r="D845" s="45">
        <f t="shared" si="168"/>
        <v>601.90000000000032</v>
      </c>
      <c r="E845" s="45">
        <f t="shared" si="169"/>
        <v>697.79999999999973</v>
      </c>
      <c r="F845" s="45">
        <f t="shared" si="170"/>
        <v>758.89999999999986</v>
      </c>
      <c r="G845" s="45">
        <f t="shared" si="171"/>
        <v>929.90000000000043</v>
      </c>
      <c r="H845" s="45">
        <f t="shared" si="172"/>
        <v>1018.6000000000001</v>
      </c>
      <c r="I845" s="45">
        <f t="shared" si="173"/>
        <v>1156.9000000000005</v>
      </c>
      <c r="J845" s="102">
        <f t="shared" si="174"/>
        <v>1333.9000000000008</v>
      </c>
    </row>
    <row r="846" spans="2:10" x14ac:dyDescent="0.3">
      <c r="B846" s="101" t="s">
        <v>162</v>
      </c>
      <c r="C846" s="2" t="s">
        <v>64</v>
      </c>
      <c r="D846" s="45">
        <f t="shared" si="168"/>
        <v>617.13000000000034</v>
      </c>
      <c r="E846" s="45">
        <f t="shared" si="169"/>
        <v>716.05999999999972</v>
      </c>
      <c r="F846" s="45">
        <f t="shared" si="170"/>
        <v>779.02999999999986</v>
      </c>
      <c r="G846" s="45">
        <f t="shared" si="171"/>
        <v>955.23000000000047</v>
      </c>
      <c r="H846" s="45">
        <f t="shared" si="172"/>
        <v>1046.72</v>
      </c>
      <c r="I846" s="45">
        <f t="shared" si="173"/>
        <v>1187.1300000000006</v>
      </c>
      <c r="J846" s="102">
        <f t="shared" si="174"/>
        <v>1369.0300000000009</v>
      </c>
    </row>
    <row r="847" spans="2:10" x14ac:dyDescent="0.3">
      <c r="B847" s="101" t="s">
        <v>162</v>
      </c>
      <c r="C847" s="2" t="s">
        <v>65</v>
      </c>
      <c r="D847" s="45">
        <f t="shared" si="168"/>
        <v>632.36000000000035</v>
      </c>
      <c r="E847" s="45">
        <f t="shared" si="169"/>
        <v>734.31999999999971</v>
      </c>
      <c r="F847" s="45">
        <f t="shared" si="170"/>
        <v>799.15999999999985</v>
      </c>
      <c r="G847" s="45">
        <f t="shared" si="171"/>
        <v>980.56000000000051</v>
      </c>
      <c r="H847" s="45">
        <f t="shared" si="172"/>
        <v>1074.8399999999999</v>
      </c>
      <c r="I847" s="45">
        <f t="shared" si="173"/>
        <v>1217.3600000000006</v>
      </c>
      <c r="J847" s="102">
        <f t="shared" si="174"/>
        <v>1404.160000000001</v>
      </c>
    </row>
    <row r="848" spans="2:10" x14ac:dyDescent="0.3">
      <c r="B848" s="101" t="s">
        <v>162</v>
      </c>
      <c r="C848" s="2" t="s">
        <v>66</v>
      </c>
      <c r="D848" s="45">
        <f t="shared" si="168"/>
        <v>647.59000000000037</v>
      </c>
      <c r="E848" s="45">
        <f t="shared" si="169"/>
        <v>752.5799999999997</v>
      </c>
      <c r="F848" s="45">
        <f t="shared" si="170"/>
        <v>819.28999999999985</v>
      </c>
      <c r="G848" s="45">
        <f t="shared" si="171"/>
        <v>1005.8900000000006</v>
      </c>
      <c r="H848" s="45">
        <f t="shared" si="172"/>
        <v>1102.9599999999998</v>
      </c>
      <c r="I848" s="45">
        <f t="shared" si="173"/>
        <v>1247.5900000000006</v>
      </c>
      <c r="J848" s="102">
        <f t="shared" si="174"/>
        <v>1439.2900000000011</v>
      </c>
    </row>
    <row r="849" spans="2:10" x14ac:dyDescent="0.3">
      <c r="B849" s="101" t="s">
        <v>162</v>
      </c>
      <c r="C849" s="2" t="s">
        <v>67</v>
      </c>
      <c r="D849" s="45">
        <f t="shared" si="168"/>
        <v>662.82000000000039</v>
      </c>
      <c r="E849" s="45">
        <f t="shared" si="169"/>
        <v>770.83999999999969</v>
      </c>
      <c r="F849" s="45">
        <f t="shared" si="170"/>
        <v>839.41999999999985</v>
      </c>
      <c r="G849" s="45">
        <f t="shared" si="171"/>
        <v>1031.2200000000005</v>
      </c>
      <c r="H849" s="45">
        <f t="shared" si="172"/>
        <v>1131.0799999999997</v>
      </c>
      <c r="I849" s="45">
        <f t="shared" si="173"/>
        <v>1277.8200000000006</v>
      </c>
      <c r="J849" s="102">
        <f t="shared" si="174"/>
        <v>1474.4200000000012</v>
      </c>
    </row>
    <row r="850" spans="2:10" x14ac:dyDescent="0.3">
      <c r="B850" s="101" t="s">
        <v>162</v>
      </c>
      <c r="C850" s="2" t="s">
        <v>68</v>
      </c>
      <c r="D850" s="45">
        <f t="shared" si="168"/>
        <v>678.05000000000041</v>
      </c>
      <c r="E850" s="45">
        <f t="shared" si="169"/>
        <v>789.09999999999968</v>
      </c>
      <c r="F850" s="45">
        <f t="shared" si="170"/>
        <v>859.54999999999984</v>
      </c>
      <c r="G850" s="45">
        <f t="shared" si="171"/>
        <v>1056.5500000000004</v>
      </c>
      <c r="H850" s="45">
        <f t="shared" si="172"/>
        <v>1159.1999999999996</v>
      </c>
      <c r="I850" s="45">
        <f t="shared" si="173"/>
        <v>1308.0500000000006</v>
      </c>
      <c r="J850" s="102">
        <f t="shared" si="174"/>
        <v>1509.5500000000013</v>
      </c>
    </row>
    <row r="851" spans="2:10" x14ac:dyDescent="0.3">
      <c r="B851" s="101" t="s">
        <v>162</v>
      </c>
      <c r="C851" s="2" t="s">
        <v>69</v>
      </c>
      <c r="D851" s="45">
        <f t="shared" si="168"/>
        <v>693.28000000000043</v>
      </c>
      <c r="E851" s="45">
        <f t="shared" si="169"/>
        <v>807.35999999999967</v>
      </c>
      <c r="F851" s="45">
        <f t="shared" si="170"/>
        <v>879.67999999999984</v>
      </c>
      <c r="G851" s="45">
        <f t="shared" si="171"/>
        <v>1081.8800000000003</v>
      </c>
      <c r="H851" s="45">
        <f t="shared" si="172"/>
        <v>1187.3199999999995</v>
      </c>
      <c r="I851" s="45">
        <f t="shared" si="173"/>
        <v>1338.2800000000007</v>
      </c>
      <c r="J851" s="102">
        <f t="shared" si="174"/>
        <v>1544.6800000000014</v>
      </c>
    </row>
    <row r="852" spans="2:10" x14ac:dyDescent="0.3">
      <c r="B852" s="101" t="s">
        <v>162</v>
      </c>
      <c r="C852" s="2" t="s">
        <v>70</v>
      </c>
      <c r="D852" s="45">
        <f t="shared" si="168"/>
        <v>708.51000000000045</v>
      </c>
      <c r="E852" s="45">
        <f t="shared" si="169"/>
        <v>825.61999999999966</v>
      </c>
      <c r="F852" s="45">
        <f t="shared" si="170"/>
        <v>899.80999999999983</v>
      </c>
      <c r="G852" s="45">
        <f t="shared" si="171"/>
        <v>1107.2100000000003</v>
      </c>
      <c r="H852" s="45">
        <f t="shared" si="172"/>
        <v>1215.4399999999994</v>
      </c>
      <c r="I852" s="45">
        <f t="shared" si="173"/>
        <v>1368.5100000000007</v>
      </c>
      <c r="J852" s="102">
        <f t="shared" si="174"/>
        <v>1579.8100000000015</v>
      </c>
    </row>
    <row r="853" spans="2:10" x14ac:dyDescent="0.3">
      <c r="B853" s="101" t="s">
        <v>162</v>
      </c>
      <c r="C853" s="2" t="s">
        <v>71</v>
      </c>
      <c r="D853" s="45">
        <f t="shared" si="168"/>
        <v>723.74000000000046</v>
      </c>
      <c r="E853" s="45">
        <f t="shared" si="169"/>
        <v>843.87999999999965</v>
      </c>
      <c r="F853" s="45">
        <f t="shared" si="170"/>
        <v>919.93999999999983</v>
      </c>
      <c r="G853" s="45">
        <f t="shared" si="171"/>
        <v>1132.5400000000002</v>
      </c>
      <c r="H853" s="45">
        <f t="shared" si="172"/>
        <v>1243.5599999999993</v>
      </c>
      <c r="I853" s="45">
        <f t="shared" si="173"/>
        <v>1398.7400000000007</v>
      </c>
      <c r="J853" s="102">
        <f t="shared" si="174"/>
        <v>1614.9400000000016</v>
      </c>
    </row>
    <row r="854" spans="2:10" x14ac:dyDescent="0.3">
      <c r="B854" s="101" t="s">
        <v>162</v>
      </c>
      <c r="C854" s="2" t="s">
        <v>72</v>
      </c>
      <c r="D854" s="45">
        <f t="shared" si="168"/>
        <v>738.97000000000048</v>
      </c>
      <c r="E854" s="45">
        <f t="shared" si="169"/>
        <v>862.13999999999965</v>
      </c>
      <c r="F854" s="45">
        <f t="shared" si="170"/>
        <v>940.06999999999982</v>
      </c>
      <c r="G854" s="45">
        <f t="shared" si="171"/>
        <v>1157.8700000000001</v>
      </c>
      <c r="H854" s="45">
        <f t="shared" si="172"/>
        <v>1271.6799999999992</v>
      </c>
      <c r="I854" s="45">
        <f t="shared" si="173"/>
        <v>1428.9700000000007</v>
      </c>
      <c r="J854" s="102">
        <f t="shared" si="174"/>
        <v>1650.0700000000018</v>
      </c>
    </row>
    <row r="855" spans="2:10" x14ac:dyDescent="0.3">
      <c r="B855" s="101" t="s">
        <v>162</v>
      </c>
      <c r="C855" s="2" t="s">
        <v>73</v>
      </c>
      <c r="D855" s="45">
        <f t="shared" si="168"/>
        <v>754.2000000000005</v>
      </c>
      <c r="E855" s="45">
        <f t="shared" si="169"/>
        <v>880.39999999999964</v>
      </c>
      <c r="F855" s="45">
        <f t="shared" si="170"/>
        <v>960.19999999999982</v>
      </c>
      <c r="G855" s="45">
        <f t="shared" si="171"/>
        <v>1183.2</v>
      </c>
      <c r="H855" s="45">
        <f t="shared" si="172"/>
        <v>1299.799999999999</v>
      </c>
      <c r="I855" s="45">
        <f t="shared" si="173"/>
        <v>1459.2000000000007</v>
      </c>
      <c r="J855" s="102">
        <f t="shared" si="174"/>
        <v>1685.2000000000019</v>
      </c>
    </row>
    <row r="856" spans="2:10" x14ac:dyDescent="0.3">
      <c r="B856" s="101" t="s">
        <v>162</v>
      </c>
      <c r="C856" s="2" t="s">
        <v>74</v>
      </c>
      <c r="D856" s="45">
        <f t="shared" si="168"/>
        <v>769.43000000000052</v>
      </c>
      <c r="E856" s="45">
        <f t="shared" si="169"/>
        <v>898.65999999999963</v>
      </c>
      <c r="F856" s="45">
        <f t="shared" si="170"/>
        <v>980.32999999999981</v>
      </c>
      <c r="G856" s="45">
        <f t="shared" si="171"/>
        <v>1208.53</v>
      </c>
      <c r="H856" s="45">
        <f t="shared" si="172"/>
        <v>1327.9199999999989</v>
      </c>
      <c r="I856" s="45">
        <f t="shared" si="173"/>
        <v>1489.4300000000007</v>
      </c>
      <c r="J856" s="102">
        <f t="shared" si="174"/>
        <v>1720.330000000002</v>
      </c>
    </row>
    <row r="857" spans="2:10" x14ac:dyDescent="0.3">
      <c r="B857" s="101" t="s">
        <v>162</v>
      </c>
      <c r="C857" s="2" t="s">
        <v>75</v>
      </c>
      <c r="D857" s="45">
        <f t="shared" si="168"/>
        <v>784.66000000000054</v>
      </c>
      <c r="E857" s="45">
        <f t="shared" si="169"/>
        <v>916.91999999999962</v>
      </c>
      <c r="F857" s="45">
        <f t="shared" si="170"/>
        <v>1000.4599999999998</v>
      </c>
      <c r="G857" s="45">
        <f t="shared" si="171"/>
        <v>1233.8599999999999</v>
      </c>
      <c r="H857" s="45">
        <f t="shared" si="172"/>
        <v>1356.0399999999988</v>
      </c>
      <c r="I857" s="45">
        <f t="shared" si="173"/>
        <v>1519.6600000000008</v>
      </c>
      <c r="J857" s="102">
        <f t="shared" si="174"/>
        <v>1755.4600000000021</v>
      </c>
    </row>
    <row r="858" spans="2:10" x14ac:dyDescent="0.3">
      <c r="B858" s="101" t="s">
        <v>162</v>
      </c>
      <c r="C858" s="2" t="s">
        <v>76</v>
      </c>
      <c r="D858" s="45">
        <f t="shared" si="168"/>
        <v>799.89000000000055</v>
      </c>
      <c r="E858" s="45">
        <f t="shared" si="169"/>
        <v>935.17999999999961</v>
      </c>
      <c r="F858" s="45">
        <f t="shared" si="170"/>
        <v>1020.5899999999998</v>
      </c>
      <c r="G858" s="45">
        <f t="shared" si="171"/>
        <v>1259.1899999999998</v>
      </c>
      <c r="H858" s="45">
        <f t="shared" si="172"/>
        <v>1384.1599999999987</v>
      </c>
      <c r="I858" s="45">
        <f t="shared" si="173"/>
        <v>1549.8900000000008</v>
      </c>
      <c r="J858" s="102">
        <f t="shared" si="174"/>
        <v>1790.5900000000022</v>
      </c>
    </row>
    <row r="859" spans="2:10" x14ac:dyDescent="0.3">
      <c r="B859" s="101" t="s">
        <v>162</v>
      </c>
      <c r="C859" s="2" t="s">
        <v>77</v>
      </c>
      <c r="D859" s="45">
        <f t="shared" si="168"/>
        <v>815.12000000000057</v>
      </c>
      <c r="E859" s="45">
        <f t="shared" si="169"/>
        <v>953.4399999999996</v>
      </c>
      <c r="F859" s="45">
        <f t="shared" si="170"/>
        <v>1040.7199999999998</v>
      </c>
      <c r="G859" s="45">
        <f t="shared" si="171"/>
        <v>1284.5199999999998</v>
      </c>
      <c r="H859" s="45">
        <f t="shared" si="172"/>
        <v>1412.2799999999986</v>
      </c>
      <c r="I859" s="45">
        <f t="shared" si="173"/>
        <v>1580.1200000000008</v>
      </c>
      <c r="J859" s="102">
        <f t="shared" si="174"/>
        <v>1825.7200000000023</v>
      </c>
    </row>
    <row r="860" spans="2:10" x14ac:dyDescent="0.3">
      <c r="B860" s="101" t="s">
        <v>162</v>
      </c>
      <c r="C860" s="2" t="s">
        <v>78</v>
      </c>
      <c r="D860" s="45">
        <f t="shared" si="168"/>
        <v>830.35000000000059</v>
      </c>
      <c r="E860" s="45">
        <f t="shared" si="169"/>
        <v>971.69999999999959</v>
      </c>
      <c r="F860" s="45">
        <f t="shared" si="170"/>
        <v>1060.8499999999999</v>
      </c>
      <c r="G860" s="45">
        <f t="shared" si="171"/>
        <v>1309.8499999999997</v>
      </c>
      <c r="H860" s="45">
        <f t="shared" si="172"/>
        <v>1440.3999999999985</v>
      </c>
      <c r="I860" s="45">
        <f t="shared" si="173"/>
        <v>1610.3500000000008</v>
      </c>
      <c r="J860" s="102">
        <f t="shared" si="174"/>
        <v>1860.8500000000024</v>
      </c>
    </row>
    <row r="861" spans="2:10" x14ac:dyDescent="0.3">
      <c r="B861" s="101" t="s">
        <v>162</v>
      </c>
      <c r="C861" s="2" t="s">
        <v>79</v>
      </c>
      <c r="D861" s="45">
        <f t="shared" si="168"/>
        <v>845.58000000000061</v>
      </c>
      <c r="E861" s="45">
        <f t="shared" si="169"/>
        <v>989.95999999999958</v>
      </c>
      <c r="F861" s="45">
        <f t="shared" si="170"/>
        <v>1080.98</v>
      </c>
      <c r="G861" s="45">
        <f t="shared" si="171"/>
        <v>1335.1799999999996</v>
      </c>
      <c r="H861" s="45">
        <f t="shared" si="172"/>
        <v>1468.5199999999984</v>
      </c>
      <c r="I861" s="45">
        <f t="shared" si="173"/>
        <v>1640.5800000000008</v>
      </c>
      <c r="J861" s="102">
        <f t="shared" si="174"/>
        <v>1895.9800000000025</v>
      </c>
    </row>
    <row r="862" spans="2:10" x14ac:dyDescent="0.3">
      <c r="B862" s="101" t="s">
        <v>162</v>
      </c>
      <c r="C862" s="2" t="s">
        <v>80</v>
      </c>
      <c r="D862" s="45">
        <f t="shared" si="168"/>
        <v>860.81000000000063</v>
      </c>
      <c r="E862" s="45">
        <f t="shared" si="169"/>
        <v>1008.2199999999996</v>
      </c>
      <c r="F862" s="45">
        <f t="shared" si="170"/>
        <v>1101.1100000000001</v>
      </c>
      <c r="G862" s="45">
        <f t="shared" si="171"/>
        <v>1360.5099999999995</v>
      </c>
      <c r="H862" s="45">
        <f t="shared" si="172"/>
        <v>1496.6399999999983</v>
      </c>
      <c r="I862" s="45">
        <f t="shared" si="173"/>
        <v>1670.8100000000009</v>
      </c>
      <c r="J862" s="102">
        <f t="shared" si="174"/>
        <v>1931.1100000000026</v>
      </c>
    </row>
    <row r="863" spans="2:10" x14ac:dyDescent="0.3">
      <c r="B863" s="101" t="s">
        <v>162</v>
      </c>
      <c r="C863" s="2" t="s">
        <v>81</v>
      </c>
      <c r="D863" s="45">
        <f t="shared" si="168"/>
        <v>876.04000000000065</v>
      </c>
      <c r="E863" s="45">
        <f t="shared" si="169"/>
        <v>1026.4799999999996</v>
      </c>
      <c r="F863" s="45">
        <f t="shared" si="170"/>
        <v>1121.2400000000002</v>
      </c>
      <c r="G863" s="45">
        <f t="shared" si="171"/>
        <v>1385.8399999999995</v>
      </c>
      <c r="H863" s="45">
        <f t="shared" si="172"/>
        <v>1524.7599999999982</v>
      </c>
      <c r="I863" s="45">
        <f t="shared" si="173"/>
        <v>1701.0400000000009</v>
      </c>
      <c r="J863" s="102">
        <f t="shared" si="174"/>
        <v>1966.2400000000027</v>
      </c>
    </row>
    <row r="864" spans="2:10" x14ac:dyDescent="0.3">
      <c r="B864" s="101" t="s">
        <v>162</v>
      </c>
      <c r="C864" s="2" t="s">
        <v>82</v>
      </c>
      <c r="D864" s="45">
        <f t="shared" si="168"/>
        <v>891.27000000000066</v>
      </c>
      <c r="E864" s="45">
        <f t="shared" si="169"/>
        <v>1044.7399999999996</v>
      </c>
      <c r="F864" s="45">
        <f t="shared" si="170"/>
        <v>1141.3700000000003</v>
      </c>
      <c r="G864" s="45">
        <f t="shared" si="171"/>
        <v>1411.1699999999994</v>
      </c>
      <c r="H864" s="45">
        <f t="shared" si="172"/>
        <v>1552.8799999999981</v>
      </c>
      <c r="I864" s="45">
        <f t="shared" si="173"/>
        <v>1731.2700000000009</v>
      </c>
      <c r="J864" s="102">
        <f t="shared" si="174"/>
        <v>2001.3700000000028</v>
      </c>
    </row>
    <row r="865" spans="2:10" x14ac:dyDescent="0.3">
      <c r="B865" s="101" t="s">
        <v>162</v>
      </c>
      <c r="C865" s="2" t="s">
        <v>83</v>
      </c>
      <c r="D865" s="45">
        <f t="shared" si="168"/>
        <v>906.50000000000068</v>
      </c>
      <c r="E865" s="45">
        <f t="shared" si="169"/>
        <v>1062.9999999999995</v>
      </c>
      <c r="F865" s="45">
        <f t="shared" si="170"/>
        <v>1161.5000000000005</v>
      </c>
      <c r="G865" s="45">
        <f t="shared" si="171"/>
        <v>1436.4999999999993</v>
      </c>
      <c r="H865" s="45">
        <f t="shared" si="172"/>
        <v>1580.999999999998</v>
      </c>
      <c r="I865" s="45">
        <f t="shared" si="173"/>
        <v>1761.5000000000009</v>
      </c>
      <c r="J865" s="102">
        <f t="shared" si="174"/>
        <v>2036.500000000003</v>
      </c>
    </row>
    <row r="866" spans="2:10" x14ac:dyDescent="0.3">
      <c r="B866" s="101" t="s">
        <v>162</v>
      </c>
      <c r="C866" s="2" t="s">
        <v>84</v>
      </c>
      <c r="D866" s="45">
        <f t="shared" si="168"/>
        <v>921.7300000000007</v>
      </c>
      <c r="E866" s="45">
        <f t="shared" si="169"/>
        <v>1081.2599999999995</v>
      </c>
      <c r="F866" s="45">
        <f t="shared" si="170"/>
        <v>1181.6300000000006</v>
      </c>
      <c r="G866" s="45">
        <f t="shared" si="171"/>
        <v>1461.8299999999992</v>
      </c>
      <c r="H866" s="45">
        <f t="shared" si="172"/>
        <v>1609.1199999999978</v>
      </c>
      <c r="I866" s="45">
        <f t="shared" si="173"/>
        <v>1791.7300000000009</v>
      </c>
      <c r="J866" s="102">
        <f t="shared" si="174"/>
        <v>2071.6300000000028</v>
      </c>
    </row>
    <row r="867" spans="2:10" x14ac:dyDescent="0.3">
      <c r="B867" s="101" t="s">
        <v>162</v>
      </c>
      <c r="C867" s="2" t="s">
        <v>85</v>
      </c>
      <c r="D867" s="45">
        <f t="shared" si="168"/>
        <v>936.96000000000072</v>
      </c>
      <c r="E867" s="45">
        <f t="shared" si="169"/>
        <v>1099.5199999999995</v>
      </c>
      <c r="F867" s="45">
        <f t="shared" si="170"/>
        <v>1201.7600000000007</v>
      </c>
      <c r="G867" s="45">
        <f t="shared" si="171"/>
        <v>1487.1599999999992</v>
      </c>
      <c r="H867" s="45">
        <f t="shared" si="172"/>
        <v>1637.2399999999977</v>
      </c>
      <c r="I867" s="45">
        <f t="shared" si="173"/>
        <v>1821.9600000000009</v>
      </c>
      <c r="J867" s="102">
        <f t="shared" si="174"/>
        <v>2106.7600000000029</v>
      </c>
    </row>
    <row r="868" spans="2:10" x14ac:dyDescent="0.3">
      <c r="B868" s="101" t="s">
        <v>162</v>
      </c>
      <c r="C868" s="2" t="s">
        <v>86</v>
      </c>
      <c r="D868" s="45">
        <f t="shared" si="168"/>
        <v>952.19000000000074</v>
      </c>
      <c r="E868" s="45">
        <f t="shared" si="169"/>
        <v>1117.7799999999995</v>
      </c>
      <c r="F868" s="45">
        <f t="shared" si="170"/>
        <v>1221.8900000000008</v>
      </c>
      <c r="G868" s="45">
        <f t="shared" si="171"/>
        <v>1512.4899999999991</v>
      </c>
      <c r="H868" s="45">
        <f t="shared" si="172"/>
        <v>1665.3599999999976</v>
      </c>
      <c r="I868" s="45">
        <f t="shared" si="173"/>
        <v>1852.190000000001</v>
      </c>
      <c r="J868" s="102">
        <f t="shared" si="174"/>
        <v>2141.8900000000031</v>
      </c>
    </row>
    <row r="869" spans="2:10" x14ac:dyDescent="0.3">
      <c r="B869" s="101" t="s">
        <v>162</v>
      </c>
      <c r="C869" s="2" t="s">
        <v>87</v>
      </c>
      <c r="D869" s="45">
        <f t="shared" si="168"/>
        <v>967.42000000000075</v>
      </c>
      <c r="E869" s="45">
        <f t="shared" si="169"/>
        <v>1136.0399999999995</v>
      </c>
      <c r="F869" s="45">
        <f t="shared" si="170"/>
        <v>1242.0200000000009</v>
      </c>
      <c r="G869" s="45">
        <f t="shared" si="171"/>
        <v>1537.819999999999</v>
      </c>
      <c r="H869" s="45">
        <f t="shared" si="172"/>
        <v>1693.4799999999975</v>
      </c>
      <c r="I869" s="45">
        <f t="shared" si="173"/>
        <v>1882.420000000001</v>
      </c>
      <c r="J869" s="102">
        <f t="shared" si="174"/>
        <v>2177.0200000000032</v>
      </c>
    </row>
    <row r="870" spans="2:10" x14ac:dyDescent="0.3">
      <c r="B870" s="101" t="s">
        <v>162</v>
      </c>
      <c r="C870" s="2" t="s">
        <v>88</v>
      </c>
      <c r="D870" s="45">
        <f t="shared" si="168"/>
        <v>982.65000000000077</v>
      </c>
      <c r="E870" s="45">
        <f t="shared" si="169"/>
        <v>1154.2999999999995</v>
      </c>
      <c r="F870" s="45">
        <f t="shared" si="170"/>
        <v>1262.150000000001</v>
      </c>
      <c r="G870" s="45">
        <f t="shared" si="171"/>
        <v>1563.149999999999</v>
      </c>
      <c r="H870" s="45">
        <f t="shared" si="172"/>
        <v>1721.5999999999974</v>
      </c>
      <c r="I870" s="45">
        <f t="shared" si="173"/>
        <v>1912.650000000001</v>
      </c>
      <c r="J870" s="102">
        <f t="shared" si="174"/>
        <v>2212.1500000000033</v>
      </c>
    </row>
    <row r="871" spans="2:10" x14ac:dyDescent="0.3">
      <c r="B871" s="101" t="s">
        <v>162</v>
      </c>
      <c r="C871" s="2" t="s">
        <v>89</v>
      </c>
      <c r="D871" s="45">
        <f t="shared" si="168"/>
        <v>997.88000000000079</v>
      </c>
      <c r="E871" s="45">
        <f t="shared" si="169"/>
        <v>1172.5599999999995</v>
      </c>
      <c r="F871" s="45">
        <f t="shared" si="170"/>
        <v>1282.2800000000011</v>
      </c>
      <c r="G871" s="45">
        <f t="shared" si="171"/>
        <v>1588.4799999999989</v>
      </c>
      <c r="H871" s="45">
        <f t="shared" si="172"/>
        <v>1749.7199999999973</v>
      </c>
      <c r="I871" s="45">
        <f t="shared" si="173"/>
        <v>1942.880000000001</v>
      </c>
      <c r="J871" s="102">
        <f t="shared" si="174"/>
        <v>2247.2800000000034</v>
      </c>
    </row>
    <row r="872" spans="2:10" x14ac:dyDescent="0.3">
      <c r="B872" s="101" t="s">
        <v>162</v>
      </c>
      <c r="C872" s="2" t="s">
        <v>90</v>
      </c>
      <c r="D872" s="45">
        <f t="shared" si="168"/>
        <v>1013.1100000000008</v>
      </c>
      <c r="E872" s="45">
        <f t="shared" si="169"/>
        <v>1190.8199999999995</v>
      </c>
      <c r="F872" s="45">
        <f t="shared" si="170"/>
        <v>1302.4100000000012</v>
      </c>
      <c r="G872" s="45">
        <f t="shared" si="171"/>
        <v>1613.8099999999988</v>
      </c>
      <c r="H872" s="45">
        <f t="shared" si="172"/>
        <v>1777.8399999999972</v>
      </c>
      <c r="I872" s="45">
        <f t="shared" si="173"/>
        <v>1973.110000000001</v>
      </c>
      <c r="J872" s="102">
        <f t="shared" si="174"/>
        <v>2282.4100000000035</v>
      </c>
    </row>
    <row r="873" spans="2:10" x14ac:dyDescent="0.3">
      <c r="B873" s="101" t="s">
        <v>162</v>
      </c>
      <c r="C873" s="2" t="s">
        <v>91</v>
      </c>
      <c r="D873" s="45">
        <f t="shared" si="168"/>
        <v>1028.3400000000008</v>
      </c>
      <c r="E873" s="45">
        <f t="shared" si="169"/>
        <v>1209.0799999999995</v>
      </c>
      <c r="F873" s="45">
        <f t="shared" si="170"/>
        <v>1322.5400000000013</v>
      </c>
      <c r="G873" s="45">
        <f t="shared" si="171"/>
        <v>1639.1399999999987</v>
      </c>
      <c r="H873" s="45">
        <f t="shared" si="172"/>
        <v>1805.9599999999971</v>
      </c>
      <c r="I873" s="45">
        <f t="shared" si="173"/>
        <v>2003.3400000000011</v>
      </c>
      <c r="J873" s="102">
        <f t="shared" si="174"/>
        <v>2317.5400000000036</v>
      </c>
    </row>
    <row r="874" spans="2:10" x14ac:dyDescent="0.3">
      <c r="B874" s="101" t="s">
        <v>162</v>
      </c>
      <c r="C874" s="2" t="s">
        <v>92</v>
      </c>
      <c r="D874" s="45">
        <f t="shared" si="168"/>
        <v>1043.5700000000008</v>
      </c>
      <c r="E874" s="45">
        <f t="shared" si="169"/>
        <v>1227.3399999999995</v>
      </c>
      <c r="F874" s="45">
        <f t="shared" si="170"/>
        <v>1342.6700000000014</v>
      </c>
      <c r="G874" s="45">
        <f t="shared" si="171"/>
        <v>1664.4699999999987</v>
      </c>
      <c r="H874" s="45">
        <f t="shared" si="172"/>
        <v>1834.079999999997</v>
      </c>
      <c r="I874" s="45">
        <f t="shared" si="173"/>
        <v>2033.5700000000011</v>
      </c>
      <c r="J874" s="102">
        <f t="shared" si="174"/>
        <v>2352.6700000000037</v>
      </c>
    </row>
    <row r="875" spans="2:10" x14ac:dyDescent="0.3">
      <c r="B875" s="101" t="s">
        <v>162</v>
      </c>
      <c r="C875" s="2" t="s">
        <v>93</v>
      </c>
      <c r="D875" s="45">
        <f t="shared" si="168"/>
        <v>1058.8000000000009</v>
      </c>
      <c r="E875" s="45">
        <f t="shared" si="169"/>
        <v>1245.5999999999995</v>
      </c>
      <c r="F875" s="45">
        <f t="shared" si="170"/>
        <v>1362.8000000000015</v>
      </c>
      <c r="G875" s="45">
        <f t="shared" si="171"/>
        <v>1689.7999999999986</v>
      </c>
      <c r="H875" s="45">
        <f t="shared" si="172"/>
        <v>1862.1999999999969</v>
      </c>
      <c r="I875" s="45">
        <f t="shared" si="173"/>
        <v>2063.8000000000011</v>
      </c>
      <c r="J875" s="102">
        <f t="shared" si="174"/>
        <v>2387.8000000000038</v>
      </c>
    </row>
    <row r="876" spans="2:10" x14ac:dyDescent="0.3">
      <c r="B876" s="101" t="s">
        <v>162</v>
      </c>
      <c r="C876" s="2" t="s">
        <v>94</v>
      </c>
      <c r="D876" s="45">
        <f t="shared" si="168"/>
        <v>1074.0300000000009</v>
      </c>
      <c r="E876" s="45">
        <f t="shared" si="169"/>
        <v>1263.8599999999994</v>
      </c>
      <c r="F876" s="45">
        <f t="shared" si="170"/>
        <v>1382.9300000000017</v>
      </c>
      <c r="G876" s="45">
        <f t="shared" si="171"/>
        <v>1715.1299999999985</v>
      </c>
      <c r="H876" s="45">
        <f t="shared" si="172"/>
        <v>1890.3199999999968</v>
      </c>
      <c r="I876" s="45">
        <f t="shared" si="173"/>
        <v>2094.0300000000011</v>
      </c>
      <c r="J876" s="102">
        <f t="shared" si="174"/>
        <v>2422.9300000000039</v>
      </c>
    </row>
    <row r="877" spans="2:10" x14ac:dyDescent="0.3">
      <c r="B877" s="101" t="s">
        <v>162</v>
      </c>
      <c r="C877" s="2" t="s">
        <v>95</v>
      </c>
      <c r="D877" s="45">
        <f t="shared" si="168"/>
        <v>1089.2600000000009</v>
      </c>
      <c r="E877" s="45">
        <f t="shared" si="169"/>
        <v>1282.1199999999994</v>
      </c>
      <c r="F877" s="45">
        <f t="shared" si="170"/>
        <v>1403.0600000000018</v>
      </c>
      <c r="G877" s="45">
        <f t="shared" si="171"/>
        <v>1740.4599999999984</v>
      </c>
      <c r="H877" s="45">
        <f t="shared" si="172"/>
        <v>1918.4399999999966</v>
      </c>
      <c r="I877" s="45">
        <f t="shared" si="173"/>
        <v>2124.2600000000011</v>
      </c>
      <c r="J877" s="102">
        <f t="shared" si="174"/>
        <v>2458.060000000004</v>
      </c>
    </row>
    <row r="878" spans="2:10" x14ac:dyDescent="0.3">
      <c r="B878" s="101" t="s">
        <v>162</v>
      </c>
      <c r="C878" s="2" t="s">
        <v>96</v>
      </c>
      <c r="D878" s="45">
        <f t="shared" si="168"/>
        <v>1104.4900000000009</v>
      </c>
      <c r="E878" s="45">
        <f t="shared" si="169"/>
        <v>1300.3799999999994</v>
      </c>
      <c r="F878" s="45">
        <f t="shared" si="170"/>
        <v>1423.1900000000019</v>
      </c>
      <c r="G878" s="45">
        <f t="shared" si="171"/>
        <v>1765.7899999999984</v>
      </c>
      <c r="H878" s="45">
        <f t="shared" si="172"/>
        <v>1946.5599999999965</v>
      </c>
      <c r="I878" s="45">
        <f t="shared" si="173"/>
        <v>2154.4900000000011</v>
      </c>
      <c r="J878" s="102">
        <f t="shared" si="174"/>
        <v>2493.1900000000041</v>
      </c>
    </row>
    <row r="879" spans="2:10" x14ac:dyDescent="0.3">
      <c r="B879" s="101" t="s">
        <v>162</v>
      </c>
      <c r="C879" s="2" t="s">
        <v>97</v>
      </c>
      <c r="D879" s="45">
        <f t="shared" si="168"/>
        <v>1119.7200000000009</v>
      </c>
      <c r="E879" s="45">
        <f t="shared" si="169"/>
        <v>1318.6399999999994</v>
      </c>
      <c r="F879" s="45">
        <f t="shared" si="170"/>
        <v>1443.320000000002</v>
      </c>
      <c r="G879" s="45">
        <f t="shared" si="171"/>
        <v>1791.1199999999983</v>
      </c>
      <c r="H879" s="45">
        <f t="shared" si="172"/>
        <v>1974.6799999999964</v>
      </c>
      <c r="I879" s="45">
        <f t="shared" si="173"/>
        <v>2184.7200000000012</v>
      </c>
      <c r="J879" s="102">
        <f t="shared" si="174"/>
        <v>2528.3200000000043</v>
      </c>
    </row>
    <row r="880" spans="2:10" x14ac:dyDescent="0.3">
      <c r="B880" s="101" t="s">
        <v>162</v>
      </c>
      <c r="C880" s="2" t="s">
        <v>98</v>
      </c>
      <c r="D880" s="45">
        <f t="shared" si="168"/>
        <v>1134.950000000001</v>
      </c>
      <c r="E880" s="45">
        <f t="shared" si="169"/>
        <v>1336.8999999999994</v>
      </c>
      <c r="F880" s="45">
        <f t="shared" si="170"/>
        <v>1463.4500000000021</v>
      </c>
      <c r="G880" s="45">
        <f t="shared" si="171"/>
        <v>1816.4499999999982</v>
      </c>
      <c r="H880" s="45">
        <f t="shared" si="172"/>
        <v>2002.7999999999963</v>
      </c>
      <c r="I880" s="45">
        <f t="shared" si="173"/>
        <v>2214.9500000000012</v>
      </c>
      <c r="J880" s="102">
        <f t="shared" si="174"/>
        <v>2563.4500000000044</v>
      </c>
    </row>
    <row r="881" spans="2:10" x14ac:dyDescent="0.3">
      <c r="B881" s="101" t="s">
        <v>162</v>
      </c>
      <c r="C881" s="2" t="s">
        <v>99</v>
      </c>
      <c r="D881" s="45">
        <f t="shared" ref="D881:D914" si="175">D880+15.23</f>
        <v>1150.180000000001</v>
      </c>
      <c r="E881" s="45">
        <f t="shared" ref="E881:E914" si="176">E880+18.26</f>
        <v>1355.1599999999994</v>
      </c>
      <c r="F881" s="45">
        <f t="shared" ref="F881:F914" si="177">F880+20.13</f>
        <v>1483.5800000000022</v>
      </c>
      <c r="G881" s="45">
        <f t="shared" ref="G881:G914" si="178">G880+25.33</f>
        <v>1841.7799999999982</v>
      </c>
      <c r="H881" s="45">
        <f t="shared" ref="H881:H914" si="179">H880+28.12</f>
        <v>2030.9199999999962</v>
      </c>
      <c r="I881" s="45">
        <f t="shared" ref="I881:I914" si="180">I880+30.23</f>
        <v>2245.1800000000012</v>
      </c>
      <c r="J881" s="102">
        <f t="shared" ref="J881:J914" si="181">J880+35.13</f>
        <v>2598.5800000000045</v>
      </c>
    </row>
    <row r="882" spans="2:10" x14ac:dyDescent="0.3">
      <c r="B882" s="101" t="s">
        <v>162</v>
      </c>
      <c r="C882" s="2" t="s">
        <v>100</v>
      </c>
      <c r="D882" s="45">
        <f t="shared" si="175"/>
        <v>1165.410000000001</v>
      </c>
      <c r="E882" s="45">
        <f t="shared" si="176"/>
        <v>1373.4199999999994</v>
      </c>
      <c r="F882" s="45">
        <f t="shared" si="177"/>
        <v>1503.7100000000023</v>
      </c>
      <c r="G882" s="45">
        <f t="shared" si="178"/>
        <v>1867.1099999999981</v>
      </c>
      <c r="H882" s="45">
        <f t="shared" si="179"/>
        <v>2059.0399999999963</v>
      </c>
      <c r="I882" s="45">
        <f t="shared" si="180"/>
        <v>2275.4100000000012</v>
      </c>
      <c r="J882" s="102">
        <f t="shared" si="181"/>
        <v>2633.7100000000046</v>
      </c>
    </row>
    <row r="883" spans="2:10" x14ac:dyDescent="0.3">
      <c r="B883" s="101" t="s">
        <v>162</v>
      </c>
      <c r="C883" s="2" t="s">
        <v>101</v>
      </c>
      <c r="D883" s="45">
        <f t="shared" si="175"/>
        <v>1180.640000000001</v>
      </c>
      <c r="E883" s="45">
        <f t="shared" si="176"/>
        <v>1391.6799999999994</v>
      </c>
      <c r="F883" s="45">
        <f t="shared" si="177"/>
        <v>1523.8400000000024</v>
      </c>
      <c r="G883" s="45">
        <f t="shared" si="178"/>
        <v>1892.439999999998</v>
      </c>
      <c r="H883" s="45">
        <f t="shared" si="179"/>
        <v>2087.1599999999962</v>
      </c>
      <c r="I883" s="45">
        <f t="shared" si="180"/>
        <v>2305.6400000000012</v>
      </c>
      <c r="J883" s="102">
        <f t="shared" si="181"/>
        <v>2668.8400000000047</v>
      </c>
    </row>
    <row r="884" spans="2:10" x14ac:dyDescent="0.3">
      <c r="B884" s="101" t="s">
        <v>162</v>
      </c>
      <c r="C884" s="2" t="s">
        <v>102</v>
      </c>
      <c r="D884" s="45">
        <f t="shared" si="175"/>
        <v>1195.870000000001</v>
      </c>
      <c r="E884" s="45">
        <f t="shared" si="176"/>
        <v>1409.9399999999994</v>
      </c>
      <c r="F884" s="45">
        <f t="shared" si="177"/>
        <v>1543.9700000000025</v>
      </c>
      <c r="G884" s="45">
        <f t="shared" si="178"/>
        <v>1917.7699999999979</v>
      </c>
      <c r="H884" s="45">
        <f t="shared" si="179"/>
        <v>2115.2799999999961</v>
      </c>
      <c r="I884" s="45">
        <f t="shared" si="180"/>
        <v>2335.8700000000013</v>
      </c>
      <c r="J884" s="102">
        <f t="shared" si="181"/>
        <v>2703.9700000000048</v>
      </c>
    </row>
    <row r="885" spans="2:10" x14ac:dyDescent="0.3">
      <c r="B885" s="101" t="s">
        <v>162</v>
      </c>
      <c r="C885" s="2" t="s">
        <v>103</v>
      </c>
      <c r="D885" s="45">
        <f t="shared" si="175"/>
        <v>1211.100000000001</v>
      </c>
      <c r="E885" s="45">
        <f t="shared" si="176"/>
        <v>1428.1999999999994</v>
      </c>
      <c r="F885" s="45">
        <f t="shared" si="177"/>
        <v>1564.1000000000026</v>
      </c>
      <c r="G885" s="45">
        <f t="shared" si="178"/>
        <v>1943.0999999999979</v>
      </c>
      <c r="H885" s="45">
        <f t="shared" si="179"/>
        <v>2143.399999999996</v>
      </c>
      <c r="I885" s="45">
        <f t="shared" si="180"/>
        <v>2366.1000000000013</v>
      </c>
      <c r="J885" s="102">
        <f t="shared" si="181"/>
        <v>2739.1000000000049</v>
      </c>
    </row>
    <row r="886" spans="2:10" x14ac:dyDescent="0.3">
      <c r="B886" s="101" t="s">
        <v>162</v>
      </c>
      <c r="C886" s="2" t="s">
        <v>104</v>
      </c>
      <c r="D886" s="45">
        <f t="shared" si="175"/>
        <v>1226.3300000000011</v>
      </c>
      <c r="E886" s="45">
        <f t="shared" si="176"/>
        <v>1446.4599999999994</v>
      </c>
      <c r="F886" s="45">
        <f t="shared" si="177"/>
        <v>1584.2300000000027</v>
      </c>
      <c r="G886" s="45">
        <f t="shared" si="178"/>
        <v>1968.4299999999978</v>
      </c>
      <c r="H886" s="45">
        <f t="shared" si="179"/>
        <v>2171.5199999999959</v>
      </c>
      <c r="I886" s="45">
        <f t="shared" si="180"/>
        <v>2396.3300000000013</v>
      </c>
      <c r="J886" s="102">
        <f t="shared" si="181"/>
        <v>2774.230000000005</v>
      </c>
    </row>
    <row r="887" spans="2:10" x14ac:dyDescent="0.3">
      <c r="B887" s="101" t="s">
        <v>162</v>
      </c>
      <c r="C887" s="2" t="s">
        <v>105</v>
      </c>
      <c r="D887" s="45">
        <f t="shared" si="175"/>
        <v>1241.5600000000011</v>
      </c>
      <c r="E887" s="45">
        <f t="shared" si="176"/>
        <v>1464.7199999999993</v>
      </c>
      <c r="F887" s="45">
        <f t="shared" si="177"/>
        <v>1604.3600000000029</v>
      </c>
      <c r="G887" s="45">
        <f t="shared" si="178"/>
        <v>1993.7599999999977</v>
      </c>
      <c r="H887" s="45">
        <f t="shared" si="179"/>
        <v>2199.6399999999958</v>
      </c>
      <c r="I887" s="45">
        <f t="shared" si="180"/>
        <v>2426.5600000000013</v>
      </c>
      <c r="J887" s="102">
        <f t="shared" si="181"/>
        <v>2809.3600000000051</v>
      </c>
    </row>
    <row r="888" spans="2:10" x14ac:dyDescent="0.3">
      <c r="B888" s="101" t="s">
        <v>162</v>
      </c>
      <c r="C888" s="2" t="s">
        <v>106</v>
      </c>
      <c r="D888" s="45">
        <f t="shared" si="175"/>
        <v>1256.7900000000011</v>
      </c>
      <c r="E888" s="45">
        <f t="shared" si="176"/>
        <v>1482.9799999999993</v>
      </c>
      <c r="F888" s="45">
        <f t="shared" si="177"/>
        <v>1624.490000000003</v>
      </c>
      <c r="G888" s="45">
        <f t="shared" si="178"/>
        <v>2019.0899999999976</v>
      </c>
      <c r="H888" s="45">
        <f t="shared" si="179"/>
        <v>2227.7599999999957</v>
      </c>
      <c r="I888" s="45">
        <f t="shared" si="180"/>
        <v>2456.7900000000013</v>
      </c>
      <c r="J888" s="102">
        <f t="shared" si="181"/>
        <v>2844.4900000000052</v>
      </c>
    </row>
    <row r="889" spans="2:10" x14ac:dyDescent="0.3">
      <c r="B889" s="101" t="s">
        <v>162</v>
      </c>
      <c r="C889" s="2" t="s">
        <v>107</v>
      </c>
      <c r="D889" s="45">
        <f t="shared" si="175"/>
        <v>1272.0200000000011</v>
      </c>
      <c r="E889" s="45">
        <f t="shared" si="176"/>
        <v>1501.2399999999993</v>
      </c>
      <c r="F889" s="45">
        <f t="shared" si="177"/>
        <v>1644.6200000000031</v>
      </c>
      <c r="G889" s="45">
        <f t="shared" si="178"/>
        <v>2044.4199999999976</v>
      </c>
      <c r="H889" s="45">
        <f t="shared" si="179"/>
        <v>2255.8799999999956</v>
      </c>
      <c r="I889" s="45">
        <f t="shared" si="180"/>
        <v>2487.0200000000013</v>
      </c>
      <c r="J889" s="102">
        <f t="shared" si="181"/>
        <v>2879.6200000000053</v>
      </c>
    </row>
    <row r="890" spans="2:10" x14ac:dyDescent="0.3">
      <c r="B890" s="101" t="s">
        <v>162</v>
      </c>
      <c r="C890" s="2" t="s">
        <v>108</v>
      </c>
      <c r="D890" s="45">
        <f t="shared" si="175"/>
        <v>1287.2500000000011</v>
      </c>
      <c r="E890" s="45">
        <f t="shared" si="176"/>
        <v>1519.4999999999993</v>
      </c>
      <c r="F890" s="45">
        <f t="shared" si="177"/>
        <v>1664.7500000000032</v>
      </c>
      <c r="G890" s="45">
        <f t="shared" si="178"/>
        <v>2069.7499999999977</v>
      </c>
      <c r="H890" s="45">
        <f t="shared" si="179"/>
        <v>2283.9999999999955</v>
      </c>
      <c r="I890" s="45">
        <f t="shared" si="180"/>
        <v>2517.2500000000014</v>
      </c>
      <c r="J890" s="102">
        <f t="shared" si="181"/>
        <v>2914.7500000000055</v>
      </c>
    </row>
    <row r="891" spans="2:10" x14ac:dyDescent="0.3">
      <c r="B891" s="101" t="s">
        <v>162</v>
      </c>
      <c r="C891" s="2" t="s">
        <v>109</v>
      </c>
      <c r="D891" s="45">
        <f t="shared" si="175"/>
        <v>1302.4800000000012</v>
      </c>
      <c r="E891" s="45">
        <f t="shared" si="176"/>
        <v>1537.7599999999993</v>
      </c>
      <c r="F891" s="45">
        <f t="shared" si="177"/>
        <v>1684.8800000000033</v>
      </c>
      <c r="G891" s="45">
        <f t="shared" si="178"/>
        <v>2095.0799999999977</v>
      </c>
      <c r="H891" s="45">
        <f t="shared" si="179"/>
        <v>2312.1199999999953</v>
      </c>
      <c r="I891" s="45">
        <f t="shared" si="180"/>
        <v>2547.4800000000014</v>
      </c>
      <c r="J891" s="102">
        <f t="shared" si="181"/>
        <v>2949.8800000000056</v>
      </c>
    </row>
    <row r="892" spans="2:10" x14ac:dyDescent="0.3">
      <c r="B892" s="101" t="s">
        <v>162</v>
      </c>
      <c r="C892" s="2" t="s">
        <v>110</v>
      </c>
      <c r="D892" s="45">
        <f t="shared" si="175"/>
        <v>1317.7100000000012</v>
      </c>
      <c r="E892" s="45">
        <f t="shared" si="176"/>
        <v>1556.0199999999993</v>
      </c>
      <c r="F892" s="45">
        <f t="shared" si="177"/>
        <v>1705.0100000000034</v>
      </c>
      <c r="G892" s="45">
        <f t="shared" si="178"/>
        <v>2120.4099999999976</v>
      </c>
      <c r="H892" s="45">
        <f t="shared" si="179"/>
        <v>2340.2399999999952</v>
      </c>
      <c r="I892" s="45">
        <f t="shared" si="180"/>
        <v>2577.7100000000014</v>
      </c>
      <c r="J892" s="102">
        <f t="shared" si="181"/>
        <v>2985.0100000000057</v>
      </c>
    </row>
    <row r="893" spans="2:10" x14ac:dyDescent="0.3">
      <c r="B893" s="101" t="s">
        <v>162</v>
      </c>
      <c r="C893" s="2" t="s">
        <v>111</v>
      </c>
      <c r="D893" s="45">
        <f t="shared" si="175"/>
        <v>1332.9400000000012</v>
      </c>
      <c r="E893" s="45">
        <f t="shared" si="176"/>
        <v>1574.2799999999993</v>
      </c>
      <c r="F893" s="45">
        <f t="shared" si="177"/>
        <v>1725.1400000000035</v>
      </c>
      <c r="G893" s="45">
        <f t="shared" si="178"/>
        <v>2145.7399999999975</v>
      </c>
      <c r="H893" s="45">
        <f t="shared" si="179"/>
        <v>2368.3599999999951</v>
      </c>
      <c r="I893" s="45">
        <f t="shared" si="180"/>
        <v>2607.9400000000014</v>
      </c>
      <c r="J893" s="102">
        <f t="shared" si="181"/>
        <v>3020.1400000000058</v>
      </c>
    </row>
    <row r="894" spans="2:10" x14ac:dyDescent="0.3">
      <c r="B894" s="101" t="s">
        <v>162</v>
      </c>
      <c r="C894" s="2" t="s">
        <v>112</v>
      </c>
      <c r="D894" s="45">
        <f t="shared" si="175"/>
        <v>1348.1700000000012</v>
      </c>
      <c r="E894" s="45">
        <f t="shared" si="176"/>
        <v>1592.5399999999993</v>
      </c>
      <c r="F894" s="45">
        <f t="shared" si="177"/>
        <v>1745.2700000000036</v>
      </c>
      <c r="G894" s="45">
        <f t="shared" si="178"/>
        <v>2171.0699999999974</v>
      </c>
      <c r="H894" s="45">
        <f t="shared" si="179"/>
        <v>2396.479999999995</v>
      </c>
      <c r="I894" s="45">
        <f t="shared" si="180"/>
        <v>2638.1700000000014</v>
      </c>
      <c r="J894" s="102">
        <f t="shared" si="181"/>
        <v>3055.2700000000059</v>
      </c>
    </row>
    <row r="895" spans="2:10" x14ac:dyDescent="0.3">
      <c r="B895" s="101" t="s">
        <v>162</v>
      </c>
      <c r="C895" s="2" t="s">
        <v>113</v>
      </c>
      <c r="D895" s="45">
        <f t="shared" si="175"/>
        <v>1363.4000000000012</v>
      </c>
      <c r="E895" s="45">
        <f t="shared" si="176"/>
        <v>1610.7999999999993</v>
      </c>
      <c r="F895" s="45">
        <f t="shared" si="177"/>
        <v>1765.4000000000037</v>
      </c>
      <c r="G895" s="45">
        <f t="shared" si="178"/>
        <v>2196.3999999999974</v>
      </c>
      <c r="H895" s="45">
        <f t="shared" si="179"/>
        <v>2424.5999999999949</v>
      </c>
      <c r="I895" s="45">
        <f t="shared" si="180"/>
        <v>2668.4000000000015</v>
      </c>
      <c r="J895" s="102">
        <f t="shared" si="181"/>
        <v>3090.400000000006</v>
      </c>
    </row>
    <row r="896" spans="2:10" x14ac:dyDescent="0.3">
      <c r="B896" s="101" t="s">
        <v>162</v>
      </c>
      <c r="C896" s="2" t="s">
        <v>114</v>
      </c>
      <c r="D896" s="45">
        <f t="shared" si="175"/>
        <v>1378.6300000000012</v>
      </c>
      <c r="E896" s="45">
        <f t="shared" si="176"/>
        <v>1629.0599999999993</v>
      </c>
      <c r="F896" s="45">
        <f t="shared" si="177"/>
        <v>1785.5300000000038</v>
      </c>
      <c r="G896" s="45">
        <f t="shared" si="178"/>
        <v>2221.7299999999973</v>
      </c>
      <c r="H896" s="45">
        <f t="shared" si="179"/>
        <v>2452.7199999999948</v>
      </c>
      <c r="I896" s="45">
        <f t="shared" si="180"/>
        <v>2698.6300000000015</v>
      </c>
      <c r="J896" s="102">
        <f t="shared" si="181"/>
        <v>3125.5300000000061</v>
      </c>
    </row>
    <row r="897" spans="2:10" x14ac:dyDescent="0.3">
      <c r="B897" s="101" t="s">
        <v>162</v>
      </c>
      <c r="C897" s="2" t="s">
        <v>115</v>
      </c>
      <c r="D897" s="45">
        <f t="shared" si="175"/>
        <v>1393.8600000000013</v>
      </c>
      <c r="E897" s="45">
        <f t="shared" si="176"/>
        <v>1647.3199999999993</v>
      </c>
      <c r="F897" s="45">
        <f t="shared" si="177"/>
        <v>1805.6600000000039</v>
      </c>
      <c r="G897" s="45">
        <f t="shared" si="178"/>
        <v>2247.0599999999972</v>
      </c>
      <c r="H897" s="45">
        <f t="shared" si="179"/>
        <v>2480.8399999999947</v>
      </c>
      <c r="I897" s="45">
        <f t="shared" si="180"/>
        <v>2728.8600000000015</v>
      </c>
      <c r="J897" s="102">
        <f t="shared" si="181"/>
        <v>3160.6600000000062</v>
      </c>
    </row>
    <row r="898" spans="2:10" x14ac:dyDescent="0.3">
      <c r="B898" s="101" t="s">
        <v>162</v>
      </c>
      <c r="C898" s="2" t="s">
        <v>116</v>
      </c>
      <c r="D898" s="45">
        <f t="shared" si="175"/>
        <v>1409.0900000000013</v>
      </c>
      <c r="E898" s="45">
        <f t="shared" si="176"/>
        <v>1665.5799999999992</v>
      </c>
      <c r="F898" s="45">
        <f t="shared" si="177"/>
        <v>1825.7900000000041</v>
      </c>
      <c r="G898" s="45">
        <f t="shared" si="178"/>
        <v>2272.3899999999971</v>
      </c>
      <c r="H898" s="45">
        <f t="shared" si="179"/>
        <v>2508.9599999999946</v>
      </c>
      <c r="I898" s="45">
        <f t="shared" si="180"/>
        <v>2759.0900000000015</v>
      </c>
      <c r="J898" s="102">
        <f t="shared" si="181"/>
        <v>3195.7900000000063</v>
      </c>
    </row>
    <row r="899" spans="2:10" x14ac:dyDescent="0.3">
      <c r="B899" s="101" t="s">
        <v>162</v>
      </c>
      <c r="C899" s="2" t="s">
        <v>117</v>
      </c>
      <c r="D899" s="45">
        <f t="shared" si="175"/>
        <v>1424.3200000000013</v>
      </c>
      <c r="E899" s="45">
        <f t="shared" si="176"/>
        <v>1683.8399999999992</v>
      </c>
      <c r="F899" s="45">
        <f t="shared" si="177"/>
        <v>1845.9200000000042</v>
      </c>
      <c r="G899" s="45">
        <f t="shared" si="178"/>
        <v>2297.7199999999971</v>
      </c>
      <c r="H899" s="45">
        <f t="shared" si="179"/>
        <v>2537.0799999999945</v>
      </c>
      <c r="I899" s="45">
        <f t="shared" si="180"/>
        <v>2789.3200000000015</v>
      </c>
      <c r="J899" s="102">
        <f t="shared" si="181"/>
        <v>3230.9200000000064</v>
      </c>
    </row>
    <row r="900" spans="2:10" x14ac:dyDescent="0.3">
      <c r="B900" s="101" t="s">
        <v>162</v>
      </c>
      <c r="C900" s="2" t="s">
        <v>118</v>
      </c>
      <c r="D900" s="45">
        <f t="shared" si="175"/>
        <v>1439.5500000000013</v>
      </c>
      <c r="E900" s="45">
        <f t="shared" si="176"/>
        <v>1702.0999999999992</v>
      </c>
      <c r="F900" s="45">
        <f t="shared" si="177"/>
        <v>1866.0500000000043</v>
      </c>
      <c r="G900" s="45">
        <f t="shared" si="178"/>
        <v>2323.049999999997</v>
      </c>
      <c r="H900" s="45">
        <f t="shared" si="179"/>
        <v>2565.1999999999944</v>
      </c>
      <c r="I900" s="45">
        <f t="shared" si="180"/>
        <v>2819.5500000000015</v>
      </c>
      <c r="J900" s="102">
        <f t="shared" si="181"/>
        <v>3266.0500000000065</v>
      </c>
    </row>
    <row r="901" spans="2:10" x14ac:dyDescent="0.3">
      <c r="B901" s="101" t="s">
        <v>162</v>
      </c>
      <c r="C901" s="2" t="s">
        <v>119</v>
      </c>
      <c r="D901" s="45">
        <f t="shared" si="175"/>
        <v>1454.7800000000013</v>
      </c>
      <c r="E901" s="45">
        <f t="shared" si="176"/>
        <v>1720.3599999999992</v>
      </c>
      <c r="F901" s="45">
        <f t="shared" si="177"/>
        <v>1886.1800000000044</v>
      </c>
      <c r="G901" s="45">
        <f t="shared" si="178"/>
        <v>2348.3799999999969</v>
      </c>
      <c r="H901" s="45">
        <f t="shared" si="179"/>
        <v>2593.3199999999943</v>
      </c>
      <c r="I901" s="45">
        <f t="shared" si="180"/>
        <v>2849.7800000000016</v>
      </c>
      <c r="J901" s="102">
        <f t="shared" si="181"/>
        <v>3301.1800000000067</v>
      </c>
    </row>
    <row r="902" spans="2:10" x14ac:dyDescent="0.3">
      <c r="B902" s="101" t="s">
        <v>162</v>
      </c>
      <c r="C902" s="2" t="s">
        <v>120</v>
      </c>
      <c r="D902" s="45">
        <f t="shared" si="175"/>
        <v>1470.0100000000014</v>
      </c>
      <c r="E902" s="45">
        <f t="shared" si="176"/>
        <v>1738.6199999999992</v>
      </c>
      <c r="F902" s="45">
        <f t="shared" si="177"/>
        <v>1906.3100000000045</v>
      </c>
      <c r="G902" s="45">
        <f t="shared" si="178"/>
        <v>2373.7099999999969</v>
      </c>
      <c r="H902" s="45">
        <f t="shared" si="179"/>
        <v>2621.4399999999941</v>
      </c>
      <c r="I902" s="45">
        <f t="shared" si="180"/>
        <v>2880.0100000000016</v>
      </c>
      <c r="J902" s="102">
        <f t="shared" si="181"/>
        <v>3336.3100000000068</v>
      </c>
    </row>
    <row r="903" spans="2:10" x14ac:dyDescent="0.3">
      <c r="B903" s="101" t="s">
        <v>162</v>
      </c>
      <c r="C903" s="2" t="s">
        <v>121</v>
      </c>
      <c r="D903" s="45">
        <f t="shared" si="175"/>
        <v>1485.2400000000014</v>
      </c>
      <c r="E903" s="45">
        <f t="shared" si="176"/>
        <v>1756.8799999999992</v>
      </c>
      <c r="F903" s="45">
        <f t="shared" si="177"/>
        <v>1926.4400000000046</v>
      </c>
      <c r="G903" s="45">
        <f t="shared" si="178"/>
        <v>2399.0399999999968</v>
      </c>
      <c r="H903" s="45">
        <f t="shared" si="179"/>
        <v>2649.559999999994</v>
      </c>
      <c r="I903" s="45">
        <f t="shared" si="180"/>
        <v>2910.2400000000016</v>
      </c>
      <c r="J903" s="102">
        <f t="shared" si="181"/>
        <v>3371.4400000000069</v>
      </c>
    </row>
    <row r="904" spans="2:10" x14ac:dyDescent="0.3">
      <c r="B904" s="101" t="s">
        <v>162</v>
      </c>
      <c r="C904" s="2" t="s">
        <v>122</v>
      </c>
      <c r="D904" s="45">
        <f t="shared" si="175"/>
        <v>1500.4700000000014</v>
      </c>
      <c r="E904" s="45">
        <f t="shared" si="176"/>
        <v>1775.1399999999992</v>
      </c>
      <c r="F904" s="45">
        <f t="shared" si="177"/>
        <v>1946.5700000000047</v>
      </c>
      <c r="G904" s="45">
        <f t="shared" si="178"/>
        <v>2424.3699999999967</v>
      </c>
      <c r="H904" s="45">
        <f t="shared" si="179"/>
        <v>2677.6799999999939</v>
      </c>
      <c r="I904" s="45">
        <f t="shared" si="180"/>
        <v>2940.4700000000016</v>
      </c>
      <c r="J904" s="102">
        <f t="shared" si="181"/>
        <v>3406.570000000007</v>
      </c>
    </row>
    <row r="905" spans="2:10" x14ac:dyDescent="0.3">
      <c r="B905" s="101" t="s">
        <v>162</v>
      </c>
      <c r="C905" s="2" t="s">
        <v>123</v>
      </c>
      <c r="D905" s="45">
        <f t="shared" si="175"/>
        <v>1515.7000000000014</v>
      </c>
      <c r="E905" s="45">
        <f t="shared" si="176"/>
        <v>1793.3999999999992</v>
      </c>
      <c r="F905" s="45">
        <f t="shared" si="177"/>
        <v>1966.7000000000048</v>
      </c>
      <c r="G905" s="45">
        <f t="shared" si="178"/>
        <v>2449.6999999999966</v>
      </c>
      <c r="H905" s="45">
        <f t="shared" si="179"/>
        <v>2705.7999999999938</v>
      </c>
      <c r="I905" s="45">
        <f t="shared" si="180"/>
        <v>2970.7000000000016</v>
      </c>
      <c r="J905" s="102">
        <f t="shared" si="181"/>
        <v>3441.7000000000071</v>
      </c>
    </row>
    <row r="906" spans="2:10" x14ac:dyDescent="0.3">
      <c r="B906" s="101" t="s">
        <v>162</v>
      </c>
      <c r="C906" s="2" t="s">
        <v>124</v>
      </c>
      <c r="D906" s="45">
        <f t="shared" si="175"/>
        <v>1530.9300000000014</v>
      </c>
      <c r="E906" s="45">
        <f t="shared" si="176"/>
        <v>1811.6599999999992</v>
      </c>
      <c r="F906" s="45">
        <f t="shared" si="177"/>
        <v>1986.8300000000049</v>
      </c>
      <c r="G906" s="45">
        <f t="shared" si="178"/>
        <v>2475.0299999999966</v>
      </c>
      <c r="H906" s="45">
        <f t="shared" si="179"/>
        <v>2733.9199999999937</v>
      </c>
      <c r="I906" s="45">
        <f t="shared" si="180"/>
        <v>3000.9300000000017</v>
      </c>
      <c r="J906" s="102">
        <f t="shared" si="181"/>
        <v>3476.8300000000072</v>
      </c>
    </row>
    <row r="907" spans="2:10" x14ac:dyDescent="0.3">
      <c r="B907" s="101" t="s">
        <v>162</v>
      </c>
      <c r="C907" s="2" t="s">
        <v>125</v>
      </c>
      <c r="D907" s="45">
        <f t="shared" si="175"/>
        <v>1546.1600000000014</v>
      </c>
      <c r="E907" s="45">
        <f t="shared" si="176"/>
        <v>1829.9199999999992</v>
      </c>
      <c r="F907" s="45">
        <f t="shared" si="177"/>
        <v>2006.960000000005</v>
      </c>
      <c r="G907" s="45">
        <f t="shared" si="178"/>
        <v>2500.3599999999965</v>
      </c>
      <c r="H907" s="45">
        <f t="shared" si="179"/>
        <v>2762.0399999999936</v>
      </c>
      <c r="I907" s="45">
        <f t="shared" si="180"/>
        <v>3031.1600000000017</v>
      </c>
      <c r="J907" s="102">
        <f t="shared" si="181"/>
        <v>3511.9600000000073</v>
      </c>
    </row>
    <row r="908" spans="2:10" x14ac:dyDescent="0.3">
      <c r="B908" s="101" t="s">
        <v>162</v>
      </c>
      <c r="C908" s="2" t="s">
        <v>126</v>
      </c>
      <c r="D908" s="45">
        <f t="shared" si="175"/>
        <v>1561.3900000000015</v>
      </c>
      <c r="E908" s="45">
        <f t="shared" si="176"/>
        <v>1848.1799999999992</v>
      </c>
      <c r="F908" s="45">
        <f t="shared" si="177"/>
        <v>2027.0900000000051</v>
      </c>
      <c r="G908" s="45">
        <f t="shared" si="178"/>
        <v>2525.6899999999964</v>
      </c>
      <c r="H908" s="45">
        <f t="shared" si="179"/>
        <v>2790.1599999999935</v>
      </c>
      <c r="I908" s="45">
        <f t="shared" si="180"/>
        <v>3061.3900000000017</v>
      </c>
      <c r="J908" s="102">
        <f t="shared" si="181"/>
        <v>3547.0900000000074</v>
      </c>
    </row>
    <row r="909" spans="2:10" x14ac:dyDescent="0.3">
      <c r="B909" s="101" t="s">
        <v>162</v>
      </c>
      <c r="C909" s="2" t="s">
        <v>127</v>
      </c>
      <c r="D909" s="45">
        <f t="shared" si="175"/>
        <v>1576.6200000000015</v>
      </c>
      <c r="E909" s="45">
        <f t="shared" si="176"/>
        <v>1866.4399999999991</v>
      </c>
      <c r="F909" s="45">
        <f t="shared" si="177"/>
        <v>2047.2200000000053</v>
      </c>
      <c r="G909" s="45">
        <f t="shared" si="178"/>
        <v>2551.0199999999963</v>
      </c>
      <c r="H909" s="45">
        <f t="shared" si="179"/>
        <v>2818.2799999999934</v>
      </c>
      <c r="I909" s="45">
        <f t="shared" si="180"/>
        <v>3091.6200000000017</v>
      </c>
      <c r="J909" s="102">
        <f t="shared" si="181"/>
        <v>3582.2200000000075</v>
      </c>
    </row>
    <row r="910" spans="2:10" x14ac:dyDescent="0.3">
      <c r="B910" s="101" t="s">
        <v>162</v>
      </c>
      <c r="C910" s="2" t="s">
        <v>128</v>
      </c>
      <c r="D910" s="45">
        <f t="shared" si="175"/>
        <v>1591.8500000000015</v>
      </c>
      <c r="E910" s="45">
        <f t="shared" si="176"/>
        <v>1884.6999999999991</v>
      </c>
      <c r="F910" s="45">
        <f t="shared" si="177"/>
        <v>2067.3500000000054</v>
      </c>
      <c r="G910" s="45">
        <f t="shared" si="178"/>
        <v>2576.3499999999963</v>
      </c>
      <c r="H910" s="45">
        <f t="shared" si="179"/>
        <v>2846.3999999999933</v>
      </c>
      <c r="I910" s="45">
        <f t="shared" si="180"/>
        <v>3121.8500000000017</v>
      </c>
      <c r="J910" s="102">
        <f t="shared" si="181"/>
        <v>3617.3500000000076</v>
      </c>
    </row>
    <row r="911" spans="2:10" x14ac:dyDescent="0.3">
      <c r="B911" s="101" t="s">
        <v>162</v>
      </c>
      <c r="C911" s="2" t="s">
        <v>129</v>
      </c>
      <c r="D911" s="45">
        <f t="shared" si="175"/>
        <v>1607.0800000000015</v>
      </c>
      <c r="E911" s="45">
        <f t="shared" si="176"/>
        <v>1902.9599999999991</v>
      </c>
      <c r="F911" s="45">
        <f t="shared" si="177"/>
        <v>2087.4800000000055</v>
      </c>
      <c r="G911" s="45">
        <f t="shared" si="178"/>
        <v>2601.6799999999962</v>
      </c>
      <c r="H911" s="45">
        <f t="shared" si="179"/>
        <v>2874.5199999999932</v>
      </c>
      <c r="I911" s="45">
        <f t="shared" si="180"/>
        <v>3152.0800000000017</v>
      </c>
      <c r="J911" s="102">
        <f t="shared" si="181"/>
        <v>3652.4800000000077</v>
      </c>
    </row>
    <row r="912" spans="2:10" x14ac:dyDescent="0.3">
      <c r="B912" s="101" t="s">
        <v>162</v>
      </c>
      <c r="C912" s="2" t="s">
        <v>130</v>
      </c>
      <c r="D912" s="45">
        <f t="shared" si="175"/>
        <v>1622.3100000000015</v>
      </c>
      <c r="E912" s="45">
        <f t="shared" si="176"/>
        <v>1921.2199999999991</v>
      </c>
      <c r="F912" s="45">
        <f t="shared" si="177"/>
        <v>2107.6100000000056</v>
      </c>
      <c r="G912" s="45">
        <f t="shared" si="178"/>
        <v>2627.0099999999961</v>
      </c>
      <c r="H912" s="45">
        <f t="shared" si="179"/>
        <v>2902.6399999999931</v>
      </c>
      <c r="I912" s="45">
        <f t="shared" si="180"/>
        <v>3182.3100000000018</v>
      </c>
      <c r="J912" s="102">
        <f t="shared" si="181"/>
        <v>3687.6100000000079</v>
      </c>
    </row>
    <row r="913" spans="2:10" x14ac:dyDescent="0.3">
      <c r="B913" s="101" t="s">
        <v>162</v>
      </c>
      <c r="C913" s="2" t="s">
        <v>131</v>
      </c>
      <c r="D913" s="45">
        <f t="shared" si="175"/>
        <v>1637.5400000000016</v>
      </c>
      <c r="E913" s="45">
        <f t="shared" si="176"/>
        <v>1939.4799999999991</v>
      </c>
      <c r="F913" s="45">
        <f t="shared" si="177"/>
        <v>2127.7400000000057</v>
      </c>
      <c r="G913" s="45">
        <f t="shared" si="178"/>
        <v>2652.3399999999961</v>
      </c>
      <c r="H913" s="45">
        <f t="shared" si="179"/>
        <v>2930.7599999999929</v>
      </c>
      <c r="I913" s="45">
        <f t="shared" si="180"/>
        <v>3212.5400000000018</v>
      </c>
      <c r="J913" s="102">
        <f t="shared" si="181"/>
        <v>3722.740000000008</v>
      </c>
    </row>
    <row r="914" spans="2:10" x14ac:dyDescent="0.3">
      <c r="B914" s="101" t="s">
        <v>162</v>
      </c>
      <c r="C914" s="2" t="s">
        <v>132</v>
      </c>
      <c r="D914" s="45">
        <f t="shared" si="175"/>
        <v>1652.7700000000016</v>
      </c>
      <c r="E914" s="45">
        <f t="shared" si="176"/>
        <v>1957.7399999999991</v>
      </c>
      <c r="F914" s="45">
        <f t="shared" si="177"/>
        <v>2147.8700000000058</v>
      </c>
      <c r="G914" s="45">
        <f t="shared" si="178"/>
        <v>2677.669999999996</v>
      </c>
      <c r="H914" s="45">
        <f t="shared" si="179"/>
        <v>2958.8799999999928</v>
      </c>
      <c r="I914" s="45">
        <f t="shared" si="180"/>
        <v>3242.7700000000018</v>
      </c>
      <c r="J914" s="102">
        <f t="shared" si="181"/>
        <v>3757.8700000000081</v>
      </c>
    </row>
    <row r="915" spans="2:10" x14ac:dyDescent="0.3">
      <c r="B915" s="103" t="s">
        <v>162</v>
      </c>
      <c r="C915" s="104" t="s">
        <v>31</v>
      </c>
      <c r="D915" s="104"/>
      <c r="E915" s="104"/>
      <c r="F915" s="104"/>
      <c r="G915" s="104"/>
      <c r="H915" s="104"/>
      <c r="I915" s="104"/>
      <c r="J915" s="105"/>
    </row>
    <row r="916" spans="2:10" x14ac:dyDescent="0.3">
      <c r="B916" s="135" t="s">
        <v>163</v>
      </c>
      <c r="C916" s="136" t="s">
        <v>41</v>
      </c>
      <c r="D916" s="133">
        <f>(D$7+SUM(Table_FCN!$D$6:$D$15)*(1-$D$2))</f>
        <v>160</v>
      </c>
      <c r="E916" s="133">
        <f>(E$7+SUM(Table_FCN!$D$6:$D$15)*(1-$D$2))</f>
        <v>165</v>
      </c>
      <c r="F916" s="133">
        <f>(F$7+SUM(Table_FCN!$D$6:$D$15)*(1-$D$2))</f>
        <v>170</v>
      </c>
      <c r="G916" s="133">
        <f>(G$7+SUM(Table_FCN!$D$6:$D$15)*(1-$D$2))</f>
        <v>185</v>
      </c>
      <c r="H916" s="133">
        <f>(H$7+SUM(Table_FCN!$D$6:$D$15)*(1-$D$2))</f>
        <v>190</v>
      </c>
      <c r="I916" s="133">
        <f>(I$7+SUM(Table_FCN!$D$6:$D$15)*(1-$D$2))</f>
        <v>265</v>
      </c>
      <c r="J916" s="133">
        <f>(J$7+SUM(Table_FCN!$D$6:$D$15)*(1-$D$2))</f>
        <v>295</v>
      </c>
    </row>
    <row r="917" spans="2:10" x14ac:dyDescent="0.3">
      <c r="B917" s="42" t="s">
        <v>163</v>
      </c>
      <c r="C917" s="2" t="s">
        <v>23</v>
      </c>
      <c r="D917" s="45">
        <f t="shared" ref="D917" si="182">D916+15.23</f>
        <v>175.23</v>
      </c>
      <c r="E917" s="45">
        <f t="shared" ref="E917" si="183">E916+18.26</f>
        <v>183.26</v>
      </c>
      <c r="F917" s="45">
        <f t="shared" ref="F917" si="184">F916+20.13</f>
        <v>190.13</v>
      </c>
      <c r="G917" s="45">
        <f t="shared" ref="G917" si="185">G916+25.33</f>
        <v>210.32999999999998</v>
      </c>
      <c r="H917" s="45">
        <f t="shared" ref="H917" si="186">H916+28.12</f>
        <v>218.12</v>
      </c>
      <c r="I917" s="45">
        <f t="shared" ref="I917" si="187">I916+30.23</f>
        <v>295.23</v>
      </c>
      <c r="J917" s="46">
        <f t="shared" ref="J917" si="188">J916+35.13</f>
        <v>330.13</v>
      </c>
    </row>
    <row r="918" spans="2:10" x14ac:dyDescent="0.3">
      <c r="B918" s="42" t="s">
        <v>163</v>
      </c>
      <c r="C918" s="2" t="s">
        <v>24</v>
      </c>
      <c r="D918" s="45">
        <f t="shared" ref="D918:D981" si="189">D917+15.23</f>
        <v>190.45999999999998</v>
      </c>
      <c r="E918" s="45">
        <f t="shared" ref="E918:E981" si="190">E917+18.26</f>
        <v>201.51999999999998</v>
      </c>
      <c r="F918" s="45">
        <f t="shared" ref="F918:F981" si="191">F917+20.13</f>
        <v>210.26</v>
      </c>
      <c r="G918" s="45">
        <f t="shared" ref="G918:G981" si="192">G917+25.33</f>
        <v>235.65999999999997</v>
      </c>
      <c r="H918" s="45">
        <f t="shared" ref="H918:H981" si="193">H917+28.12</f>
        <v>246.24</v>
      </c>
      <c r="I918" s="45">
        <f t="shared" ref="I918:I981" si="194">I917+30.23</f>
        <v>325.46000000000004</v>
      </c>
      <c r="J918" s="46">
        <f t="shared" ref="J918:J981" si="195">J917+35.13</f>
        <v>365.26</v>
      </c>
    </row>
    <row r="919" spans="2:10" x14ac:dyDescent="0.3">
      <c r="B919" s="42" t="s">
        <v>163</v>
      </c>
      <c r="C919" s="2" t="s">
        <v>25</v>
      </c>
      <c r="D919" s="45">
        <f t="shared" si="189"/>
        <v>205.68999999999997</v>
      </c>
      <c r="E919" s="45">
        <f t="shared" si="190"/>
        <v>219.77999999999997</v>
      </c>
      <c r="F919" s="45">
        <f t="shared" si="191"/>
        <v>230.39</v>
      </c>
      <c r="G919" s="45">
        <f t="shared" si="192"/>
        <v>260.98999999999995</v>
      </c>
      <c r="H919" s="45">
        <f t="shared" si="193"/>
        <v>274.36</v>
      </c>
      <c r="I919" s="45">
        <f t="shared" si="194"/>
        <v>355.69000000000005</v>
      </c>
      <c r="J919" s="46">
        <f t="shared" si="195"/>
        <v>400.39</v>
      </c>
    </row>
    <row r="920" spans="2:10" x14ac:dyDescent="0.3">
      <c r="B920" s="42" t="s">
        <v>163</v>
      </c>
      <c r="C920" s="2" t="s">
        <v>26</v>
      </c>
      <c r="D920" s="45">
        <f t="shared" si="189"/>
        <v>220.91999999999996</v>
      </c>
      <c r="E920" s="45">
        <f t="shared" si="190"/>
        <v>238.03999999999996</v>
      </c>
      <c r="F920" s="45">
        <f t="shared" si="191"/>
        <v>250.51999999999998</v>
      </c>
      <c r="G920" s="45">
        <f t="shared" si="192"/>
        <v>286.31999999999994</v>
      </c>
      <c r="H920" s="45">
        <f t="shared" si="193"/>
        <v>302.48</v>
      </c>
      <c r="I920" s="45">
        <f t="shared" si="194"/>
        <v>385.92000000000007</v>
      </c>
      <c r="J920" s="46">
        <f t="shared" si="195"/>
        <v>435.52</v>
      </c>
    </row>
    <row r="921" spans="2:10" x14ac:dyDescent="0.3">
      <c r="B921" s="42" t="s">
        <v>163</v>
      </c>
      <c r="C921" s="2" t="s">
        <v>42</v>
      </c>
      <c r="D921" s="45">
        <f t="shared" si="189"/>
        <v>236.14999999999995</v>
      </c>
      <c r="E921" s="45">
        <f t="shared" si="190"/>
        <v>256.29999999999995</v>
      </c>
      <c r="F921" s="45">
        <f t="shared" si="191"/>
        <v>270.64999999999998</v>
      </c>
      <c r="G921" s="45">
        <f t="shared" si="192"/>
        <v>311.64999999999992</v>
      </c>
      <c r="H921" s="45">
        <f t="shared" si="193"/>
        <v>330.6</v>
      </c>
      <c r="I921" s="45">
        <f t="shared" si="194"/>
        <v>416.15000000000009</v>
      </c>
      <c r="J921" s="46">
        <f t="shared" si="195"/>
        <v>470.65</v>
      </c>
    </row>
    <row r="922" spans="2:10" x14ac:dyDescent="0.3">
      <c r="B922" s="42" t="s">
        <v>163</v>
      </c>
      <c r="C922" s="2" t="s">
        <v>27</v>
      </c>
      <c r="D922" s="45">
        <f t="shared" si="189"/>
        <v>251.37999999999994</v>
      </c>
      <c r="E922" s="45">
        <f t="shared" si="190"/>
        <v>274.55999999999995</v>
      </c>
      <c r="F922" s="45">
        <f t="shared" si="191"/>
        <v>290.77999999999997</v>
      </c>
      <c r="G922" s="45">
        <f t="shared" si="192"/>
        <v>336.9799999999999</v>
      </c>
      <c r="H922" s="45">
        <f t="shared" si="193"/>
        <v>358.72</v>
      </c>
      <c r="I922" s="45">
        <f t="shared" si="194"/>
        <v>446.38000000000011</v>
      </c>
      <c r="J922" s="46">
        <f t="shared" si="195"/>
        <v>505.78</v>
      </c>
    </row>
    <row r="923" spans="2:10" x14ac:dyDescent="0.3">
      <c r="B923" s="42" t="s">
        <v>163</v>
      </c>
      <c r="C923" s="2" t="s">
        <v>28</v>
      </c>
      <c r="D923" s="45">
        <f t="shared" si="189"/>
        <v>266.60999999999996</v>
      </c>
      <c r="E923" s="45">
        <f t="shared" si="190"/>
        <v>292.81999999999994</v>
      </c>
      <c r="F923" s="45">
        <f t="shared" si="191"/>
        <v>310.90999999999997</v>
      </c>
      <c r="G923" s="45">
        <f t="shared" si="192"/>
        <v>362.30999999999989</v>
      </c>
      <c r="H923" s="45">
        <f t="shared" si="193"/>
        <v>386.84000000000003</v>
      </c>
      <c r="I923" s="45">
        <f t="shared" si="194"/>
        <v>476.61000000000013</v>
      </c>
      <c r="J923" s="46">
        <f t="shared" si="195"/>
        <v>540.91</v>
      </c>
    </row>
    <row r="924" spans="2:10" x14ac:dyDescent="0.3">
      <c r="B924" s="42" t="s">
        <v>163</v>
      </c>
      <c r="C924" s="2" t="s">
        <v>29</v>
      </c>
      <c r="D924" s="45">
        <f t="shared" si="189"/>
        <v>281.83999999999997</v>
      </c>
      <c r="E924" s="45">
        <f t="shared" si="190"/>
        <v>311.07999999999993</v>
      </c>
      <c r="F924" s="45">
        <f t="shared" si="191"/>
        <v>331.03999999999996</v>
      </c>
      <c r="G924" s="45">
        <f t="shared" si="192"/>
        <v>387.63999999999987</v>
      </c>
      <c r="H924" s="45">
        <f t="shared" si="193"/>
        <v>414.96000000000004</v>
      </c>
      <c r="I924" s="45">
        <f t="shared" si="194"/>
        <v>506.84000000000015</v>
      </c>
      <c r="J924" s="46">
        <f t="shared" si="195"/>
        <v>576.04</v>
      </c>
    </row>
    <row r="925" spans="2:10" x14ac:dyDescent="0.3">
      <c r="B925" s="42" t="s">
        <v>163</v>
      </c>
      <c r="C925" s="2" t="s">
        <v>30</v>
      </c>
      <c r="D925" s="45">
        <f t="shared" si="189"/>
        <v>297.07</v>
      </c>
      <c r="E925" s="45">
        <f t="shared" si="190"/>
        <v>329.33999999999992</v>
      </c>
      <c r="F925" s="45">
        <f t="shared" si="191"/>
        <v>351.16999999999996</v>
      </c>
      <c r="G925" s="45">
        <f t="shared" si="192"/>
        <v>412.96999999999986</v>
      </c>
      <c r="H925" s="45">
        <f t="shared" si="193"/>
        <v>443.08000000000004</v>
      </c>
      <c r="I925" s="45">
        <f t="shared" si="194"/>
        <v>537.07000000000016</v>
      </c>
      <c r="J925" s="46">
        <f t="shared" si="195"/>
        <v>611.16999999999996</v>
      </c>
    </row>
    <row r="926" spans="2:10" x14ac:dyDescent="0.3">
      <c r="B926" s="42" t="s">
        <v>163</v>
      </c>
      <c r="C926" s="2" t="s">
        <v>43</v>
      </c>
      <c r="D926" s="45">
        <f t="shared" si="189"/>
        <v>312.3</v>
      </c>
      <c r="E926" s="45">
        <f t="shared" si="190"/>
        <v>347.59999999999991</v>
      </c>
      <c r="F926" s="45">
        <f t="shared" si="191"/>
        <v>371.29999999999995</v>
      </c>
      <c r="G926" s="45">
        <f t="shared" si="192"/>
        <v>438.29999999999984</v>
      </c>
      <c r="H926" s="45">
        <f t="shared" si="193"/>
        <v>471.20000000000005</v>
      </c>
      <c r="I926" s="45">
        <f t="shared" si="194"/>
        <v>567.30000000000018</v>
      </c>
      <c r="J926" s="46">
        <f t="shared" si="195"/>
        <v>646.29999999999995</v>
      </c>
    </row>
    <row r="927" spans="2:10" x14ac:dyDescent="0.3">
      <c r="B927" s="42" t="s">
        <v>163</v>
      </c>
      <c r="C927" s="2" t="s">
        <v>44</v>
      </c>
      <c r="D927" s="45">
        <f t="shared" si="189"/>
        <v>327.53000000000003</v>
      </c>
      <c r="E927" s="45">
        <f t="shared" si="190"/>
        <v>365.8599999999999</v>
      </c>
      <c r="F927" s="45">
        <f t="shared" si="191"/>
        <v>391.42999999999995</v>
      </c>
      <c r="G927" s="45">
        <f t="shared" si="192"/>
        <v>463.62999999999982</v>
      </c>
      <c r="H927" s="45">
        <f t="shared" si="193"/>
        <v>499.32000000000005</v>
      </c>
      <c r="I927" s="45">
        <f t="shared" si="194"/>
        <v>597.5300000000002</v>
      </c>
      <c r="J927" s="46">
        <f t="shared" si="195"/>
        <v>681.43</v>
      </c>
    </row>
    <row r="928" spans="2:10" x14ac:dyDescent="0.3">
      <c r="B928" s="42" t="s">
        <v>163</v>
      </c>
      <c r="C928" s="2" t="s">
        <v>45</v>
      </c>
      <c r="D928" s="45">
        <f t="shared" si="189"/>
        <v>342.76000000000005</v>
      </c>
      <c r="E928" s="45">
        <f t="shared" si="190"/>
        <v>384.11999999999989</v>
      </c>
      <c r="F928" s="45">
        <f t="shared" si="191"/>
        <v>411.55999999999995</v>
      </c>
      <c r="G928" s="45">
        <f t="shared" si="192"/>
        <v>488.95999999999981</v>
      </c>
      <c r="H928" s="45">
        <f t="shared" si="193"/>
        <v>527.44000000000005</v>
      </c>
      <c r="I928" s="45">
        <f t="shared" si="194"/>
        <v>627.76000000000022</v>
      </c>
      <c r="J928" s="46">
        <f t="shared" si="195"/>
        <v>716.56</v>
      </c>
    </row>
    <row r="929" spans="2:10" x14ac:dyDescent="0.3">
      <c r="B929" s="42" t="s">
        <v>163</v>
      </c>
      <c r="C929" s="2" t="s">
        <v>46</v>
      </c>
      <c r="D929" s="45">
        <f t="shared" si="189"/>
        <v>357.99000000000007</v>
      </c>
      <c r="E929" s="45">
        <f t="shared" si="190"/>
        <v>402.37999999999988</v>
      </c>
      <c r="F929" s="45">
        <f t="shared" si="191"/>
        <v>431.68999999999994</v>
      </c>
      <c r="G929" s="45">
        <f t="shared" si="192"/>
        <v>514.28999999999985</v>
      </c>
      <c r="H929" s="45">
        <f t="shared" si="193"/>
        <v>555.56000000000006</v>
      </c>
      <c r="I929" s="45">
        <f t="shared" si="194"/>
        <v>657.99000000000024</v>
      </c>
      <c r="J929" s="46">
        <f t="shared" si="195"/>
        <v>751.68999999999994</v>
      </c>
    </row>
    <row r="930" spans="2:10" x14ac:dyDescent="0.3">
      <c r="B930" s="42" t="s">
        <v>163</v>
      </c>
      <c r="C930" s="2" t="s">
        <v>47</v>
      </c>
      <c r="D930" s="45">
        <f t="shared" si="189"/>
        <v>373.22000000000008</v>
      </c>
      <c r="E930" s="45">
        <f t="shared" si="190"/>
        <v>420.63999999999987</v>
      </c>
      <c r="F930" s="45">
        <f t="shared" si="191"/>
        <v>451.81999999999994</v>
      </c>
      <c r="G930" s="45">
        <f t="shared" si="192"/>
        <v>539.61999999999989</v>
      </c>
      <c r="H930" s="45">
        <f t="shared" si="193"/>
        <v>583.68000000000006</v>
      </c>
      <c r="I930" s="45">
        <f t="shared" si="194"/>
        <v>688.22000000000025</v>
      </c>
      <c r="J930" s="46">
        <f t="shared" si="195"/>
        <v>786.81999999999994</v>
      </c>
    </row>
    <row r="931" spans="2:10" x14ac:dyDescent="0.3">
      <c r="B931" s="42" t="s">
        <v>163</v>
      </c>
      <c r="C931" s="2" t="s">
        <v>48</v>
      </c>
      <c r="D931" s="45">
        <f t="shared" si="189"/>
        <v>388.4500000000001</v>
      </c>
      <c r="E931" s="45">
        <f t="shared" si="190"/>
        <v>438.89999999999986</v>
      </c>
      <c r="F931" s="45">
        <f t="shared" si="191"/>
        <v>471.94999999999993</v>
      </c>
      <c r="G931" s="45">
        <f t="shared" si="192"/>
        <v>564.94999999999993</v>
      </c>
      <c r="H931" s="45">
        <f t="shared" si="193"/>
        <v>611.80000000000007</v>
      </c>
      <c r="I931" s="45">
        <f t="shared" si="194"/>
        <v>718.45000000000027</v>
      </c>
      <c r="J931" s="46">
        <f t="shared" si="195"/>
        <v>821.94999999999993</v>
      </c>
    </row>
    <row r="932" spans="2:10" x14ac:dyDescent="0.3">
      <c r="B932" s="42" t="s">
        <v>163</v>
      </c>
      <c r="C932" s="2" t="s">
        <v>49</v>
      </c>
      <c r="D932" s="45">
        <f t="shared" si="189"/>
        <v>403.68000000000012</v>
      </c>
      <c r="E932" s="45">
        <f t="shared" si="190"/>
        <v>457.15999999999985</v>
      </c>
      <c r="F932" s="45">
        <f t="shared" si="191"/>
        <v>492.07999999999993</v>
      </c>
      <c r="G932" s="45">
        <f t="shared" si="192"/>
        <v>590.28</v>
      </c>
      <c r="H932" s="45">
        <f t="shared" si="193"/>
        <v>639.92000000000007</v>
      </c>
      <c r="I932" s="45">
        <f t="shared" si="194"/>
        <v>748.68000000000029</v>
      </c>
      <c r="J932" s="46">
        <f t="shared" si="195"/>
        <v>857.07999999999993</v>
      </c>
    </row>
    <row r="933" spans="2:10" x14ac:dyDescent="0.3">
      <c r="B933" s="42" t="s">
        <v>163</v>
      </c>
      <c r="C933" s="2" t="s">
        <v>50</v>
      </c>
      <c r="D933" s="45">
        <f t="shared" si="189"/>
        <v>418.91000000000014</v>
      </c>
      <c r="E933" s="45">
        <f t="shared" si="190"/>
        <v>475.41999999999985</v>
      </c>
      <c r="F933" s="45">
        <f t="shared" si="191"/>
        <v>512.20999999999992</v>
      </c>
      <c r="G933" s="45">
        <f t="shared" si="192"/>
        <v>615.61</v>
      </c>
      <c r="H933" s="45">
        <f t="shared" si="193"/>
        <v>668.04000000000008</v>
      </c>
      <c r="I933" s="45">
        <f t="shared" si="194"/>
        <v>778.91000000000031</v>
      </c>
      <c r="J933" s="46">
        <f t="shared" si="195"/>
        <v>892.20999999999992</v>
      </c>
    </row>
    <row r="934" spans="2:10" x14ac:dyDescent="0.3">
      <c r="B934" s="42" t="s">
        <v>163</v>
      </c>
      <c r="C934" s="2" t="s">
        <v>51</v>
      </c>
      <c r="D934" s="45">
        <f t="shared" si="189"/>
        <v>434.14000000000016</v>
      </c>
      <c r="E934" s="45">
        <f t="shared" si="190"/>
        <v>493.67999999999984</v>
      </c>
      <c r="F934" s="45">
        <f t="shared" si="191"/>
        <v>532.33999999999992</v>
      </c>
      <c r="G934" s="45">
        <f t="shared" si="192"/>
        <v>640.94000000000005</v>
      </c>
      <c r="H934" s="45">
        <f t="shared" si="193"/>
        <v>696.16000000000008</v>
      </c>
      <c r="I934" s="45">
        <f t="shared" si="194"/>
        <v>809.14000000000033</v>
      </c>
      <c r="J934" s="46">
        <f t="shared" si="195"/>
        <v>927.33999999999992</v>
      </c>
    </row>
    <row r="935" spans="2:10" x14ac:dyDescent="0.3">
      <c r="B935" s="42" t="s">
        <v>163</v>
      </c>
      <c r="C935" s="2" t="s">
        <v>52</v>
      </c>
      <c r="D935" s="45">
        <f t="shared" si="189"/>
        <v>449.37000000000018</v>
      </c>
      <c r="E935" s="45">
        <f t="shared" si="190"/>
        <v>511.93999999999983</v>
      </c>
      <c r="F935" s="45">
        <f t="shared" si="191"/>
        <v>552.46999999999991</v>
      </c>
      <c r="G935" s="45">
        <f t="shared" si="192"/>
        <v>666.2700000000001</v>
      </c>
      <c r="H935" s="45">
        <f t="shared" si="193"/>
        <v>724.28000000000009</v>
      </c>
      <c r="I935" s="45">
        <f t="shared" si="194"/>
        <v>839.37000000000035</v>
      </c>
      <c r="J935" s="46">
        <f t="shared" si="195"/>
        <v>962.46999999999991</v>
      </c>
    </row>
    <row r="936" spans="2:10" x14ac:dyDescent="0.3">
      <c r="B936" s="42" t="s">
        <v>163</v>
      </c>
      <c r="C936" s="2" t="s">
        <v>53</v>
      </c>
      <c r="D936" s="45">
        <f t="shared" si="189"/>
        <v>464.60000000000019</v>
      </c>
      <c r="E936" s="45">
        <f t="shared" si="190"/>
        <v>530.19999999999982</v>
      </c>
      <c r="F936" s="45">
        <f t="shared" si="191"/>
        <v>572.59999999999991</v>
      </c>
      <c r="G936" s="45">
        <f t="shared" si="192"/>
        <v>691.60000000000014</v>
      </c>
      <c r="H936" s="45">
        <f t="shared" si="193"/>
        <v>752.40000000000009</v>
      </c>
      <c r="I936" s="45">
        <f t="shared" si="194"/>
        <v>869.60000000000036</v>
      </c>
      <c r="J936" s="46">
        <f t="shared" si="195"/>
        <v>997.59999999999991</v>
      </c>
    </row>
    <row r="937" spans="2:10" x14ac:dyDescent="0.3">
      <c r="B937" s="42" t="s">
        <v>163</v>
      </c>
      <c r="C937" s="2" t="s">
        <v>54</v>
      </c>
      <c r="D937" s="45">
        <f t="shared" si="189"/>
        <v>479.83000000000021</v>
      </c>
      <c r="E937" s="45">
        <f t="shared" si="190"/>
        <v>548.45999999999981</v>
      </c>
      <c r="F937" s="45">
        <f t="shared" si="191"/>
        <v>592.7299999999999</v>
      </c>
      <c r="G937" s="45">
        <f t="shared" si="192"/>
        <v>716.93000000000018</v>
      </c>
      <c r="H937" s="45">
        <f t="shared" si="193"/>
        <v>780.5200000000001</v>
      </c>
      <c r="I937" s="45">
        <f t="shared" si="194"/>
        <v>899.83000000000038</v>
      </c>
      <c r="J937" s="46">
        <f t="shared" si="195"/>
        <v>1032.73</v>
      </c>
    </row>
    <row r="938" spans="2:10" x14ac:dyDescent="0.3">
      <c r="B938" s="42" t="s">
        <v>163</v>
      </c>
      <c r="C938" s="2" t="s">
        <v>55</v>
      </c>
      <c r="D938" s="45">
        <f t="shared" si="189"/>
        <v>495.06000000000023</v>
      </c>
      <c r="E938" s="45">
        <f t="shared" si="190"/>
        <v>566.7199999999998</v>
      </c>
      <c r="F938" s="45">
        <f t="shared" si="191"/>
        <v>612.8599999999999</v>
      </c>
      <c r="G938" s="45">
        <f t="shared" si="192"/>
        <v>742.26000000000022</v>
      </c>
      <c r="H938" s="45">
        <f t="shared" si="193"/>
        <v>808.6400000000001</v>
      </c>
      <c r="I938" s="45">
        <f t="shared" si="194"/>
        <v>930.0600000000004</v>
      </c>
      <c r="J938" s="46">
        <f t="shared" si="195"/>
        <v>1067.8600000000001</v>
      </c>
    </row>
    <row r="939" spans="2:10" x14ac:dyDescent="0.3">
      <c r="B939" s="42" t="s">
        <v>163</v>
      </c>
      <c r="C939" s="2" t="s">
        <v>56</v>
      </c>
      <c r="D939" s="45">
        <f t="shared" si="189"/>
        <v>510.29000000000025</v>
      </c>
      <c r="E939" s="45">
        <f t="shared" si="190"/>
        <v>584.97999999999979</v>
      </c>
      <c r="F939" s="45">
        <f t="shared" si="191"/>
        <v>632.9899999999999</v>
      </c>
      <c r="G939" s="45">
        <f t="shared" si="192"/>
        <v>767.59000000000026</v>
      </c>
      <c r="H939" s="45">
        <f t="shared" si="193"/>
        <v>836.7600000000001</v>
      </c>
      <c r="I939" s="45">
        <f t="shared" si="194"/>
        <v>960.29000000000042</v>
      </c>
      <c r="J939" s="46">
        <f t="shared" si="195"/>
        <v>1102.9900000000002</v>
      </c>
    </row>
    <row r="940" spans="2:10" x14ac:dyDescent="0.3">
      <c r="B940" s="42" t="s">
        <v>163</v>
      </c>
      <c r="C940" s="2" t="s">
        <v>57</v>
      </c>
      <c r="D940" s="45">
        <f t="shared" si="189"/>
        <v>525.52000000000021</v>
      </c>
      <c r="E940" s="45">
        <f t="shared" si="190"/>
        <v>603.23999999999978</v>
      </c>
      <c r="F940" s="45">
        <f t="shared" si="191"/>
        <v>653.11999999999989</v>
      </c>
      <c r="G940" s="45">
        <f t="shared" si="192"/>
        <v>792.9200000000003</v>
      </c>
      <c r="H940" s="45">
        <f t="shared" si="193"/>
        <v>864.88000000000011</v>
      </c>
      <c r="I940" s="45">
        <f t="shared" si="194"/>
        <v>990.52000000000044</v>
      </c>
      <c r="J940" s="46">
        <f t="shared" si="195"/>
        <v>1138.1200000000003</v>
      </c>
    </row>
    <row r="941" spans="2:10" x14ac:dyDescent="0.3">
      <c r="B941" s="42" t="s">
        <v>163</v>
      </c>
      <c r="C941" s="2" t="s">
        <v>58</v>
      </c>
      <c r="D941" s="45">
        <f t="shared" si="189"/>
        <v>540.75000000000023</v>
      </c>
      <c r="E941" s="45">
        <f t="shared" si="190"/>
        <v>621.49999999999977</v>
      </c>
      <c r="F941" s="45">
        <f t="shared" si="191"/>
        <v>673.24999999999989</v>
      </c>
      <c r="G941" s="45">
        <f t="shared" si="192"/>
        <v>818.25000000000034</v>
      </c>
      <c r="H941" s="45">
        <f t="shared" si="193"/>
        <v>893.00000000000011</v>
      </c>
      <c r="I941" s="45">
        <f t="shared" si="194"/>
        <v>1020.7500000000005</v>
      </c>
      <c r="J941" s="46">
        <f t="shared" si="195"/>
        <v>1173.2500000000005</v>
      </c>
    </row>
    <row r="942" spans="2:10" x14ac:dyDescent="0.3">
      <c r="B942" s="42" t="s">
        <v>163</v>
      </c>
      <c r="C942" s="2" t="s">
        <v>59</v>
      </c>
      <c r="D942" s="45">
        <f t="shared" si="189"/>
        <v>555.98000000000025</v>
      </c>
      <c r="E942" s="45">
        <f t="shared" si="190"/>
        <v>639.75999999999976</v>
      </c>
      <c r="F942" s="45">
        <f t="shared" si="191"/>
        <v>693.37999999999988</v>
      </c>
      <c r="G942" s="45">
        <f t="shared" si="192"/>
        <v>843.58000000000038</v>
      </c>
      <c r="H942" s="45">
        <f t="shared" si="193"/>
        <v>921.12000000000012</v>
      </c>
      <c r="I942" s="45">
        <f t="shared" si="194"/>
        <v>1050.9800000000005</v>
      </c>
      <c r="J942" s="46">
        <f t="shared" si="195"/>
        <v>1208.3800000000006</v>
      </c>
    </row>
    <row r="943" spans="2:10" x14ac:dyDescent="0.3">
      <c r="B943" s="42" t="s">
        <v>163</v>
      </c>
      <c r="C943" s="2" t="s">
        <v>60</v>
      </c>
      <c r="D943" s="45">
        <f t="shared" si="189"/>
        <v>571.21000000000026</v>
      </c>
      <c r="E943" s="45">
        <f t="shared" si="190"/>
        <v>658.01999999999975</v>
      </c>
      <c r="F943" s="45">
        <f t="shared" si="191"/>
        <v>713.50999999999988</v>
      </c>
      <c r="G943" s="45">
        <f t="shared" si="192"/>
        <v>868.91000000000042</v>
      </c>
      <c r="H943" s="45">
        <f t="shared" si="193"/>
        <v>949.24000000000012</v>
      </c>
      <c r="I943" s="45">
        <f t="shared" si="194"/>
        <v>1081.2100000000005</v>
      </c>
      <c r="J943" s="46">
        <f t="shared" si="195"/>
        <v>1243.5100000000007</v>
      </c>
    </row>
    <row r="944" spans="2:10" x14ac:dyDescent="0.3">
      <c r="B944" s="42" t="s">
        <v>163</v>
      </c>
      <c r="C944" s="2" t="s">
        <v>61</v>
      </c>
      <c r="D944" s="45">
        <f t="shared" si="189"/>
        <v>586.44000000000028</v>
      </c>
      <c r="E944" s="45">
        <f t="shared" si="190"/>
        <v>676.27999999999975</v>
      </c>
      <c r="F944" s="45">
        <f t="shared" si="191"/>
        <v>733.63999999999987</v>
      </c>
      <c r="G944" s="45">
        <f t="shared" si="192"/>
        <v>894.24000000000046</v>
      </c>
      <c r="H944" s="45">
        <f t="shared" si="193"/>
        <v>977.36000000000013</v>
      </c>
      <c r="I944" s="45">
        <f t="shared" si="194"/>
        <v>1111.4400000000005</v>
      </c>
      <c r="J944" s="46">
        <f t="shared" si="195"/>
        <v>1278.6400000000008</v>
      </c>
    </row>
    <row r="945" spans="2:10" x14ac:dyDescent="0.3">
      <c r="B945" s="42" t="s">
        <v>163</v>
      </c>
      <c r="C945" s="2" t="s">
        <v>62</v>
      </c>
      <c r="D945" s="45">
        <f t="shared" si="189"/>
        <v>601.6700000000003</v>
      </c>
      <c r="E945" s="45">
        <f t="shared" si="190"/>
        <v>694.53999999999974</v>
      </c>
      <c r="F945" s="45">
        <f t="shared" si="191"/>
        <v>753.76999999999987</v>
      </c>
      <c r="G945" s="45">
        <f t="shared" si="192"/>
        <v>919.5700000000005</v>
      </c>
      <c r="H945" s="45">
        <f t="shared" si="193"/>
        <v>1005.4800000000001</v>
      </c>
      <c r="I945" s="45">
        <f t="shared" si="194"/>
        <v>1141.6700000000005</v>
      </c>
      <c r="J945" s="46">
        <f t="shared" si="195"/>
        <v>1313.7700000000009</v>
      </c>
    </row>
    <row r="946" spans="2:10" x14ac:dyDescent="0.3">
      <c r="B946" s="42" t="s">
        <v>163</v>
      </c>
      <c r="C946" s="2" t="s">
        <v>63</v>
      </c>
      <c r="D946" s="45">
        <f t="shared" si="189"/>
        <v>616.90000000000032</v>
      </c>
      <c r="E946" s="45">
        <f t="shared" si="190"/>
        <v>712.79999999999973</v>
      </c>
      <c r="F946" s="45">
        <f t="shared" si="191"/>
        <v>773.89999999999986</v>
      </c>
      <c r="G946" s="45">
        <f t="shared" si="192"/>
        <v>944.90000000000055</v>
      </c>
      <c r="H946" s="45">
        <f t="shared" si="193"/>
        <v>1033.6000000000001</v>
      </c>
      <c r="I946" s="45">
        <f t="shared" si="194"/>
        <v>1171.9000000000005</v>
      </c>
      <c r="J946" s="46">
        <f t="shared" si="195"/>
        <v>1348.900000000001</v>
      </c>
    </row>
    <row r="947" spans="2:10" x14ac:dyDescent="0.3">
      <c r="B947" s="42" t="s">
        <v>163</v>
      </c>
      <c r="C947" s="2" t="s">
        <v>64</v>
      </c>
      <c r="D947" s="45">
        <f t="shared" si="189"/>
        <v>632.13000000000034</v>
      </c>
      <c r="E947" s="45">
        <f t="shared" si="190"/>
        <v>731.05999999999972</v>
      </c>
      <c r="F947" s="45">
        <f t="shared" si="191"/>
        <v>794.02999999999986</v>
      </c>
      <c r="G947" s="45">
        <f t="shared" si="192"/>
        <v>970.23000000000059</v>
      </c>
      <c r="H947" s="45">
        <f t="shared" si="193"/>
        <v>1061.72</v>
      </c>
      <c r="I947" s="45">
        <f t="shared" si="194"/>
        <v>1202.1300000000006</v>
      </c>
      <c r="J947" s="46">
        <f t="shared" si="195"/>
        <v>1384.0300000000011</v>
      </c>
    </row>
    <row r="948" spans="2:10" x14ac:dyDescent="0.3">
      <c r="B948" s="42" t="s">
        <v>163</v>
      </c>
      <c r="C948" s="2" t="s">
        <v>65</v>
      </c>
      <c r="D948" s="45">
        <f t="shared" si="189"/>
        <v>647.36000000000035</v>
      </c>
      <c r="E948" s="45">
        <f t="shared" si="190"/>
        <v>749.31999999999971</v>
      </c>
      <c r="F948" s="45">
        <f t="shared" si="191"/>
        <v>814.15999999999985</v>
      </c>
      <c r="G948" s="45">
        <f t="shared" si="192"/>
        <v>995.56000000000063</v>
      </c>
      <c r="H948" s="45">
        <f t="shared" si="193"/>
        <v>1089.8399999999999</v>
      </c>
      <c r="I948" s="45">
        <f t="shared" si="194"/>
        <v>1232.3600000000006</v>
      </c>
      <c r="J948" s="46">
        <f t="shared" si="195"/>
        <v>1419.1600000000012</v>
      </c>
    </row>
    <row r="949" spans="2:10" x14ac:dyDescent="0.3">
      <c r="B949" s="42" t="s">
        <v>163</v>
      </c>
      <c r="C949" s="2" t="s">
        <v>66</v>
      </c>
      <c r="D949" s="45">
        <f t="shared" si="189"/>
        <v>662.59000000000037</v>
      </c>
      <c r="E949" s="45">
        <f t="shared" si="190"/>
        <v>767.5799999999997</v>
      </c>
      <c r="F949" s="45">
        <f t="shared" si="191"/>
        <v>834.28999999999985</v>
      </c>
      <c r="G949" s="45">
        <f t="shared" si="192"/>
        <v>1020.8900000000007</v>
      </c>
      <c r="H949" s="45">
        <f t="shared" si="193"/>
        <v>1117.9599999999998</v>
      </c>
      <c r="I949" s="45">
        <f t="shared" si="194"/>
        <v>1262.5900000000006</v>
      </c>
      <c r="J949" s="46">
        <f t="shared" si="195"/>
        <v>1454.2900000000013</v>
      </c>
    </row>
    <row r="950" spans="2:10" x14ac:dyDescent="0.3">
      <c r="B950" s="42" t="s">
        <v>163</v>
      </c>
      <c r="C950" s="2" t="s">
        <v>67</v>
      </c>
      <c r="D950" s="45">
        <f t="shared" si="189"/>
        <v>677.82000000000039</v>
      </c>
      <c r="E950" s="45">
        <f t="shared" si="190"/>
        <v>785.83999999999969</v>
      </c>
      <c r="F950" s="45">
        <f t="shared" si="191"/>
        <v>854.41999999999985</v>
      </c>
      <c r="G950" s="45">
        <f t="shared" si="192"/>
        <v>1046.2200000000007</v>
      </c>
      <c r="H950" s="45">
        <f t="shared" si="193"/>
        <v>1146.0799999999997</v>
      </c>
      <c r="I950" s="45">
        <f t="shared" si="194"/>
        <v>1292.8200000000006</v>
      </c>
      <c r="J950" s="46">
        <f t="shared" si="195"/>
        <v>1489.4200000000014</v>
      </c>
    </row>
    <row r="951" spans="2:10" x14ac:dyDescent="0.3">
      <c r="B951" s="42" t="s">
        <v>163</v>
      </c>
      <c r="C951" s="2" t="s">
        <v>68</v>
      </c>
      <c r="D951" s="45">
        <f t="shared" si="189"/>
        <v>693.05000000000041</v>
      </c>
      <c r="E951" s="45">
        <f t="shared" si="190"/>
        <v>804.09999999999968</v>
      </c>
      <c r="F951" s="45">
        <f t="shared" si="191"/>
        <v>874.54999999999984</v>
      </c>
      <c r="G951" s="45">
        <f t="shared" si="192"/>
        <v>1071.5500000000006</v>
      </c>
      <c r="H951" s="45">
        <f t="shared" si="193"/>
        <v>1174.1999999999996</v>
      </c>
      <c r="I951" s="45">
        <f t="shared" si="194"/>
        <v>1323.0500000000006</v>
      </c>
      <c r="J951" s="46">
        <f t="shared" si="195"/>
        <v>1524.5500000000015</v>
      </c>
    </row>
    <row r="952" spans="2:10" x14ac:dyDescent="0.3">
      <c r="B952" s="42" t="s">
        <v>163</v>
      </c>
      <c r="C952" s="2" t="s">
        <v>69</v>
      </c>
      <c r="D952" s="45">
        <f t="shared" si="189"/>
        <v>708.28000000000043</v>
      </c>
      <c r="E952" s="45">
        <f t="shared" si="190"/>
        <v>822.35999999999967</v>
      </c>
      <c r="F952" s="45">
        <f t="shared" si="191"/>
        <v>894.67999999999984</v>
      </c>
      <c r="G952" s="45">
        <f t="shared" si="192"/>
        <v>1096.8800000000006</v>
      </c>
      <c r="H952" s="45">
        <f t="shared" si="193"/>
        <v>1202.3199999999995</v>
      </c>
      <c r="I952" s="45">
        <f t="shared" si="194"/>
        <v>1353.2800000000007</v>
      </c>
      <c r="J952" s="46">
        <f t="shared" si="195"/>
        <v>1559.6800000000017</v>
      </c>
    </row>
    <row r="953" spans="2:10" x14ac:dyDescent="0.3">
      <c r="B953" s="42" t="s">
        <v>163</v>
      </c>
      <c r="C953" s="2" t="s">
        <v>70</v>
      </c>
      <c r="D953" s="45">
        <f t="shared" si="189"/>
        <v>723.51000000000045</v>
      </c>
      <c r="E953" s="45">
        <f t="shared" si="190"/>
        <v>840.61999999999966</v>
      </c>
      <c r="F953" s="45">
        <f t="shared" si="191"/>
        <v>914.80999999999983</v>
      </c>
      <c r="G953" s="45">
        <f t="shared" si="192"/>
        <v>1122.2100000000005</v>
      </c>
      <c r="H953" s="45">
        <f t="shared" si="193"/>
        <v>1230.4399999999994</v>
      </c>
      <c r="I953" s="45">
        <f t="shared" si="194"/>
        <v>1383.5100000000007</v>
      </c>
      <c r="J953" s="46">
        <f t="shared" si="195"/>
        <v>1594.8100000000018</v>
      </c>
    </row>
    <row r="954" spans="2:10" x14ac:dyDescent="0.3">
      <c r="B954" s="42" t="s">
        <v>163</v>
      </c>
      <c r="C954" s="2" t="s">
        <v>71</v>
      </c>
      <c r="D954" s="45">
        <f t="shared" si="189"/>
        <v>738.74000000000046</v>
      </c>
      <c r="E954" s="45">
        <f t="shared" si="190"/>
        <v>858.87999999999965</v>
      </c>
      <c r="F954" s="45">
        <f t="shared" si="191"/>
        <v>934.93999999999983</v>
      </c>
      <c r="G954" s="45">
        <f t="shared" si="192"/>
        <v>1147.5400000000004</v>
      </c>
      <c r="H954" s="45">
        <f t="shared" si="193"/>
        <v>1258.5599999999993</v>
      </c>
      <c r="I954" s="45">
        <f t="shared" si="194"/>
        <v>1413.7400000000007</v>
      </c>
      <c r="J954" s="46">
        <f t="shared" si="195"/>
        <v>1629.9400000000019</v>
      </c>
    </row>
    <row r="955" spans="2:10" x14ac:dyDescent="0.3">
      <c r="B955" s="42" t="s">
        <v>163</v>
      </c>
      <c r="C955" s="2" t="s">
        <v>72</v>
      </c>
      <c r="D955" s="45">
        <f t="shared" si="189"/>
        <v>753.97000000000048</v>
      </c>
      <c r="E955" s="45">
        <f t="shared" si="190"/>
        <v>877.13999999999965</v>
      </c>
      <c r="F955" s="45">
        <f t="shared" si="191"/>
        <v>955.06999999999982</v>
      </c>
      <c r="G955" s="45">
        <f t="shared" si="192"/>
        <v>1172.8700000000003</v>
      </c>
      <c r="H955" s="45">
        <f t="shared" si="193"/>
        <v>1286.6799999999992</v>
      </c>
      <c r="I955" s="45">
        <f t="shared" si="194"/>
        <v>1443.9700000000007</v>
      </c>
      <c r="J955" s="46">
        <f t="shared" si="195"/>
        <v>1665.070000000002</v>
      </c>
    </row>
    <row r="956" spans="2:10" x14ac:dyDescent="0.3">
      <c r="B956" s="42" t="s">
        <v>163</v>
      </c>
      <c r="C956" s="2" t="s">
        <v>73</v>
      </c>
      <c r="D956" s="45">
        <f t="shared" si="189"/>
        <v>769.2000000000005</v>
      </c>
      <c r="E956" s="45">
        <f t="shared" si="190"/>
        <v>895.39999999999964</v>
      </c>
      <c r="F956" s="45">
        <f t="shared" si="191"/>
        <v>975.19999999999982</v>
      </c>
      <c r="G956" s="45">
        <f t="shared" si="192"/>
        <v>1198.2000000000003</v>
      </c>
      <c r="H956" s="45">
        <f t="shared" si="193"/>
        <v>1314.799999999999</v>
      </c>
      <c r="I956" s="45">
        <f t="shared" si="194"/>
        <v>1474.2000000000007</v>
      </c>
      <c r="J956" s="46">
        <f t="shared" si="195"/>
        <v>1700.2000000000021</v>
      </c>
    </row>
    <row r="957" spans="2:10" x14ac:dyDescent="0.3">
      <c r="B957" s="42" t="s">
        <v>163</v>
      </c>
      <c r="C957" s="2" t="s">
        <v>74</v>
      </c>
      <c r="D957" s="45">
        <f t="shared" si="189"/>
        <v>784.43000000000052</v>
      </c>
      <c r="E957" s="45">
        <f t="shared" si="190"/>
        <v>913.65999999999963</v>
      </c>
      <c r="F957" s="45">
        <f t="shared" si="191"/>
        <v>995.32999999999981</v>
      </c>
      <c r="G957" s="45">
        <f t="shared" si="192"/>
        <v>1223.5300000000002</v>
      </c>
      <c r="H957" s="45">
        <f t="shared" si="193"/>
        <v>1342.9199999999989</v>
      </c>
      <c r="I957" s="45">
        <f t="shared" si="194"/>
        <v>1504.4300000000007</v>
      </c>
      <c r="J957" s="46">
        <f t="shared" si="195"/>
        <v>1735.3300000000022</v>
      </c>
    </row>
    <row r="958" spans="2:10" x14ac:dyDescent="0.3">
      <c r="B958" s="42" t="s">
        <v>163</v>
      </c>
      <c r="C958" s="2" t="s">
        <v>75</v>
      </c>
      <c r="D958" s="45">
        <f t="shared" si="189"/>
        <v>799.66000000000054</v>
      </c>
      <c r="E958" s="45">
        <f t="shared" si="190"/>
        <v>931.91999999999962</v>
      </c>
      <c r="F958" s="45">
        <f t="shared" si="191"/>
        <v>1015.4599999999998</v>
      </c>
      <c r="G958" s="45">
        <f t="shared" si="192"/>
        <v>1248.8600000000001</v>
      </c>
      <c r="H958" s="45">
        <f t="shared" si="193"/>
        <v>1371.0399999999988</v>
      </c>
      <c r="I958" s="45">
        <f t="shared" si="194"/>
        <v>1534.6600000000008</v>
      </c>
      <c r="J958" s="46">
        <f t="shared" si="195"/>
        <v>1770.4600000000023</v>
      </c>
    </row>
    <row r="959" spans="2:10" x14ac:dyDescent="0.3">
      <c r="B959" s="42" t="s">
        <v>163</v>
      </c>
      <c r="C959" s="2" t="s">
        <v>76</v>
      </c>
      <c r="D959" s="45">
        <f t="shared" si="189"/>
        <v>814.89000000000055</v>
      </c>
      <c r="E959" s="45">
        <f t="shared" si="190"/>
        <v>950.17999999999961</v>
      </c>
      <c r="F959" s="45">
        <f t="shared" si="191"/>
        <v>1035.5899999999999</v>
      </c>
      <c r="G959" s="45">
        <f t="shared" si="192"/>
        <v>1274.19</v>
      </c>
      <c r="H959" s="45">
        <f t="shared" si="193"/>
        <v>1399.1599999999987</v>
      </c>
      <c r="I959" s="45">
        <f t="shared" si="194"/>
        <v>1564.8900000000008</v>
      </c>
      <c r="J959" s="46">
        <f t="shared" si="195"/>
        <v>1805.5900000000024</v>
      </c>
    </row>
    <row r="960" spans="2:10" x14ac:dyDescent="0.3">
      <c r="B960" s="42" t="s">
        <v>163</v>
      </c>
      <c r="C960" s="2" t="s">
        <v>77</v>
      </c>
      <c r="D960" s="45">
        <f t="shared" si="189"/>
        <v>830.12000000000057</v>
      </c>
      <c r="E960" s="45">
        <f t="shared" si="190"/>
        <v>968.4399999999996</v>
      </c>
      <c r="F960" s="45">
        <f t="shared" si="191"/>
        <v>1055.72</v>
      </c>
      <c r="G960" s="45">
        <f t="shared" si="192"/>
        <v>1299.52</v>
      </c>
      <c r="H960" s="45">
        <f t="shared" si="193"/>
        <v>1427.2799999999986</v>
      </c>
      <c r="I960" s="45">
        <f t="shared" si="194"/>
        <v>1595.1200000000008</v>
      </c>
      <c r="J960" s="46">
        <f t="shared" si="195"/>
        <v>1840.7200000000025</v>
      </c>
    </row>
    <row r="961" spans="2:10" x14ac:dyDescent="0.3">
      <c r="B961" s="42" t="s">
        <v>163</v>
      </c>
      <c r="C961" s="2" t="s">
        <v>78</v>
      </c>
      <c r="D961" s="45">
        <f t="shared" si="189"/>
        <v>845.35000000000059</v>
      </c>
      <c r="E961" s="45">
        <f t="shared" si="190"/>
        <v>986.69999999999959</v>
      </c>
      <c r="F961" s="45">
        <f t="shared" si="191"/>
        <v>1075.8500000000001</v>
      </c>
      <c r="G961" s="45">
        <f t="shared" si="192"/>
        <v>1324.85</v>
      </c>
      <c r="H961" s="45">
        <f t="shared" si="193"/>
        <v>1455.3999999999985</v>
      </c>
      <c r="I961" s="45">
        <f t="shared" si="194"/>
        <v>1625.3500000000008</v>
      </c>
      <c r="J961" s="46">
        <f t="shared" si="195"/>
        <v>1875.8500000000026</v>
      </c>
    </row>
    <row r="962" spans="2:10" x14ac:dyDescent="0.3">
      <c r="B962" s="42" t="s">
        <v>163</v>
      </c>
      <c r="C962" s="2" t="s">
        <v>79</v>
      </c>
      <c r="D962" s="45">
        <f t="shared" si="189"/>
        <v>860.58000000000061</v>
      </c>
      <c r="E962" s="45">
        <f t="shared" si="190"/>
        <v>1004.9599999999996</v>
      </c>
      <c r="F962" s="45">
        <f t="shared" si="191"/>
        <v>1095.9800000000002</v>
      </c>
      <c r="G962" s="45">
        <f t="shared" si="192"/>
        <v>1350.1799999999998</v>
      </c>
      <c r="H962" s="45">
        <f t="shared" si="193"/>
        <v>1483.5199999999984</v>
      </c>
      <c r="I962" s="45">
        <f t="shared" si="194"/>
        <v>1655.5800000000008</v>
      </c>
      <c r="J962" s="46">
        <f t="shared" si="195"/>
        <v>1910.9800000000027</v>
      </c>
    </row>
    <row r="963" spans="2:10" x14ac:dyDescent="0.3">
      <c r="B963" s="42" t="s">
        <v>163</v>
      </c>
      <c r="C963" s="2" t="s">
        <v>80</v>
      </c>
      <c r="D963" s="45">
        <f t="shared" si="189"/>
        <v>875.81000000000063</v>
      </c>
      <c r="E963" s="45">
        <f t="shared" si="190"/>
        <v>1023.2199999999996</v>
      </c>
      <c r="F963" s="45">
        <f t="shared" si="191"/>
        <v>1116.1100000000004</v>
      </c>
      <c r="G963" s="45">
        <f t="shared" si="192"/>
        <v>1375.5099999999998</v>
      </c>
      <c r="H963" s="45">
        <f t="shared" si="193"/>
        <v>1511.6399999999983</v>
      </c>
      <c r="I963" s="45">
        <f t="shared" si="194"/>
        <v>1685.8100000000009</v>
      </c>
      <c r="J963" s="46">
        <f t="shared" si="195"/>
        <v>1946.1100000000029</v>
      </c>
    </row>
    <row r="964" spans="2:10" x14ac:dyDescent="0.3">
      <c r="B964" s="42" t="s">
        <v>163</v>
      </c>
      <c r="C964" s="2" t="s">
        <v>81</v>
      </c>
      <c r="D964" s="45">
        <f t="shared" si="189"/>
        <v>891.04000000000065</v>
      </c>
      <c r="E964" s="45">
        <f t="shared" si="190"/>
        <v>1041.4799999999996</v>
      </c>
      <c r="F964" s="45">
        <f t="shared" si="191"/>
        <v>1136.2400000000005</v>
      </c>
      <c r="G964" s="45">
        <f t="shared" si="192"/>
        <v>1400.8399999999997</v>
      </c>
      <c r="H964" s="45">
        <f t="shared" si="193"/>
        <v>1539.7599999999982</v>
      </c>
      <c r="I964" s="45">
        <f t="shared" si="194"/>
        <v>1716.0400000000009</v>
      </c>
      <c r="J964" s="46">
        <f t="shared" si="195"/>
        <v>1981.240000000003</v>
      </c>
    </row>
    <row r="965" spans="2:10" x14ac:dyDescent="0.3">
      <c r="B965" s="42" t="s">
        <v>163</v>
      </c>
      <c r="C965" s="2" t="s">
        <v>82</v>
      </c>
      <c r="D965" s="45">
        <f t="shared" si="189"/>
        <v>906.27000000000066</v>
      </c>
      <c r="E965" s="45">
        <f t="shared" si="190"/>
        <v>1059.7399999999996</v>
      </c>
      <c r="F965" s="45">
        <f t="shared" si="191"/>
        <v>1156.3700000000006</v>
      </c>
      <c r="G965" s="45">
        <f t="shared" si="192"/>
        <v>1426.1699999999996</v>
      </c>
      <c r="H965" s="45">
        <f t="shared" si="193"/>
        <v>1567.8799999999981</v>
      </c>
      <c r="I965" s="45">
        <f t="shared" si="194"/>
        <v>1746.2700000000009</v>
      </c>
      <c r="J965" s="46">
        <f t="shared" si="195"/>
        <v>2016.3700000000031</v>
      </c>
    </row>
    <row r="966" spans="2:10" x14ac:dyDescent="0.3">
      <c r="B966" s="42" t="s">
        <v>163</v>
      </c>
      <c r="C966" s="2" t="s">
        <v>83</v>
      </c>
      <c r="D966" s="45">
        <f t="shared" si="189"/>
        <v>921.50000000000068</v>
      </c>
      <c r="E966" s="45">
        <f t="shared" si="190"/>
        <v>1077.9999999999995</v>
      </c>
      <c r="F966" s="45">
        <f t="shared" si="191"/>
        <v>1176.5000000000007</v>
      </c>
      <c r="G966" s="45">
        <f t="shared" si="192"/>
        <v>1451.4999999999995</v>
      </c>
      <c r="H966" s="45">
        <f t="shared" si="193"/>
        <v>1595.999999999998</v>
      </c>
      <c r="I966" s="45">
        <f t="shared" si="194"/>
        <v>1776.5000000000009</v>
      </c>
      <c r="J966" s="46">
        <f t="shared" si="195"/>
        <v>2051.5000000000032</v>
      </c>
    </row>
    <row r="967" spans="2:10" x14ac:dyDescent="0.3">
      <c r="B967" s="42" t="s">
        <v>163</v>
      </c>
      <c r="C967" s="2" t="s">
        <v>84</v>
      </c>
      <c r="D967" s="45">
        <f t="shared" si="189"/>
        <v>936.7300000000007</v>
      </c>
      <c r="E967" s="45">
        <f t="shared" si="190"/>
        <v>1096.2599999999995</v>
      </c>
      <c r="F967" s="45">
        <f t="shared" si="191"/>
        <v>1196.6300000000008</v>
      </c>
      <c r="G967" s="45">
        <f t="shared" si="192"/>
        <v>1476.8299999999995</v>
      </c>
      <c r="H967" s="45">
        <f t="shared" si="193"/>
        <v>1624.1199999999978</v>
      </c>
      <c r="I967" s="45">
        <f t="shared" si="194"/>
        <v>1806.7300000000009</v>
      </c>
      <c r="J967" s="46">
        <f t="shared" si="195"/>
        <v>2086.6300000000033</v>
      </c>
    </row>
    <row r="968" spans="2:10" x14ac:dyDescent="0.3">
      <c r="B968" s="42" t="s">
        <v>163</v>
      </c>
      <c r="C968" s="2" t="s">
        <v>85</v>
      </c>
      <c r="D968" s="45">
        <f t="shared" si="189"/>
        <v>951.96000000000072</v>
      </c>
      <c r="E968" s="45">
        <f t="shared" si="190"/>
        <v>1114.5199999999995</v>
      </c>
      <c r="F968" s="45">
        <f t="shared" si="191"/>
        <v>1216.7600000000009</v>
      </c>
      <c r="G968" s="45">
        <f t="shared" si="192"/>
        <v>1502.1599999999994</v>
      </c>
      <c r="H968" s="45">
        <f t="shared" si="193"/>
        <v>1652.2399999999977</v>
      </c>
      <c r="I968" s="45">
        <f t="shared" si="194"/>
        <v>1836.9600000000009</v>
      </c>
      <c r="J968" s="46">
        <f t="shared" si="195"/>
        <v>2121.7600000000034</v>
      </c>
    </row>
    <row r="969" spans="2:10" x14ac:dyDescent="0.3">
      <c r="B969" s="42" t="s">
        <v>163</v>
      </c>
      <c r="C969" s="2" t="s">
        <v>86</v>
      </c>
      <c r="D969" s="45">
        <f t="shared" si="189"/>
        <v>967.19000000000074</v>
      </c>
      <c r="E969" s="45">
        <f t="shared" si="190"/>
        <v>1132.7799999999995</v>
      </c>
      <c r="F969" s="45">
        <f t="shared" si="191"/>
        <v>1236.890000000001</v>
      </c>
      <c r="G969" s="45">
        <f t="shared" si="192"/>
        <v>1527.4899999999993</v>
      </c>
      <c r="H969" s="45">
        <f t="shared" si="193"/>
        <v>1680.3599999999976</v>
      </c>
      <c r="I969" s="45">
        <f t="shared" si="194"/>
        <v>1867.190000000001</v>
      </c>
      <c r="J969" s="46">
        <f t="shared" si="195"/>
        <v>2156.8900000000035</v>
      </c>
    </row>
    <row r="970" spans="2:10" x14ac:dyDescent="0.3">
      <c r="B970" s="42" t="s">
        <v>163</v>
      </c>
      <c r="C970" s="2" t="s">
        <v>87</v>
      </c>
      <c r="D970" s="45">
        <f t="shared" si="189"/>
        <v>982.42000000000075</v>
      </c>
      <c r="E970" s="45">
        <f t="shared" si="190"/>
        <v>1151.0399999999995</v>
      </c>
      <c r="F970" s="45">
        <f t="shared" si="191"/>
        <v>1257.0200000000011</v>
      </c>
      <c r="G970" s="45">
        <f t="shared" si="192"/>
        <v>1552.8199999999993</v>
      </c>
      <c r="H970" s="45">
        <f t="shared" si="193"/>
        <v>1708.4799999999975</v>
      </c>
      <c r="I970" s="45">
        <f t="shared" si="194"/>
        <v>1897.420000000001</v>
      </c>
      <c r="J970" s="46">
        <f t="shared" si="195"/>
        <v>2192.0200000000036</v>
      </c>
    </row>
    <row r="971" spans="2:10" x14ac:dyDescent="0.3">
      <c r="B971" s="42" t="s">
        <v>163</v>
      </c>
      <c r="C971" s="2" t="s">
        <v>88</v>
      </c>
      <c r="D971" s="45">
        <f t="shared" si="189"/>
        <v>997.65000000000077</v>
      </c>
      <c r="E971" s="45">
        <f t="shared" si="190"/>
        <v>1169.2999999999995</v>
      </c>
      <c r="F971" s="45">
        <f t="shared" si="191"/>
        <v>1277.1500000000012</v>
      </c>
      <c r="G971" s="45">
        <f t="shared" si="192"/>
        <v>1578.1499999999992</v>
      </c>
      <c r="H971" s="45">
        <f t="shared" si="193"/>
        <v>1736.5999999999974</v>
      </c>
      <c r="I971" s="45">
        <f t="shared" si="194"/>
        <v>1927.650000000001</v>
      </c>
      <c r="J971" s="46">
        <f t="shared" si="195"/>
        <v>2227.1500000000037</v>
      </c>
    </row>
    <row r="972" spans="2:10" x14ac:dyDescent="0.3">
      <c r="B972" s="42" t="s">
        <v>163</v>
      </c>
      <c r="C972" s="2" t="s">
        <v>89</v>
      </c>
      <c r="D972" s="45">
        <f t="shared" si="189"/>
        <v>1012.8800000000008</v>
      </c>
      <c r="E972" s="45">
        <f t="shared" si="190"/>
        <v>1187.5599999999995</v>
      </c>
      <c r="F972" s="45">
        <f t="shared" si="191"/>
        <v>1297.2800000000013</v>
      </c>
      <c r="G972" s="45">
        <f t="shared" si="192"/>
        <v>1603.4799999999991</v>
      </c>
      <c r="H972" s="45">
        <f t="shared" si="193"/>
        <v>1764.7199999999973</v>
      </c>
      <c r="I972" s="45">
        <f t="shared" si="194"/>
        <v>1957.880000000001</v>
      </c>
      <c r="J972" s="46">
        <f t="shared" si="195"/>
        <v>2262.2800000000038</v>
      </c>
    </row>
    <row r="973" spans="2:10" x14ac:dyDescent="0.3">
      <c r="B973" s="42" t="s">
        <v>163</v>
      </c>
      <c r="C973" s="2" t="s">
        <v>90</v>
      </c>
      <c r="D973" s="45">
        <f t="shared" si="189"/>
        <v>1028.1100000000008</v>
      </c>
      <c r="E973" s="45">
        <f t="shared" si="190"/>
        <v>1205.8199999999995</v>
      </c>
      <c r="F973" s="45">
        <f t="shared" si="191"/>
        <v>1317.4100000000014</v>
      </c>
      <c r="G973" s="45">
        <f t="shared" si="192"/>
        <v>1628.809999999999</v>
      </c>
      <c r="H973" s="45">
        <f t="shared" si="193"/>
        <v>1792.8399999999972</v>
      </c>
      <c r="I973" s="45">
        <f t="shared" si="194"/>
        <v>1988.110000000001</v>
      </c>
      <c r="J973" s="46">
        <f t="shared" si="195"/>
        <v>2297.4100000000039</v>
      </c>
    </row>
    <row r="974" spans="2:10" x14ac:dyDescent="0.3">
      <c r="B974" s="42" t="s">
        <v>163</v>
      </c>
      <c r="C974" s="2" t="s">
        <v>91</v>
      </c>
      <c r="D974" s="45">
        <f t="shared" si="189"/>
        <v>1043.3400000000008</v>
      </c>
      <c r="E974" s="45">
        <f t="shared" si="190"/>
        <v>1224.0799999999995</v>
      </c>
      <c r="F974" s="45">
        <f t="shared" si="191"/>
        <v>1337.5400000000016</v>
      </c>
      <c r="G974" s="45">
        <f t="shared" si="192"/>
        <v>1654.139999999999</v>
      </c>
      <c r="H974" s="45">
        <f t="shared" si="193"/>
        <v>1820.9599999999971</v>
      </c>
      <c r="I974" s="45">
        <f t="shared" si="194"/>
        <v>2018.3400000000011</v>
      </c>
      <c r="J974" s="46">
        <f t="shared" si="195"/>
        <v>2332.5400000000041</v>
      </c>
    </row>
    <row r="975" spans="2:10" x14ac:dyDescent="0.3">
      <c r="B975" s="42" t="s">
        <v>163</v>
      </c>
      <c r="C975" s="2" t="s">
        <v>92</v>
      </c>
      <c r="D975" s="45">
        <f t="shared" si="189"/>
        <v>1058.5700000000008</v>
      </c>
      <c r="E975" s="45">
        <f t="shared" si="190"/>
        <v>1242.3399999999995</v>
      </c>
      <c r="F975" s="45">
        <f t="shared" si="191"/>
        <v>1357.6700000000017</v>
      </c>
      <c r="G975" s="45">
        <f t="shared" si="192"/>
        <v>1679.4699999999989</v>
      </c>
      <c r="H975" s="45">
        <f t="shared" si="193"/>
        <v>1849.079999999997</v>
      </c>
      <c r="I975" s="45">
        <f t="shared" si="194"/>
        <v>2048.5700000000011</v>
      </c>
      <c r="J975" s="46">
        <f t="shared" si="195"/>
        <v>2367.6700000000042</v>
      </c>
    </row>
    <row r="976" spans="2:10" x14ac:dyDescent="0.3">
      <c r="B976" s="42" t="s">
        <v>163</v>
      </c>
      <c r="C976" s="2" t="s">
        <v>93</v>
      </c>
      <c r="D976" s="45">
        <f t="shared" si="189"/>
        <v>1073.8000000000009</v>
      </c>
      <c r="E976" s="45">
        <f t="shared" si="190"/>
        <v>1260.5999999999995</v>
      </c>
      <c r="F976" s="45">
        <f t="shared" si="191"/>
        <v>1377.8000000000018</v>
      </c>
      <c r="G976" s="45">
        <f t="shared" si="192"/>
        <v>1704.7999999999988</v>
      </c>
      <c r="H976" s="45">
        <f t="shared" si="193"/>
        <v>1877.1999999999969</v>
      </c>
      <c r="I976" s="45">
        <f t="shared" si="194"/>
        <v>2078.8000000000011</v>
      </c>
      <c r="J976" s="46">
        <f t="shared" si="195"/>
        <v>2402.8000000000043</v>
      </c>
    </row>
    <row r="977" spans="2:10" x14ac:dyDescent="0.3">
      <c r="B977" s="42" t="s">
        <v>163</v>
      </c>
      <c r="C977" s="2" t="s">
        <v>94</v>
      </c>
      <c r="D977" s="45">
        <f t="shared" si="189"/>
        <v>1089.0300000000009</v>
      </c>
      <c r="E977" s="45">
        <f t="shared" si="190"/>
        <v>1278.8599999999994</v>
      </c>
      <c r="F977" s="45">
        <f t="shared" si="191"/>
        <v>1397.9300000000019</v>
      </c>
      <c r="G977" s="45">
        <f t="shared" si="192"/>
        <v>1730.1299999999987</v>
      </c>
      <c r="H977" s="45">
        <f t="shared" si="193"/>
        <v>1905.3199999999968</v>
      </c>
      <c r="I977" s="45">
        <f t="shared" si="194"/>
        <v>2109.0300000000011</v>
      </c>
      <c r="J977" s="46">
        <f t="shared" si="195"/>
        <v>2437.9300000000044</v>
      </c>
    </row>
    <row r="978" spans="2:10" x14ac:dyDescent="0.3">
      <c r="B978" s="42" t="s">
        <v>163</v>
      </c>
      <c r="C978" s="2" t="s">
        <v>95</v>
      </c>
      <c r="D978" s="45">
        <f t="shared" si="189"/>
        <v>1104.2600000000009</v>
      </c>
      <c r="E978" s="45">
        <f t="shared" si="190"/>
        <v>1297.1199999999994</v>
      </c>
      <c r="F978" s="45">
        <f t="shared" si="191"/>
        <v>1418.060000000002</v>
      </c>
      <c r="G978" s="45">
        <f t="shared" si="192"/>
        <v>1755.4599999999987</v>
      </c>
      <c r="H978" s="45">
        <f t="shared" si="193"/>
        <v>1933.4399999999966</v>
      </c>
      <c r="I978" s="45">
        <f t="shared" si="194"/>
        <v>2139.2600000000011</v>
      </c>
      <c r="J978" s="46">
        <f t="shared" si="195"/>
        <v>2473.0600000000045</v>
      </c>
    </row>
    <row r="979" spans="2:10" x14ac:dyDescent="0.3">
      <c r="B979" s="42" t="s">
        <v>163</v>
      </c>
      <c r="C979" s="2" t="s">
        <v>96</v>
      </c>
      <c r="D979" s="45">
        <f t="shared" si="189"/>
        <v>1119.4900000000009</v>
      </c>
      <c r="E979" s="45">
        <f t="shared" si="190"/>
        <v>1315.3799999999994</v>
      </c>
      <c r="F979" s="45">
        <f t="shared" si="191"/>
        <v>1438.1900000000021</v>
      </c>
      <c r="G979" s="45">
        <f t="shared" si="192"/>
        <v>1780.7899999999986</v>
      </c>
      <c r="H979" s="45">
        <f t="shared" si="193"/>
        <v>1961.5599999999965</v>
      </c>
      <c r="I979" s="45">
        <f t="shared" si="194"/>
        <v>2169.4900000000011</v>
      </c>
      <c r="J979" s="46">
        <f t="shared" si="195"/>
        <v>2508.1900000000046</v>
      </c>
    </row>
    <row r="980" spans="2:10" x14ac:dyDescent="0.3">
      <c r="B980" s="42" t="s">
        <v>163</v>
      </c>
      <c r="C980" s="2" t="s">
        <v>97</v>
      </c>
      <c r="D980" s="45">
        <f t="shared" si="189"/>
        <v>1134.7200000000009</v>
      </c>
      <c r="E980" s="45">
        <f t="shared" si="190"/>
        <v>1333.6399999999994</v>
      </c>
      <c r="F980" s="45">
        <f t="shared" si="191"/>
        <v>1458.3200000000022</v>
      </c>
      <c r="G980" s="45">
        <f t="shared" si="192"/>
        <v>1806.1199999999985</v>
      </c>
      <c r="H980" s="45">
        <f t="shared" si="193"/>
        <v>1989.6799999999964</v>
      </c>
      <c r="I980" s="45">
        <f t="shared" si="194"/>
        <v>2199.7200000000012</v>
      </c>
      <c r="J980" s="46">
        <f t="shared" si="195"/>
        <v>2543.3200000000047</v>
      </c>
    </row>
    <row r="981" spans="2:10" x14ac:dyDescent="0.3">
      <c r="B981" s="42" t="s">
        <v>163</v>
      </c>
      <c r="C981" s="2" t="s">
        <v>98</v>
      </c>
      <c r="D981" s="45">
        <f t="shared" si="189"/>
        <v>1149.950000000001</v>
      </c>
      <c r="E981" s="45">
        <f t="shared" si="190"/>
        <v>1351.8999999999994</v>
      </c>
      <c r="F981" s="45">
        <f t="shared" si="191"/>
        <v>1478.4500000000023</v>
      </c>
      <c r="G981" s="45">
        <f t="shared" si="192"/>
        <v>1831.4499999999985</v>
      </c>
      <c r="H981" s="45">
        <f t="shared" si="193"/>
        <v>2017.7999999999963</v>
      </c>
      <c r="I981" s="45">
        <f t="shared" si="194"/>
        <v>2229.9500000000012</v>
      </c>
      <c r="J981" s="46">
        <f t="shared" si="195"/>
        <v>2578.4500000000048</v>
      </c>
    </row>
    <row r="982" spans="2:10" x14ac:dyDescent="0.3">
      <c r="B982" s="42" t="s">
        <v>163</v>
      </c>
      <c r="C982" s="2" t="s">
        <v>99</v>
      </c>
      <c r="D982" s="45">
        <f t="shared" ref="D982:D1015" si="196">D981+15.23</f>
        <v>1165.180000000001</v>
      </c>
      <c r="E982" s="45">
        <f t="shared" ref="E982:E1015" si="197">E981+18.26</f>
        <v>1370.1599999999994</v>
      </c>
      <c r="F982" s="45">
        <f t="shared" ref="F982:F1015" si="198">F981+20.13</f>
        <v>1498.5800000000024</v>
      </c>
      <c r="G982" s="45">
        <f t="shared" ref="G982:G1015" si="199">G981+25.33</f>
        <v>1856.7799999999984</v>
      </c>
      <c r="H982" s="45">
        <f t="shared" ref="H982:H1015" si="200">H981+28.12</f>
        <v>2045.9199999999962</v>
      </c>
      <c r="I982" s="45">
        <f t="shared" ref="I982:I1015" si="201">I981+30.23</f>
        <v>2260.1800000000012</v>
      </c>
      <c r="J982" s="46">
        <f t="shared" ref="J982:J1015" si="202">J981+35.13</f>
        <v>2613.5800000000049</v>
      </c>
    </row>
    <row r="983" spans="2:10" x14ac:dyDescent="0.3">
      <c r="B983" s="42" t="s">
        <v>163</v>
      </c>
      <c r="C983" s="2" t="s">
        <v>100</v>
      </c>
      <c r="D983" s="45">
        <f t="shared" si="196"/>
        <v>1180.410000000001</v>
      </c>
      <c r="E983" s="45">
        <f t="shared" si="197"/>
        <v>1388.4199999999994</v>
      </c>
      <c r="F983" s="45">
        <f t="shared" si="198"/>
        <v>1518.7100000000025</v>
      </c>
      <c r="G983" s="45">
        <f t="shared" si="199"/>
        <v>1882.1099999999983</v>
      </c>
      <c r="H983" s="45">
        <f t="shared" si="200"/>
        <v>2074.0399999999963</v>
      </c>
      <c r="I983" s="45">
        <f t="shared" si="201"/>
        <v>2290.4100000000012</v>
      </c>
      <c r="J983" s="46">
        <f t="shared" si="202"/>
        <v>2648.710000000005</v>
      </c>
    </row>
    <row r="984" spans="2:10" x14ac:dyDescent="0.3">
      <c r="B984" s="42" t="s">
        <v>163</v>
      </c>
      <c r="C984" s="2" t="s">
        <v>101</v>
      </c>
      <c r="D984" s="45">
        <f t="shared" si="196"/>
        <v>1195.640000000001</v>
      </c>
      <c r="E984" s="45">
        <f t="shared" si="197"/>
        <v>1406.6799999999994</v>
      </c>
      <c r="F984" s="45">
        <f t="shared" si="198"/>
        <v>1538.8400000000026</v>
      </c>
      <c r="G984" s="45">
        <f t="shared" si="199"/>
        <v>1907.4399999999982</v>
      </c>
      <c r="H984" s="45">
        <f t="shared" si="200"/>
        <v>2102.1599999999962</v>
      </c>
      <c r="I984" s="45">
        <f t="shared" si="201"/>
        <v>2320.6400000000012</v>
      </c>
      <c r="J984" s="46">
        <f t="shared" si="202"/>
        <v>2683.8400000000051</v>
      </c>
    </row>
    <row r="985" spans="2:10" x14ac:dyDescent="0.3">
      <c r="B985" s="42" t="s">
        <v>163</v>
      </c>
      <c r="C985" s="2" t="s">
        <v>102</v>
      </c>
      <c r="D985" s="45">
        <f t="shared" si="196"/>
        <v>1210.870000000001</v>
      </c>
      <c r="E985" s="45">
        <f t="shared" si="197"/>
        <v>1424.9399999999994</v>
      </c>
      <c r="F985" s="45">
        <f t="shared" si="198"/>
        <v>1558.9700000000028</v>
      </c>
      <c r="G985" s="45">
        <f t="shared" si="199"/>
        <v>1932.7699999999982</v>
      </c>
      <c r="H985" s="45">
        <f t="shared" si="200"/>
        <v>2130.2799999999961</v>
      </c>
      <c r="I985" s="45">
        <f t="shared" si="201"/>
        <v>2350.8700000000013</v>
      </c>
      <c r="J985" s="46">
        <f t="shared" si="202"/>
        <v>2718.9700000000053</v>
      </c>
    </row>
    <row r="986" spans="2:10" x14ac:dyDescent="0.3">
      <c r="B986" s="42" t="s">
        <v>163</v>
      </c>
      <c r="C986" s="2" t="s">
        <v>103</v>
      </c>
      <c r="D986" s="45">
        <f t="shared" si="196"/>
        <v>1226.100000000001</v>
      </c>
      <c r="E986" s="45">
        <f t="shared" si="197"/>
        <v>1443.1999999999994</v>
      </c>
      <c r="F986" s="45">
        <f t="shared" si="198"/>
        <v>1579.1000000000029</v>
      </c>
      <c r="G986" s="45">
        <f t="shared" si="199"/>
        <v>1958.0999999999981</v>
      </c>
      <c r="H986" s="45">
        <f t="shared" si="200"/>
        <v>2158.399999999996</v>
      </c>
      <c r="I986" s="45">
        <f t="shared" si="201"/>
        <v>2381.1000000000013</v>
      </c>
      <c r="J986" s="46">
        <f t="shared" si="202"/>
        <v>2754.1000000000054</v>
      </c>
    </row>
    <row r="987" spans="2:10" x14ac:dyDescent="0.3">
      <c r="B987" s="42" t="s">
        <v>163</v>
      </c>
      <c r="C987" s="2" t="s">
        <v>104</v>
      </c>
      <c r="D987" s="45">
        <f t="shared" si="196"/>
        <v>1241.3300000000011</v>
      </c>
      <c r="E987" s="45">
        <f t="shared" si="197"/>
        <v>1461.4599999999994</v>
      </c>
      <c r="F987" s="45">
        <f t="shared" si="198"/>
        <v>1599.230000000003</v>
      </c>
      <c r="G987" s="45">
        <f t="shared" si="199"/>
        <v>1983.429999999998</v>
      </c>
      <c r="H987" s="45">
        <f t="shared" si="200"/>
        <v>2186.5199999999959</v>
      </c>
      <c r="I987" s="45">
        <f t="shared" si="201"/>
        <v>2411.3300000000013</v>
      </c>
      <c r="J987" s="46">
        <f t="shared" si="202"/>
        <v>2789.2300000000055</v>
      </c>
    </row>
    <row r="988" spans="2:10" x14ac:dyDescent="0.3">
      <c r="B988" s="42" t="s">
        <v>163</v>
      </c>
      <c r="C988" s="2" t="s">
        <v>105</v>
      </c>
      <c r="D988" s="45">
        <f t="shared" si="196"/>
        <v>1256.5600000000011</v>
      </c>
      <c r="E988" s="45">
        <f t="shared" si="197"/>
        <v>1479.7199999999993</v>
      </c>
      <c r="F988" s="45">
        <f t="shared" si="198"/>
        <v>1619.3600000000031</v>
      </c>
      <c r="G988" s="45">
        <f t="shared" si="199"/>
        <v>2008.7599999999979</v>
      </c>
      <c r="H988" s="45">
        <f t="shared" si="200"/>
        <v>2214.6399999999958</v>
      </c>
      <c r="I988" s="45">
        <f t="shared" si="201"/>
        <v>2441.5600000000013</v>
      </c>
      <c r="J988" s="46">
        <f t="shared" si="202"/>
        <v>2824.3600000000056</v>
      </c>
    </row>
    <row r="989" spans="2:10" x14ac:dyDescent="0.3">
      <c r="B989" s="42" t="s">
        <v>163</v>
      </c>
      <c r="C989" s="2" t="s">
        <v>106</v>
      </c>
      <c r="D989" s="45">
        <f t="shared" si="196"/>
        <v>1271.7900000000011</v>
      </c>
      <c r="E989" s="45">
        <f t="shared" si="197"/>
        <v>1497.9799999999993</v>
      </c>
      <c r="F989" s="45">
        <f t="shared" si="198"/>
        <v>1639.4900000000032</v>
      </c>
      <c r="G989" s="45">
        <f t="shared" si="199"/>
        <v>2034.0899999999979</v>
      </c>
      <c r="H989" s="45">
        <f t="shared" si="200"/>
        <v>2242.7599999999957</v>
      </c>
      <c r="I989" s="45">
        <f t="shared" si="201"/>
        <v>2471.7900000000013</v>
      </c>
      <c r="J989" s="46">
        <f t="shared" si="202"/>
        <v>2859.4900000000057</v>
      </c>
    </row>
    <row r="990" spans="2:10" x14ac:dyDescent="0.3">
      <c r="B990" s="42" t="s">
        <v>163</v>
      </c>
      <c r="C990" s="2" t="s">
        <v>107</v>
      </c>
      <c r="D990" s="45">
        <f t="shared" si="196"/>
        <v>1287.0200000000011</v>
      </c>
      <c r="E990" s="45">
        <f t="shared" si="197"/>
        <v>1516.2399999999993</v>
      </c>
      <c r="F990" s="45">
        <f t="shared" si="198"/>
        <v>1659.6200000000033</v>
      </c>
      <c r="G990" s="45">
        <f t="shared" si="199"/>
        <v>2059.4199999999978</v>
      </c>
      <c r="H990" s="45">
        <f t="shared" si="200"/>
        <v>2270.8799999999956</v>
      </c>
      <c r="I990" s="45">
        <f t="shared" si="201"/>
        <v>2502.0200000000013</v>
      </c>
      <c r="J990" s="46">
        <f t="shared" si="202"/>
        <v>2894.6200000000058</v>
      </c>
    </row>
    <row r="991" spans="2:10" x14ac:dyDescent="0.3">
      <c r="B991" s="42" t="s">
        <v>163</v>
      </c>
      <c r="C991" s="2" t="s">
        <v>108</v>
      </c>
      <c r="D991" s="45">
        <f t="shared" si="196"/>
        <v>1302.2500000000011</v>
      </c>
      <c r="E991" s="45">
        <f t="shared" si="197"/>
        <v>1534.4999999999993</v>
      </c>
      <c r="F991" s="45">
        <f t="shared" si="198"/>
        <v>1679.7500000000034</v>
      </c>
      <c r="G991" s="45">
        <f t="shared" si="199"/>
        <v>2084.7499999999977</v>
      </c>
      <c r="H991" s="45">
        <f t="shared" si="200"/>
        <v>2298.9999999999955</v>
      </c>
      <c r="I991" s="45">
        <f t="shared" si="201"/>
        <v>2532.2500000000014</v>
      </c>
      <c r="J991" s="46">
        <f t="shared" si="202"/>
        <v>2929.7500000000059</v>
      </c>
    </row>
    <row r="992" spans="2:10" x14ac:dyDescent="0.3">
      <c r="B992" s="42" t="s">
        <v>163</v>
      </c>
      <c r="C992" s="2" t="s">
        <v>109</v>
      </c>
      <c r="D992" s="45">
        <f t="shared" si="196"/>
        <v>1317.4800000000012</v>
      </c>
      <c r="E992" s="45">
        <f t="shared" si="197"/>
        <v>1552.7599999999993</v>
      </c>
      <c r="F992" s="45">
        <f t="shared" si="198"/>
        <v>1699.8800000000035</v>
      </c>
      <c r="G992" s="45">
        <f t="shared" si="199"/>
        <v>2110.0799999999977</v>
      </c>
      <c r="H992" s="45">
        <f t="shared" si="200"/>
        <v>2327.1199999999953</v>
      </c>
      <c r="I992" s="45">
        <f t="shared" si="201"/>
        <v>2562.4800000000014</v>
      </c>
      <c r="J992" s="46">
        <f t="shared" si="202"/>
        <v>2964.880000000006</v>
      </c>
    </row>
    <row r="993" spans="2:10" x14ac:dyDescent="0.3">
      <c r="B993" s="42" t="s">
        <v>163</v>
      </c>
      <c r="C993" s="2" t="s">
        <v>110</v>
      </c>
      <c r="D993" s="45">
        <f t="shared" si="196"/>
        <v>1332.7100000000012</v>
      </c>
      <c r="E993" s="45">
        <f t="shared" si="197"/>
        <v>1571.0199999999993</v>
      </c>
      <c r="F993" s="45">
        <f t="shared" si="198"/>
        <v>1720.0100000000036</v>
      </c>
      <c r="G993" s="45">
        <f t="shared" si="199"/>
        <v>2135.4099999999976</v>
      </c>
      <c r="H993" s="45">
        <f t="shared" si="200"/>
        <v>2355.2399999999952</v>
      </c>
      <c r="I993" s="45">
        <f t="shared" si="201"/>
        <v>2592.7100000000014</v>
      </c>
      <c r="J993" s="46">
        <f t="shared" si="202"/>
        <v>3000.0100000000061</v>
      </c>
    </row>
    <row r="994" spans="2:10" x14ac:dyDescent="0.3">
      <c r="B994" s="42" t="s">
        <v>163</v>
      </c>
      <c r="C994" s="2" t="s">
        <v>111</v>
      </c>
      <c r="D994" s="45">
        <f t="shared" si="196"/>
        <v>1347.9400000000012</v>
      </c>
      <c r="E994" s="45">
        <f t="shared" si="197"/>
        <v>1589.2799999999993</v>
      </c>
      <c r="F994" s="45">
        <f t="shared" si="198"/>
        <v>1740.1400000000037</v>
      </c>
      <c r="G994" s="45">
        <f t="shared" si="199"/>
        <v>2160.7399999999975</v>
      </c>
      <c r="H994" s="45">
        <f t="shared" si="200"/>
        <v>2383.3599999999951</v>
      </c>
      <c r="I994" s="45">
        <f t="shared" si="201"/>
        <v>2622.9400000000014</v>
      </c>
      <c r="J994" s="46">
        <f t="shared" si="202"/>
        <v>3035.1400000000062</v>
      </c>
    </row>
    <row r="995" spans="2:10" x14ac:dyDescent="0.3">
      <c r="B995" s="42" t="s">
        <v>163</v>
      </c>
      <c r="C995" s="2" t="s">
        <v>112</v>
      </c>
      <c r="D995" s="45">
        <f t="shared" si="196"/>
        <v>1363.1700000000012</v>
      </c>
      <c r="E995" s="45">
        <f t="shared" si="197"/>
        <v>1607.5399999999993</v>
      </c>
      <c r="F995" s="45">
        <f t="shared" si="198"/>
        <v>1760.2700000000038</v>
      </c>
      <c r="G995" s="45">
        <f t="shared" si="199"/>
        <v>2186.0699999999974</v>
      </c>
      <c r="H995" s="45">
        <f t="shared" si="200"/>
        <v>2411.479999999995</v>
      </c>
      <c r="I995" s="45">
        <f t="shared" si="201"/>
        <v>2653.1700000000014</v>
      </c>
      <c r="J995" s="46">
        <f t="shared" si="202"/>
        <v>3070.2700000000063</v>
      </c>
    </row>
    <row r="996" spans="2:10" x14ac:dyDescent="0.3">
      <c r="B996" s="42" t="s">
        <v>163</v>
      </c>
      <c r="C996" s="2" t="s">
        <v>113</v>
      </c>
      <c r="D996" s="45">
        <f t="shared" si="196"/>
        <v>1378.4000000000012</v>
      </c>
      <c r="E996" s="45">
        <f t="shared" si="197"/>
        <v>1625.7999999999993</v>
      </c>
      <c r="F996" s="45">
        <f t="shared" si="198"/>
        <v>1780.400000000004</v>
      </c>
      <c r="G996" s="45">
        <f t="shared" si="199"/>
        <v>2211.3999999999974</v>
      </c>
      <c r="H996" s="45">
        <f t="shared" si="200"/>
        <v>2439.5999999999949</v>
      </c>
      <c r="I996" s="45">
        <f t="shared" si="201"/>
        <v>2683.4000000000015</v>
      </c>
      <c r="J996" s="46">
        <f t="shared" si="202"/>
        <v>3105.4000000000065</v>
      </c>
    </row>
    <row r="997" spans="2:10" x14ac:dyDescent="0.3">
      <c r="B997" s="42" t="s">
        <v>163</v>
      </c>
      <c r="C997" s="2" t="s">
        <v>114</v>
      </c>
      <c r="D997" s="45">
        <f t="shared" si="196"/>
        <v>1393.6300000000012</v>
      </c>
      <c r="E997" s="45">
        <f t="shared" si="197"/>
        <v>1644.0599999999993</v>
      </c>
      <c r="F997" s="45">
        <f t="shared" si="198"/>
        <v>1800.5300000000041</v>
      </c>
      <c r="G997" s="45">
        <f t="shared" si="199"/>
        <v>2236.7299999999973</v>
      </c>
      <c r="H997" s="45">
        <f t="shared" si="200"/>
        <v>2467.7199999999948</v>
      </c>
      <c r="I997" s="45">
        <f t="shared" si="201"/>
        <v>2713.6300000000015</v>
      </c>
      <c r="J997" s="46">
        <f t="shared" si="202"/>
        <v>3140.5300000000066</v>
      </c>
    </row>
    <row r="998" spans="2:10" x14ac:dyDescent="0.3">
      <c r="B998" s="42" t="s">
        <v>163</v>
      </c>
      <c r="C998" s="2" t="s">
        <v>115</v>
      </c>
      <c r="D998" s="45">
        <f t="shared" si="196"/>
        <v>1408.8600000000013</v>
      </c>
      <c r="E998" s="45">
        <f t="shared" si="197"/>
        <v>1662.3199999999993</v>
      </c>
      <c r="F998" s="45">
        <f t="shared" si="198"/>
        <v>1820.6600000000042</v>
      </c>
      <c r="G998" s="45">
        <f t="shared" si="199"/>
        <v>2262.0599999999972</v>
      </c>
      <c r="H998" s="45">
        <f t="shared" si="200"/>
        <v>2495.8399999999947</v>
      </c>
      <c r="I998" s="45">
        <f t="shared" si="201"/>
        <v>2743.8600000000015</v>
      </c>
      <c r="J998" s="46">
        <f t="shared" si="202"/>
        <v>3175.6600000000067</v>
      </c>
    </row>
    <row r="999" spans="2:10" x14ac:dyDescent="0.3">
      <c r="B999" s="42" t="s">
        <v>163</v>
      </c>
      <c r="C999" s="2" t="s">
        <v>116</v>
      </c>
      <c r="D999" s="45">
        <f t="shared" si="196"/>
        <v>1424.0900000000013</v>
      </c>
      <c r="E999" s="45">
        <f t="shared" si="197"/>
        <v>1680.5799999999992</v>
      </c>
      <c r="F999" s="45">
        <f t="shared" si="198"/>
        <v>1840.7900000000043</v>
      </c>
      <c r="G999" s="45">
        <f t="shared" si="199"/>
        <v>2287.3899999999971</v>
      </c>
      <c r="H999" s="45">
        <f t="shared" si="200"/>
        <v>2523.9599999999946</v>
      </c>
      <c r="I999" s="45">
        <f t="shared" si="201"/>
        <v>2774.0900000000015</v>
      </c>
      <c r="J999" s="46">
        <f t="shared" si="202"/>
        <v>3210.7900000000068</v>
      </c>
    </row>
    <row r="1000" spans="2:10" x14ac:dyDescent="0.3">
      <c r="B1000" s="42" t="s">
        <v>163</v>
      </c>
      <c r="C1000" s="2" t="s">
        <v>117</v>
      </c>
      <c r="D1000" s="45">
        <f t="shared" si="196"/>
        <v>1439.3200000000013</v>
      </c>
      <c r="E1000" s="45">
        <f t="shared" si="197"/>
        <v>1698.8399999999992</v>
      </c>
      <c r="F1000" s="45">
        <f t="shared" si="198"/>
        <v>1860.9200000000044</v>
      </c>
      <c r="G1000" s="45">
        <f t="shared" si="199"/>
        <v>2312.7199999999971</v>
      </c>
      <c r="H1000" s="45">
        <f t="shared" si="200"/>
        <v>2552.0799999999945</v>
      </c>
      <c r="I1000" s="45">
        <f t="shared" si="201"/>
        <v>2804.3200000000015</v>
      </c>
      <c r="J1000" s="46">
        <f t="shared" si="202"/>
        <v>3245.9200000000069</v>
      </c>
    </row>
    <row r="1001" spans="2:10" x14ac:dyDescent="0.3">
      <c r="B1001" s="42" t="s">
        <v>163</v>
      </c>
      <c r="C1001" s="2" t="s">
        <v>118</v>
      </c>
      <c r="D1001" s="45">
        <f t="shared" si="196"/>
        <v>1454.5500000000013</v>
      </c>
      <c r="E1001" s="45">
        <f t="shared" si="197"/>
        <v>1717.0999999999992</v>
      </c>
      <c r="F1001" s="45">
        <f t="shared" si="198"/>
        <v>1881.0500000000045</v>
      </c>
      <c r="G1001" s="45">
        <f t="shared" si="199"/>
        <v>2338.049999999997</v>
      </c>
      <c r="H1001" s="45">
        <f t="shared" si="200"/>
        <v>2580.1999999999944</v>
      </c>
      <c r="I1001" s="45">
        <f t="shared" si="201"/>
        <v>2834.5500000000015</v>
      </c>
      <c r="J1001" s="46">
        <f t="shared" si="202"/>
        <v>3281.050000000007</v>
      </c>
    </row>
    <row r="1002" spans="2:10" x14ac:dyDescent="0.3">
      <c r="B1002" s="42" t="s">
        <v>163</v>
      </c>
      <c r="C1002" s="2" t="s">
        <v>119</v>
      </c>
      <c r="D1002" s="45">
        <f t="shared" si="196"/>
        <v>1469.7800000000013</v>
      </c>
      <c r="E1002" s="45">
        <f t="shared" si="197"/>
        <v>1735.3599999999992</v>
      </c>
      <c r="F1002" s="45">
        <f t="shared" si="198"/>
        <v>1901.1800000000046</v>
      </c>
      <c r="G1002" s="45">
        <f t="shared" si="199"/>
        <v>2363.3799999999969</v>
      </c>
      <c r="H1002" s="45">
        <f t="shared" si="200"/>
        <v>2608.3199999999943</v>
      </c>
      <c r="I1002" s="45">
        <f t="shared" si="201"/>
        <v>2864.7800000000016</v>
      </c>
      <c r="J1002" s="46">
        <f t="shared" si="202"/>
        <v>3316.1800000000071</v>
      </c>
    </row>
    <row r="1003" spans="2:10" x14ac:dyDescent="0.3">
      <c r="B1003" s="42" t="s">
        <v>163</v>
      </c>
      <c r="C1003" s="2" t="s">
        <v>120</v>
      </c>
      <c r="D1003" s="45">
        <f t="shared" si="196"/>
        <v>1485.0100000000014</v>
      </c>
      <c r="E1003" s="45">
        <f t="shared" si="197"/>
        <v>1753.6199999999992</v>
      </c>
      <c r="F1003" s="45">
        <f t="shared" si="198"/>
        <v>1921.3100000000047</v>
      </c>
      <c r="G1003" s="45">
        <f t="shared" si="199"/>
        <v>2388.7099999999969</v>
      </c>
      <c r="H1003" s="45">
        <f t="shared" si="200"/>
        <v>2636.4399999999941</v>
      </c>
      <c r="I1003" s="45">
        <f t="shared" si="201"/>
        <v>2895.0100000000016</v>
      </c>
      <c r="J1003" s="46">
        <f t="shared" si="202"/>
        <v>3351.3100000000072</v>
      </c>
    </row>
    <row r="1004" spans="2:10" x14ac:dyDescent="0.3">
      <c r="B1004" s="42" t="s">
        <v>163</v>
      </c>
      <c r="C1004" s="2" t="s">
        <v>121</v>
      </c>
      <c r="D1004" s="45">
        <f t="shared" si="196"/>
        <v>1500.2400000000014</v>
      </c>
      <c r="E1004" s="45">
        <f t="shared" si="197"/>
        <v>1771.8799999999992</v>
      </c>
      <c r="F1004" s="45">
        <f t="shared" si="198"/>
        <v>1941.4400000000048</v>
      </c>
      <c r="G1004" s="45">
        <f t="shared" si="199"/>
        <v>2414.0399999999968</v>
      </c>
      <c r="H1004" s="45">
        <f t="shared" si="200"/>
        <v>2664.559999999994</v>
      </c>
      <c r="I1004" s="45">
        <f t="shared" si="201"/>
        <v>2925.2400000000016</v>
      </c>
      <c r="J1004" s="46">
        <f t="shared" si="202"/>
        <v>3386.4400000000073</v>
      </c>
    </row>
    <row r="1005" spans="2:10" x14ac:dyDescent="0.3">
      <c r="B1005" s="42" t="s">
        <v>163</v>
      </c>
      <c r="C1005" s="2" t="s">
        <v>122</v>
      </c>
      <c r="D1005" s="45">
        <f t="shared" si="196"/>
        <v>1515.4700000000014</v>
      </c>
      <c r="E1005" s="45">
        <f t="shared" si="197"/>
        <v>1790.1399999999992</v>
      </c>
      <c r="F1005" s="45">
        <f t="shared" si="198"/>
        <v>1961.5700000000049</v>
      </c>
      <c r="G1005" s="45">
        <f t="shared" si="199"/>
        <v>2439.3699999999967</v>
      </c>
      <c r="H1005" s="45">
        <f t="shared" si="200"/>
        <v>2692.6799999999939</v>
      </c>
      <c r="I1005" s="45">
        <f t="shared" si="201"/>
        <v>2955.4700000000016</v>
      </c>
      <c r="J1005" s="46">
        <f t="shared" si="202"/>
        <v>3421.5700000000074</v>
      </c>
    </row>
    <row r="1006" spans="2:10" x14ac:dyDescent="0.3">
      <c r="B1006" s="42" t="s">
        <v>163</v>
      </c>
      <c r="C1006" s="2" t="s">
        <v>123</v>
      </c>
      <c r="D1006" s="45">
        <f t="shared" si="196"/>
        <v>1530.7000000000014</v>
      </c>
      <c r="E1006" s="45">
        <f t="shared" si="197"/>
        <v>1808.3999999999992</v>
      </c>
      <c r="F1006" s="45">
        <f t="shared" si="198"/>
        <v>1981.700000000005</v>
      </c>
      <c r="G1006" s="45">
        <f t="shared" si="199"/>
        <v>2464.6999999999966</v>
      </c>
      <c r="H1006" s="45">
        <f t="shared" si="200"/>
        <v>2720.7999999999938</v>
      </c>
      <c r="I1006" s="45">
        <f t="shared" si="201"/>
        <v>2985.7000000000016</v>
      </c>
      <c r="J1006" s="46">
        <f t="shared" si="202"/>
        <v>3456.7000000000075</v>
      </c>
    </row>
    <row r="1007" spans="2:10" x14ac:dyDescent="0.3">
      <c r="B1007" s="42" t="s">
        <v>163</v>
      </c>
      <c r="C1007" s="2" t="s">
        <v>124</v>
      </c>
      <c r="D1007" s="45">
        <f t="shared" si="196"/>
        <v>1545.9300000000014</v>
      </c>
      <c r="E1007" s="45">
        <f t="shared" si="197"/>
        <v>1826.6599999999992</v>
      </c>
      <c r="F1007" s="45">
        <f t="shared" si="198"/>
        <v>2001.8300000000052</v>
      </c>
      <c r="G1007" s="45">
        <f t="shared" si="199"/>
        <v>2490.0299999999966</v>
      </c>
      <c r="H1007" s="45">
        <f t="shared" si="200"/>
        <v>2748.9199999999937</v>
      </c>
      <c r="I1007" s="45">
        <f t="shared" si="201"/>
        <v>3015.9300000000017</v>
      </c>
      <c r="J1007" s="46">
        <f t="shared" si="202"/>
        <v>3491.8300000000077</v>
      </c>
    </row>
    <row r="1008" spans="2:10" x14ac:dyDescent="0.3">
      <c r="B1008" s="42" t="s">
        <v>163</v>
      </c>
      <c r="C1008" s="2" t="s">
        <v>125</v>
      </c>
      <c r="D1008" s="45">
        <f t="shared" si="196"/>
        <v>1561.1600000000014</v>
      </c>
      <c r="E1008" s="45">
        <f t="shared" si="197"/>
        <v>1844.9199999999992</v>
      </c>
      <c r="F1008" s="45">
        <f t="shared" si="198"/>
        <v>2021.9600000000053</v>
      </c>
      <c r="G1008" s="45">
        <f t="shared" si="199"/>
        <v>2515.3599999999965</v>
      </c>
      <c r="H1008" s="45">
        <f t="shared" si="200"/>
        <v>2777.0399999999936</v>
      </c>
      <c r="I1008" s="45">
        <f t="shared" si="201"/>
        <v>3046.1600000000017</v>
      </c>
      <c r="J1008" s="46">
        <f t="shared" si="202"/>
        <v>3526.9600000000078</v>
      </c>
    </row>
    <row r="1009" spans="2:10" x14ac:dyDescent="0.3">
      <c r="B1009" s="42" t="s">
        <v>163</v>
      </c>
      <c r="C1009" s="2" t="s">
        <v>126</v>
      </c>
      <c r="D1009" s="45">
        <f t="shared" si="196"/>
        <v>1576.3900000000015</v>
      </c>
      <c r="E1009" s="45">
        <f t="shared" si="197"/>
        <v>1863.1799999999992</v>
      </c>
      <c r="F1009" s="45">
        <f t="shared" si="198"/>
        <v>2042.0900000000054</v>
      </c>
      <c r="G1009" s="45">
        <f t="shared" si="199"/>
        <v>2540.6899999999964</v>
      </c>
      <c r="H1009" s="45">
        <f t="shared" si="200"/>
        <v>2805.1599999999935</v>
      </c>
      <c r="I1009" s="45">
        <f t="shared" si="201"/>
        <v>3076.3900000000017</v>
      </c>
      <c r="J1009" s="46">
        <f t="shared" si="202"/>
        <v>3562.0900000000079</v>
      </c>
    </row>
    <row r="1010" spans="2:10" x14ac:dyDescent="0.3">
      <c r="B1010" s="42" t="s">
        <v>163</v>
      </c>
      <c r="C1010" s="2" t="s">
        <v>127</v>
      </c>
      <c r="D1010" s="45">
        <f t="shared" si="196"/>
        <v>1591.6200000000015</v>
      </c>
      <c r="E1010" s="45">
        <f t="shared" si="197"/>
        <v>1881.4399999999991</v>
      </c>
      <c r="F1010" s="45">
        <f t="shared" si="198"/>
        <v>2062.2200000000053</v>
      </c>
      <c r="G1010" s="45">
        <f t="shared" si="199"/>
        <v>2566.0199999999963</v>
      </c>
      <c r="H1010" s="45">
        <f t="shared" si="200"/>
        <v>2833.2799999999934</v>
      </c>
      <c r="I1010" s="45">
        <f t="shared" si="201"/>
        <v>3106.6200000000017</v>
      </c>
      <c r="J1010" s="46">
        <f t="shared" si="202"/>
        <v>3597.220000000008</v>
      </c>
    </row>
    <row r="1011" spans="2:10" x14ac:dyDescent="0.3">
      <c r="B1011" s="42" t="s">
        <v>163</v>
      </c>
      <c r="C1011" s="2" t="s">
        <v>128</v>
      </c>
      <c r="D1011" s="45">
        <f t="shared" si="196"/>
        <v>1606.8500000000015</v>
      </c>
      <c r="E1011" s="45">
        <f t="shared" si="197"/>
        <v>1899.6999999999991</v>
      </c>
      <c r="F1011" s="45">
        <f t="shared" si="198"/>
        <v>2082.3500000000054</v>
      </c>
      <c r="G1011" s="45">
        <f t="shared" si="199"/>
        <v>2591.3499999999963</v>
      </c>
      <c r="H1011" s="45">
        <f t="shared" si="200"/>
        <v>2861.3999999999933</v>
      </c>
      <c r="I1011" s="45">
        <f t="shared" si="201"/>
        <v>3136.8500000000017</v>
      </c>
      <c r="J1011" s="46">
        <f t="shared" si="202"/>
        <v>3632.3500000000081</v>
      </c>
    </row>
    <row r="1012" spans="2:10" x14ac:dyDescent="0.3">
      <c r="B1012" s="42" t="s">
        <v>163</v>
      </c>
      <c r="C1012" s="2" t="s">
        <v>129</v>
      </c>
      <c r="D1012" s="45">
        <f t="shared" si="196"/>
        <v>1622.0800000000015</v>
      </c>
      <c r="E1012" s="45">
        <f t="shared" si="197"/>
        <v>1917.9599999999991</v>
      </c>
      <c r="F1012" s="45">
        <f t="shared" si="198"/>
        <v>2102.4800000000055</v>
      </c>
      <c r="G1012" s="45">
        <f t="shared" si="199"/>
        <v>2616.6799999999962</v>
      </c>
      <c r="H1012" s="45">
        <f t="shared" si="200"/>
        <v>2889.5199999999932</v>
      </c>
      <c r="I1012" s="45">
        <f t="shared" si="201"/>
        <v>3167.0800000000017</v>
      </c>
      <c r="J1012" s="46">
        <f t="shared" si="202"/>
        <v>3667.4800000000082</v>
      </c>
    </row>
    <row r="1013" spans="2:10" x14ac:dyDescent="0.3">
      <c r="B1013" s="42" t="s">
        <v>163</v>
      </c>
      <c r="C1013" s="2" t="s">
        <v>130</v>
      </c>
      <c r="D1013" s="45">
        <f t="shared" si="196"/>
        <v>1637.3100000000015</v>
      </c>
      <c r="E1013" s="45">
        <f t="shared" si="197"/>
        <v>1936.2199999999991</v>
      </c>
      <c r="F1013" s="45">
        <f t="shared" si="198"/>
        <v>2122.6100000000056</v>
      </c>
      <c r="G1013" s="45">
        <f t="shared" si="199"/>
        <v>2642.0099999999961</v>
      </c>
      <c r="H1013" s="45">
        <f t="shared" si="200"/>
        <v>2917.6399999999931</v>
      </c>
      <c r="I1013" s="45">
        <f t="shared" si="201"/>
        <v>3197.3100000000018</v>
      </c>
      <c r="J1013" s="46">
        <f t="shared" si="202"/>
        <v>3702.6100000000083</v>
      </c>
    </row>
    <row r="1014" spans="2:10" x14ac:dyDescent="0.3">
      <c r="B1014" s="42" t="s">
        <v>163</v>
      </c>
      <c r="C1014" s="2" t="s">
        <v>131</v>
      </c>
      <c r="D1014" s="45">
        <f t="shared" si="196"/>
        <v>1652.5400000000016</v>
      </c>
      <c r="E1014" s="45">
        <f t="shared" si="197"/>
        <v>1954.4799999999991</v>
      </c>
      <c r="F1014" s="45">
        <f t="shared" si="198"/>
        <v>2142.7400000000057</v>
      </c>
      <c r="G1014" s="45">
        <f t="shared" si="199"/>
        <v>2667.3399999999961</v>
      </c>
      <c r="H1014" s="45">
        <f t="shared" si="200"/>
        <v>2945.7599999999929</v>
      </c>
      <c r="I1014" s="45">
        <f t="shared" si="201"/>
        <v>3227.5400000000018</v>
      </c>
      <c r="J1014" s="46">
        <f t="shared" si="202"/>
        <v>3737.7400000000084</v>
      </c>
    </row>
    <row r="1015" spans="2:10" x14ac:dyDescent="0.3">
      <c r="B1015" s="42" t="s">
        <v>163</v>
      </c>
      <c r="C1015" s="2" t="s">
        <v>132</v>
      </c>
      <c r="D1015" s="45">
        <f t="shared" si="196"/>
        <v>1667.7700000000016</v>
      </c>
      <c r="E1015" s="45">
        <f t="shared" si="197"/>
        <v>1972.7399999999991</v>
      </c>
      <c r="F1015" s="45">
        <f t="shared" si="198"/>
        <v>2162.8700000000058</v>
      </c>
      <c r="G1015" s="45">
        <f t="shared" si="199"/>
        <v>2692.669999999996</v>
      </c>
      <c r="H1015" s="45">
        <f t="shared" si="200"/>
        <v>2973.8799999999928</v>
      </c>
      <c r="I1015" s="45">
        <f t="shared" si="201"/>
        <v>3257.7700000000018</v>
      </c>
      <c r="J1015" s="46">
        <f t="shared" si="202"/>
        <v>3772.8700000000085</v>
      </c>
    </row>
    <row r="1016" spans="2:10" x14ac:dyDescent="0.3">
      <c r="B1016" s="44" t="s">
        <v>163</v>
      </c>
      <c r="C1016" s="52" t="s">
        <v>31</v>
      </c>
      <c r="D1016" s="52"/>
      <c r="E1016" s="52"/>
      <c r="F1016" s="52"/>
      <c r="G1016" s="52"/>
      <c r="H1016" s="52"/>
      <c r="I1016" s="52"/>
      <c r="J1016" s="53"/>
    </row>
    <row r="1017" spans="2:10" x14ac:dyDescent="0.3">
      <c r="B1017" s="135" t="s">
        <v>164</v>
      </c>
      <c r="C1017" s="136" t="s">
        <v>41</v>
      </c>
      <c r="D1017" s="121">
        <f>(D$7+SUM(Table_FCN!$D$6:$D$16)*(1-$D$2))</f>
        <v>190</v>
      </c>
      <c r="E1017" s="121">
        <f>(E$7+SUM(Table_FCN!$D$6:$D$16)*(1-$D$2))</f>
        <v>195</v>
      </c>
      <c r="F1017" s="121">
        <f>(F$7+SUM(Table_FCN!$D$6:$D$16)*(1-$D$2))</f>
        <v>200</v>
      </c>
      <c r="G1017" s="121">
        <f>(G$7+SUM(Table_FCN!$D$6:$D$16)*(1-$D$2))</f>
        <v>215</v>
      </c>
      <c r="H1017" s="121">
        <f>(H$7+SUM(Table_FCN!$D$6:$D$16)*(1-$D$2))</f>
        <v>220</v>
      </c>
      <c r="I1017" s="121">
        <f>(I$7+SUM(Table_FCN!$D$6:$D$16)*(1-$D$2))</f>
        <v>295</v>
      </c>
      <c r="J1017" s="121">
        <f>(J$7+SUM(Table_FCN!$D$6:$D$16)*(1-$D$2))</f>
        <v>325</v>
      </c>
    </row>
    <row r="1018" spans="2:10" x14ac:dyDescent="0.3">
      <c r="B1018" s="42" t="s">
        <v>164</v>
      </c>
      <c r="C1018" s="2" t="s">
        <v>23</v>
      </c>
      <c r="D1018" s="45">
        <f t="shared" ref="D1018" si="203">D1017+15.23</f>
        <v>205.23</v>
      </c>
      <c r="E1018" s="45">
        <f t="shared" ref="E1018" si="204">E1017+18.26</f>
        <v>213.26</v>
      </c>
      <c r="F1018" s="45">
        <f t="shared" ref="F1018" si="205">F1017+20.13</f>
        <v>220.13</v>
      </c>
      <c r="G1018" s="45">
        <f t="shared" ref="G1018" si="206">G1017+25.33</f>
        <v>240.32999999999998</v>
      </c>
      <c r="H1018" s="45">
        <f t="shared" ref="H1018" si="207">H1017+28.12</f>
        <v>248.12</v>
      </c>
      <c r="I1018" s="45">
        <f t="shared" ref="I1018" si="208">I1017+30.23</f>
        <v>325.23</v>
      </c>
      <c r="J1018" s="46">
        <f t="shared" ref="J1018" si="209">J1017+35.13</f>
        <v>360.13</v>
      </c>
    </row>
    <row r="1019" spans="2:10" x14ac:dyDescent="0.3">
      <c r="B1019" s="42" t="s">
        <v>164</v>
      </c>
      <c r="C1019" s="2" t="s">
        <v>24</v>
      </c>
      <c r="D1019" s="45">
        <f t="shared" ref="D1019:D1082" si="210">D1018+15.23</f>
        <v>220.45999999999998</v>
      </c>
      <c r="E1019" s="45">
        <f t="shared" ref="E1019:E1082" si="211">E1018+18.26</f>
        <v>231.51999999999998</v>
      </c>
      <c r="F1019" s="45">
        <f t="shared" ref="F1019:F1082" si="212">F1018+20.13</f>
        <v>240.26</v>
      </c>
      <c r="G1019" s="45">
        <f t="shared" ref="G1019:G1082" si="213">G1018+25.33</f>
        <v>265.65999999999997</v>
      </c>
      <c r="H1019" s="45">
        <f t="shared" ref="H1019:H1082" si="214">H1018+28.12</f>
        <v>276.24</v>
      </c>
      <c r="I1019" s="45">
        <f t="shared" ref="I1019:I1082" si="215">I1018+30.23</f>
        <v>355.46000000000004</v>
      </c>
      <c r="J1019" s="46">
        <f t="shared" ref="J1019:J1082" si="216">J1018+35.13</f>
        <v>395.26</v>
      </c>
    </row>
    <row r="1020" spans="2:10" x14ac:dyDescent="0.3">
      <c r="B1020" s="42" t="s">
        <v>164</v>
      </c>
      <c r="C1020" s="2" t="s">
        <v>25</v>
      </c>
      <c r="D1020" s="45">
        <f t="shared" si="210"/>
        <v>235.68999999999997</v>
      </c>
      <c r="E1020" s="45">
        <f t="shared" si="211"/>
        <v>249.77999999999997</v>
      </c>
      <c r="F1020" s="45">
        <f t="shared" si="212"/>
        <v>260.39</v>
      </c>
      <c r="G1020" s="45">
        <f t="shared" si="213"/>
        <v>290.98999999999995</v>
      </c>
      <c r="H1020" s="45">
        <f t="shared" si="214"/>
        <v>304.36</v>
      </c>
      <c r="I1020" s="45">
        <f t="shared" si="215"/>
        <v>385.69000000000005</v>
      </c>
      <c r="J1020" s="46">
        <f t="shared" si="216"/>
        <v>430.39</v>
      </c>
    </row>
    <row r="1021" spans="2:10" x14ac:dyDescent="0.3">
      <c r="B1021" s="42" t="s">
        <v>164</v>
      </c>
      <c r="C1021" s="2" t="s">
        <v>26</v>
      </c>
      <c r="D1021" s="45">
        <f t="shared" si="210"/>
        <v>250.91999999999996</v>
      </c>
      <c r="E1021" s="45">
        <f t="shared" si="211"/>
        <v>268.03999999999996</v>
      </c>
      <c r="F1021" s="45">
        <f t="shared" si="212"/>
        <v>280.52</v>
      </c>
      <c r="G1021" s="45">
        <f t="shared" si="213"/>
        <v>316.31999999999994</v>
      </c>
      <c r="H1021" s="45">
        <f t="shared" si="214"/>
        <v>332.48</v>
      </c>
      <c r="I1021" s="45">
        <f t="shared" si="215"/>
        <v>415.92000000000007</v>
      </c>
      <c r="J1021" s="46">
        <f t="shared" si="216"/>
        <v>465.52</v>
      </c>
    </row>
    <row r="1022" spans="2:10" x14ac:dyDescent="0.3">
      <c r="B1022" s="42" t="s">
        <v>164</v>
      </c>
      <c r="C1022" s="2" t="s">
        <v>42</v>
      </c>
      <c r="D1022" s="45">
        <f t="shared" si="210"/>
        <v>266.14999999999998</v>
      </c>
      <c r="E1022" s="45">
        <f t="shared" si="211"/>
        <v>286.29999999999995</v>
      </c>
      <c r="F1022" s="45">
        <f t="shared" si="212"/>
        <v>300.64999999999998</v>
      </c>
      <c r="G1022" s="45">
        <f t="shared" si="213"/>
        <v>341.64999999999992</v>
      </c>
      <c r="H1022" s="45">
        <f t="shared" si="214"/>
        <v>360.6</v>
      </c>
      <c r="I1022" s="45">
        <f t="shared" si="215"/>
        <v>446.15000000000009</v>
      </c>
      <c r="J1022" s="46">
        <f t="shared" si="216"/>
        <v>500.65</v>
      </c>
    </row>
    <row r="1023" spans="2:10" x14ac:dyDescent="0.3">
      <c r="B1023" s="42" t="s">
        <v>164</v>
      </c>
      <c r="C1023" s="2" t="s">
        <v>27</v>
      </c>
      <c r="D1023" s="45">
        <f t="shared" si="210"/>
        <v>281.38</v>
      </c>
      <c r="E1023" s="45">
        <f t="shared" si="211"/>
        <v>304.55999999999995</v>
      </c>
      <c r="F1023" s="45">
        <f t="shared" si="212"/>
        <v>320.77999999999997</v>
      </c>
      <c r="G1023" s="45">
        <f t="shared" si="213"/>
        <v>366.9799999999999</v>
      </c>
      <c r="H1023" s="45">
        <f t="shared" si="214"/>
        <v>388.72</v>
      </c>
      <c r="I1023" s="45">
        <f t="shared" si="215"/>
        <v>476.38000000000011</v>
      </c>
      <c r="J1023" s="46">
        <f t="shared" si="216"/>
        <v>535.78</v>
      </c>
    </row>
    <row r="1024" spans="2:10" x14ac:dyDescent="0.3">
      <c r="B1024" s="42" t="s">
        <v>164</v>
      </c>
      <c r="C1024" s="2" t="s">
        <v>28</v>
      </c>
      <c r="D1024" s="45">
        <f t="shared" si="210"/>
        <v>296.61</v>
      </c>
      <c r="E1024" s="45">
        <f t="shared" si="211"/>
        <v>322.81999999999994</v>
      </c>
      <c r="F1024" s="45">
        <f t="shared" si="212"/>
        <v>340.90999999999997</v>
      </c>
      <c r="G1024" s="45">
        <f t="shared" si="213"/>
        <v>392.30999999999989</v>
      </c>
      <c r="H1024" s="45">
        <f t="shared" si="214"/>
        <v>416.84000000000003</v>
      </c>
      <c r="I1024" s="45">
        <f t="shared" si="215"/>
        <v>506.61000000000013</v>
      </c>
      <c r="J1024" s="46">
        <f t="shared" si="216"/>
        <v>570.91</v>
      </c>
    </row>
    <row r="1025" spans="2:10" x14ac:dyDescent="0.3">
      <c r="B1025" s="42" t="s">
        <v>164</v>
      </c>
      <c r="C1025" s="2" t="s">
        <v>29</v>
      </c>
      <c r="D1025" s="45">
        <f t="shared" si="210"/>
        <v>311.84000000000003</v>
      </c>
      <c r="E1025" s="45">
        <f t="shared" si="211"/>
        <v>341.07999999999993</v>
      </c>
      <c r="F1025" s="45">
        <f t="shared" si="212"/>
        <v>361.03999999999996</v>
      </c>
      <c r="G1025" s="45">
        <f t="shared" si="213"/>
        <v>417.63999999999987</v>
      </c>
      <c r="H1025" s="45">
        <f t="shared" si="214"/>
        <v>444.96000000000004</v>
      </c>
      <c r="I1025" s="45">
        <f t="shared" si="215"/>
        <v>536.84000000000015</v>
      </c>
      <c r="J1025" s="46">
        <f t="shared" si="216"/>
        <v>606.04</v>
      </c>
    </row>
    <row r="1026" spans="2:10" x14ac:dyDescent="0.3">
      <c r="B1026" s="42" t="s">
        <v>164</v>
      </c>
      <c r="C1026" s="2" t="s">
        <v>30</v>
      </c>
      <c r="D1026" s="45">
        <f t="shared" si="210"/>
        <v>327.07000000000005</v>
      </c>
      <c r="E1026" s="45">
        <f t="shared" si="211"/>
        <v>359.33999999999992</v>
      </c>
      <c r="F1026" s="45">
        <f t="shared" si="212"/>
        <v>381.16999999999996</v>
      </c>
      <c r="G1026" s="45">
        <f t="shared" si="213"/>
        <v>442.96999999999986</v>
      </c>
      <c r="H1026" s="45">
        <f t="shared" si="214"/>
        <v>473.08000000000004</v>
      </c>
      <c r="I1026" s="45">
        <f t="shared" si="215"/>
        <v>567.07000000000016</v>
      </c>
      <c r="J1026" s="46">
        <f t="shared" si="216"/>
        <v>641.16999999999996</v>
      </c>
    </row>
    <row r="1027" spans="2:10" x14ac:dyDescent="0.3">
      <c r="B1027" s="42" t="s">
        <v>164</v>
      </c>
      <c r="C1027" s="2" t="s">
        <v>43</v>
      </c>
      <c r="D1027" s="45">
        <f t="shared" si="210"/>
        <v>342.30000000000007</v>
      </c>
      <c r="E1027" s="45">
        <f t="shared" si="211"/>
        <v>377.59999999999991</v>
      </c>
      <c r="F1027" s="45">
        <f t="shared" si="212"/>
        <v>401.29999999999995</v>
      </c>
      <c r="G1027" s="45">
        <f t="shared" si="213"/>
        <v>468.29999999999984</v>
      </c>
      <c r="H1027" s="45">
        <f t="shared" si="214"/>
        <v>501.20000000000005</v>
      </c>
      <c r="I1027" s="45">
        <f t="shared" si="215"/>
        <v>597.30000000000018</v>
      </c>
      <c r="J1027" s="46">
        <f t="shared" si="216"/>
        <v>676.3</v>
      </c>
    </row>
    <row r="1028" spans="2:10" x14ac:dyDescent="0.3">
      <c r="B1028" s="42" t="s">
        <v>164</v>
      </c>
      <c r="C1028" s="2" t="s">
        <v>44</v>
      </c>
      <c r="D1028" s="45">
        <f t="shared" si="210"/>
        <v>357.53000000000009</v>
      </c>
      <c r="E1028" s="45">
        <f t="shared" si="211"/>
        <v>395.8599999999999</v>
      </c>
      <c r="F1028" s="45">
        <f t="shared" si="212"/>
        <v>421.42999999999995</v>
      </c>
      <c r="G1028" s="45">
        <f t="shared" si="213"/>
        <v>493.62999999999982</v>
      </c>
      <c r="H1028" s="45">
        <f t="shared" si="214"/>
        <v>529.32000000000005</v>
      </c>
      <c r="I1028" s="45">
        <f t="shared" si="215"/>
        <v>627.5300000000002</v>
      </c>
      <c r="J1028" s="46">
        <f t="shared" si="216"/>
        <v>711.43</v>
      </c>
    </row>
    <row r="1029" spans="2:10" x14ac:dyDescent="0.3">
      <c r="B1029" s="42" t="s">
        <v>164</v>
      </c>
      <c r="C1029" s="2" t="s">
        <v>45</v>
      </c>
      <c r="D1029" s="45">
        <f t="shared" si="210"/>
        <v>372.7600000000001</v>
      </c>
      <c r="E1029" s="45">
        <f t="shared" si="211"/>
        <v>414.11999999999989</v>
      </c>
      <c r="F1029" s="45">
        <f t="shared" si="212"/>
        <v>441.55999999999995</v>
      </c>
      <c r="G1029" s="45">
        <f t="shared" si="213"/>
        <v>518.95999999999981</v>
      </c>
      <c r="H1029" s="45">
        <f t="shared" si="214"/>
        <v>557.44000000000005</v>
      </c>
      <c r="I1029" s="45">
        <f t="shared" si="215"/>
        <v>657.76000000000022</v>
      </c>
      <c r="J1029" s="46">
        <f t="shared" si="216"/>
        <v>746.56</v>
      </c>
    </row>
    <row r="1030" spans="2:10" x14ac:dyDescent="0.3">
      <c r="B1030" s="42" t="s">
        <v>164</v>
      </c>
      <c r="C1030" s="2" t="s">
        <v>46</v>
      </c>
      <c r="D1030" s="45">
        <f t="shared" si="210"/>
        <v>387.99000000000012</v>
      </c>
      <c r="E1030" s="45">
        <f t="shared" si="211"/>
        <v>432.37999999999988</v>
      </c>
      <c r="F1030" s="45">
        <f t="shared" si="212"/>
        <v>461.68999999999994</v>
      </c>
      <c r="G1030" s="45">
        <f t="shared" si="213"/>
        <v>544.28999999999985</v>
      </c>
      <c r="H1030" s="45">
        <f t="shared" si="214"/>
        <v>585.56000000000006</v>
      </c>
      <c r="I1030" s="45">
        <f t="shared" si="215"/>
        <v>687.99000000000024</v>
      </c>
      <c r="J1030" s="46">
        <f t="shared" si="216"/>
        <v>781.68999999999994</v>
      </c>
    </row>
    <row r="1031" spans="2:10" x14ac:dyDescent="0.3">
      <c r="B1031" s="42" t="s">
        <v>164</v>
      </c>
      <c r="C1031" s="2" t="s">
        <v>47</v>
      </c>
      <c r="D1031" s="45">
        <f t="shared" si="210"/>
        <v>403.22000000000014</v>
      </c>
      <c r="E1031" s="45">
        <f t="shared" si="211"/>
        <v>450.63999999999987</v>
      </c>
      <c r="F1031" s="45">
        <f t="shared" si="212"/>
        <v>481.81999999999994</v>
      </c>
      <c r="G1031" s="45">
        <f t="shared" si="213"/>
        <v>569.61999999999989</v>
      </c>
      <c r="H1031" s="45">
        <f t="shared" si="214"/>
        <v>613.68000000000006</v>
      </c>
      <c r="I1031" s="45">
        <f t="shared" si="215"/>
        <v>718.22000000000025</v>
      </c>
      <c r="J1031" s="46">
        <f t="shared" si="216"/>
        <v>816.81999999999994</v>
      </c>
    </row>
    <row r="1032" spans="2:10" x14ac:dyDescent="0.3">
      <c r="B1032" s="42" t="s">
        <v>164</v>
      </c>
      <c r="C1032" s="2" t="s">
        <v>48</v>
      </c>
      <c r="D1032" s="45">
        <f t="shared" si="210"/>
        <v>418.45000000000016</v>
      </c>
      <c r="E1032" s="45">
        <f t="shared" si="211"/>
        <v>468.89999999999986</v>
      </c>
      <c r="F1032" s="45">
        <f t="shared" si="212"/>
        <v>501.94999999999993</v>
      </c>
      <c r="G1032" s="45">
        <f t="shared" si="213"/>
        <v>594.94999999999993</v>
      </c>
      <c r="H1032" s="45">
        <f t="shared" si="214"/>
        <v>641.80000000000007</v>
      </c>
      <c r="I1032" s="45">
        <f t="shared" si="215"/>
        <v>748.45000000000027</v>
      </c>
      <c r="J1032" s="46">
        <f t="shared" si="216"/>
        <v>851.94999999999993</v>
      </c>
    </row>
    <row r="1033" spans="2:10" x14ac:dyDescent="0.3">
      <c r="B1033" s="42" t="s">
        <v>164</v>
      </c>
      <c r="C1033" s="2" t="s">
        <v>49</v>
      </c>
      <c r="D1033" s="45">
        <f t="shared" si="210"/>
        <v>433.68000000000018</v>
      </c>
      <c r="E1033" s="45">
        <f t="shared" si="211"/>
        <v>487.15999999999985</v>
      </c>
      <c r="F1033" s="45">
        <f t="shared" si="212"/>
        <v>522.07999999999993</v>
      </c>
      <c r="G1033" s="45">
        <f t="shared" si="213"/>
        <v>620.28</v>
      </c>
      <c r="H1033" s="45">
        <f t="shared" si="214"/>
        <v>669.92000000000007</v>
      </c>
      <c r="I1033" s="45">
        <f t="shared" si="215"/>
        <v>778.68000000000029</v>
      </c>
      <c r="J1033" s="46">
        <f t="shared" si="216"/>
        <v>887.07999999999993</v>
      </c>
    </row>
    <row r="1034" spans="2:10" x14ac:dyDescent="0.3">
      <c r="B1034" s="42" t="s">
        <v>164</v>
      </c>
      <c r="C1034" s="2" t="s">
        <v>50</v>
      </c>
      <c r="D1034" s="45">
        <f t="shared" si="210"/>
        <v>448.9100000000002</v>
      </c>
      <c r="E1034" s="45">
        <f t="shared" si="211"/>
        <v>505.41999999999985</v>
      </c>
      <c r="F1034" s="45">
        <f t="shared" si="212"/>
        <v>542.20999999999992</v>
      </c>
      <c r="G1034" s="45">
        <f t="shared" si="213"/>
        <v>645.61</v>
      </c>
      <c r="H1034" s="45">
        <f t="shared" si="214"/>
        <v>698.04000000000008</v>
      </c>
      <c r="I1034" s="45">
        <f t="shared" si="215"/>
        <v>808.91000000000031</v>
      </c>
      <c r="J1034" s="46">
        <f t="shared" si="216"/>
        <v>922.20999999999992</v>
      </c>
    </row>
    <row r="1035" spans="2:10" x14ac:dyDescent="0.3">
      <c r="B1035" s="42" t="s">
        <v>164</v>
      </c>
      <c r="C1035" s="2" t="s">
        <v>51</v>
      </c>
      <c r="D1035" s="45">
        <f t="shared" si="210"/>
        <v>464.14000000000021</v>
      </c>
      <c r="E1035" s="45">
        <f t="shared" si="211"/>
        <v>523.67999999999984</v>
      </c>
      <c r="F1035" s="45">
        <f t="shared" si="212"/>
        <v>562.33999999999992</v>
      </c>
      <c r="G1035" s="45">
        <f t="shared" si="213"/>
        <v>670.94</v>
      </c>
      <c r="H1035" s="45">
        <f t="shared" si="214"/>
        <v>726.16000000000008</v>
      </c>
      <c r="I1035" s="45">
        <f t="shared" si="215"/>
        <v>839.14000000000033</v>
      </c>
      <c r="J1035" s="46">
        <f t="shared" si="216"/>
        <v>957.33999999999992</v>
      </c>
    </row>
    <row r="1036" spans="2:10" x14ac:dyDescent="0.3">
      <c r="B1036" s="42" t="s">
        <v>164</v>
      </c>
      <c r="C1036" s="2" t="s">
        <v>52</v>
      </c>
      <c r="D1036" s="45">
        <f t="shared" si="210"/>
        <v>479.37000000000023</v>
      </c>
      <c r="E1036" s="45">
        <f t="shared" si="211"/>
        <v>541.93999999999983</v>
      </c>
      <c r="F1036" s="45">
        <f t="shared" si="212"/>
        <v>582.46999999999991</v>
      </c>
      <c r="G1036" s="45">
        <f t="shared" si="213"/>
        <v>696.2700000000001</v>
      </c>
      <c r="H1036" s="45">
        <f t="shared" si="214"/>
        <v>754.28000000000009</v>
      </c>
      <c r="I1036" s="45">
        <f t="shared" si="215"/>
        <v>869.37000000000035</v>
      </c>
      <c r="J1036" s="46">
        <f t="shared" si="216"/>
        <v>992.46999999999991</v>
      </c>
    </row>
    <row r="1037" spans="2:10" x14ac:dyDescent="0.3">
      <c r="B1037" s="42" t="s">
        <v>164</v>
      </c>
      <c r="C1037" s="2" t="s">
        <v>53</v>
      </c>
      <c r="D1037" s="45">
        <f t="shared" si="210"/>
        <v>494.60000000000025</v>
      </c>
      <c r="E1037" s="45">
        <f t="shared" si="211"/>
        <v>560.19999999999982</v>
      </c>
      <c r="F1037" s="45">
        <f t="shared" si="212"/>
        <v>602.59999999999991</v>
      </c>
      <c r="G1037" s="45">
        <f t="shared" si="213"/>
        <v>721.60000000000014</v>
      </c>
      <c r="H1037" s="45">
        <f t="shared" si="214"/>
        <v>782.40000000000009</v>
      </c>
      <c r="I1037" s="45">
        <f t="shared" si="215"/>
        <v>899.60000000000036</v>
      </c>
      <c r="J1037" s="46">
        <f t="shared" si="216"/>
        <v>1027.5999999999999</v>
      </c>
    </row>
    <row r="1038" spans="2:10" x14ac:dyDescent="0.3">
      <c r="B1038" s="42" t="s">
        <v>164</v>
      </c>
      <c r="C1038" s="2" t="s">
        <v>54</v>
      </c>
      <c r="D1038" s="45">
        <f t="shared" si="210"/>
        <v>509.83000000000027</v>
      </c>
      <c r="E1038" s="45">
        <f t="shared" si="211"/>
        <v>578.45999999999981</v>
      </c>
      <c r="F1038" s="45">
        <f t="shared" si="212"/>
        <v>622.7299999999999</v>
      </c>
      <c r="G1038" s="45">
        <f t="shared" si="213"/>
        <v>746.93000000000018</v>
      </c>
      <c r="H1038" s="45">
        <f t="shared" si="214"/>
        <v>810.5200000000001</v>
      </c>
      <c r="I1038" s="45">
        <f t="shared" si="215"/>
        <v>929.83000000000038</v>
      </c>
      <c r="J1038" s="46">
        <f t="shared" si="216"/>
        <v>1062.73</v>
      </c>
    </row>
    <row r="1039" spans="2:10" x14ac:dyDescent="0.3">
      <c r="B1039" s="42" t="s">
        <v>164</v>
      </c>
      <c r="C1039" s="2" t="s">
        <v>55</v>
      </c>
      <c r="D1039" s="45">
        <f t="shared" si="210"/>
        <v>525.06000000000029</v>
      </c>
      <c r="E1039" s="45">
        <f t="shared" si="211"/>
        <v>596.7199999999998</v>
      </c>
      <c r="F1039" s="45">
        <f t="shared" si="212"/>
        <v>642.8599999999999</v>
      </c>
      <c r="G1039" s="45">
        <f t="shared" si="213"/>
        <v>772.26000000000022</v>
      </c>
      <c r="H1039" s="45">
        <f t="shared" si="214"/>
        <v>838.6400000000001</v>
      </c>
      <c r="I1039" s="45">
        <f t="shared" si="215"/>
        <v>960.0600000000004</v>
      </c>
      <c r="J1039" s="46">
        <f t="shared" si="216"/>
        <v>1097.8600000000001</v>
      </c>
    </row>
    <row r="1040" spans="2:10" x14ac:dyDescent="0.3">
      <c r="B1040" s="42" t="s">
        <v>164</v>
      </c>
      <c r="C1040" s="2" t="s">
        <v>56</v>
      </c>
      <c r="D1040" s="45">
        <f t="shared" si="210"/>
        <v>540.2900000000003</v>
      </c>
      <c r="E1040" s="45">
        <f t="shared" si="211"/>
        <v>614.97999999999979</v>
      </c>
      <c r="F1040" s="45">
        <f t="shared" si="212"/>
        <v>662.9899999999999</v>
      </c>
      <c r="G1040" s="45">
        <f t="shared" si="213"/>
        <v>797.59000000000026</v>
      </c>
      <c r="H1040" s="45">
        <f t="shared" si="214"/>
        <v>866.7600000000001</v>
      </c>
      <c r="I1040" s="45">
        <f t="shared" si="215"/>
        <v>990.29000000000042</v>
      </c>
      <c r="J1040" s="46">
        <f t="shared" si="216"/>
        <v>1132.9900000000002</v>
      </c>
    </row>
    <row r="1041" spans="2:10" x14ac:dyDescent="0.3">
      <c r="B1041" s="42" t="s">
        <v>164</v>
      </c>
      <c r="C1041" s="2" t="s">
        <v>57</v>
      </c>
      <c r="D1041" s="45">
        <f t="shared" si="210"/>
        <v>555.52000000000032</v>
      </c>
      <c r="E1041" s="45">
        <f t="shared" si="211"/>
        <v>633.23999999999978</v>
      </c>
      <c r="F1041" s="45">
        <f t="shared" si="212"/>
        <v>683.11999999999989</v>
      </c>
      <c r="G1041" s="45">
        <f t="shared" si="213"/>
        <v>822.9200000000003</v>
      </c>
      <c r="H1041" s="45">
        <f t="shared" si="214"/>
        <v>894.88000000000011</v>
      </c>
      <c r="I1041" s="45">
        <f t="shared" si="215"/>
        <v>1020.5200000000004</v>
      </c>
      <c r="J1041" s="46">
        <f t="shared" si="216"/>
        <v>1168.1200000000003</v>
      </c>
    </row>
    <row r="1042" spans="2:10" x14ac:dyDescent="0.3">
      <c r="B1042" s="42" t="s">
        <v>164</v>
      </c>
      <c r="C1042" s="2" t="s">
        <v>58</v>
      </c>
      <c r="D1042" s="45">
        <f t="shared" si="210"/>
        <v>570.75000000000034</v>
      </c>
      <c r="E1042" s="45">
        <f t="shared" si="211"/>
        <v>651.49999999999977</v>
      </c>
      <c r="F1042" s="45">
        <f t="shared" si="212"/>
        <v>703.24999999999989</v>
      </c>
      <c r="G1042" s="45">
        <f t="shared" si="213"/>
        <v>848.25000000000034</v>
      </c>
      <c r="H1042" s="45">
        <f t="shared" si="214"/>
        <v>923.00000000000011</v>
      </c>
      <c r="I1042" s="45">
        <f t="shared" si="215"/>
        <v>1050.7500000000005</v>
      </c>
      <c r="J1042" s="46">
        <f t="shared" si="216"/>
        <v>1203.2500000000005</v>
      </c>
    </row>
    <row r="1043" spans="2:10" x14ac:dyDescent="0.3">
      <c r="B1043" s="42" t="s">
        <v>164</v>
      </c>
      <c r="C1043" s="2" t="s">
        <v>59</v>
      </c>
      <c r="D1043" s="45">
        <f t="shared" si="210"/>
        <v>585.98000000000036</v>
      </c>
      <c r="E1043" s="45">
        <f t="shared" si="211"/>
        <v>669.75999999999976</v>
      </c>
      <c r="F1043" s="45">
        <f t="shared" si="212"/>
        <v>723.37999999999988</v>
      </c>
      <c r="G1043" s="45">
        <f t="shared" si="213"/>
        <v>873.58000000000038</v>
      </c>
      <c r="H1043" s="45">
        <f t="shared" si="214"/>
        <v>951.12000000000012</v>
      </c>
      <c r="I1043" s="45">
        <f t="shared" si="215"/>
        <v>1080.9800000000005</v>
      </c>
      <c r="J1043" s="46">
        <f t="shared" si="216"/>
        <v>1238.3800000000006</v>
      </c>
    </row>
    <row r="1044" spans="2:10" x14ac:dyDescent="0.3">
      <c r="B1044" s="42" t="s">
        <v>164</v>
      </c>
      <c r="C1044" s="2" t="s">
        <v>60</v>
      </c>
      <c r="D1044" s="45">
        <f t="shared" si="210"/>
        <v>601.21000000000038</v>
      </c>
      <c r="E1044" s="45">
        <f t="shared" si="211"/>
        <v>688.01999999999975</v>
      </c>
      <c r="F1044" s="45">
        <f t="shared" si="212"/>
        <v>743.50999999999988</v>
      </c>
      <c r="G1044" s="45">
        <f t="shared" si="213"/>
        <v>898.91000000000042</v>
      </c>
      <c r="H1044" s="45">
        <f t="shared" si="214"/>
        <v>979.24000000000012</v>
      </c>
      <c r="I1044" s="45">
        <f t="shared" si="215"/>
        <v>1111.2100000000005</v>
      </c>
      <c r="J1044" s="46">
        <f t="shared" si="216"/>
        <v>1273.5100000000007</v>
      </c>
    </row>
    <row r="1045" spans="2:10" x14ac:dyDescent="0.3">
      <c r="B1045" s="42" t="s">
        <v>164</v>
      </c>
      <c r="C1045" s="2" t="s">
        <v>61</v>
      </c>
      <c r="D1045" s="45">
        <f t="shared" si="210"/>
        <v>616.4400000000004</v>
      </c>
      <c r="E1045" s="45">
        <f t="shared" si="211"/>
        <v>706.27999999999975</v>
      </c>
      <c r="F1045" s="45">
        <f t="shared" si="212"/>
        <v>763.63999999999987</v>
      </c>
      <c r="G1045" s="45">
        <f t="shared" si="213"/>
        <v>924.24000000000046</v>
      </c>
      <c r="H1045" s="45">
        <f t="shared" si="214"/>
        <v>1007.3600000000001</v>
      </c>
      <c r="I1045" s="45">
        <f t="shared" si="215"/>
        <v>1141.4400000000005</v>
      </c>
      <c r="J1045" s="46">
        <f t="shared" si="216"/>
        <v>1308.6400000000008</v>
      </c>
    </row>
    <row r="1046" spans="2:10" x14ac:dyDescent="0.3">
      <c r="B1046" s="42" t="s">
        <v>164</v>
      </c>
      <c r="C1046" s="2" t="s">
        <v>62</v>
      </c>
      <c r="D1046" s="45">
        <f t="shared" si="210"/>
        <v>631.67000000000041</v>
      </c>
      <c r="E1046" s="45">
        <f t="shared" si="211"/>
        <v>724.53999999999974</v>
      </c>
      <c r="F1046" s="45">
        <f t="shared" si="212"/>
        <v>783.76999999999987</v>
      </c>
      <c r="G1046" s="45">
        <f t="shared" si="213"/>
        <v>949.5700000000005</v>
      </c>
      <c r="H1046" s="45">
        <f t="shared" si="214"/>
        <v>1035.48</v>
      </c>
      <c r="I1046" s="45">
        <f t="shared" si="215"/>
        <v>1171.6700000000005</v>
      </c>
      <c r="J1046" s="46">
        <f t="shared" si="216"/>
        <v>1343.7700000000009</v>
      </c>
    </row>
    <row r="1047" spans="2:10" x14ac:dyDescent="0.3">
      <c r="B1047" s="42" t="s">
        <v>164</v>
      </c>
      <c r="C1047" s="2" t="s">
        <v>63</v>
      </c>
      <c r="D1047" s="45">
        <f t="shared" si="210"/>
        <v>646.90000000000043</v>
      </c>
      <c r="E1047" s="45">
        <f t="shared" si="211"/>
        <v>742.79999999999973</v>
      </c>
      <c r="F1047" s="45">
        <f t="shared" si="212"/>
        <v>803.89999999999986</v>
      </c>
      <c r="G1047" s="45">
        <f t="shared" si="213"/>
        <v>974.90000000000055</v>
      </c>
      <c r="H1047" s="45">
        <f t="shared" si="214"/>
        <v>1063.5999999999999</v>
      </c>
      <c r="I1047" s="45">
        <f t="shared" si="215"/>
        <v>1201.9000000000005</v>
      </c>
      <c r="J1047" s="46">
        <f t="shared" si="216"/>
        <v>1378.900000000001</v>
      </c>
    </row>
    <row r="1048" spans="2:10" x14ac:dyDescent="0.3">
      <c r="B1048" s="42" t="s">
        <v>164</v>
      </c>
      <c r="C1048" s="2" t="s">
        <v>64</v>
      </c>
      <c r="D1048" s="45">
        <f t="shared" si="210"/>
        <v>662.13000000000045</v>
      </c>
      <c r="E1048" s="45">
        <f t="shared" si="211"/>
        <v>761.05999999999972</v>
      </c>
      <c r="F1048" s="45">
        <f t="shared" si="212"/>
        <v>824.02999999999986</v>
      </c>
      <c r="G1048" s="45">
        <f t="shared" si="213"/>
        <v>1000.2300000000006</v>
      </c>
      <c r="H1048" s="45">
        <f t="shared" si="214"/>
        <v>1091.7199999999998</v>
      </c>
      <c r="I1048" s="45">
        <f t="shared" si="215"/>
        <v>1232.1300000000006</v>
      </c>
      <c r="J1048" s="46">
        <f t="shared" si="216"/>
        <v>1414.0300000000011</v>
      </c>
    </row>
    <row r="1049" spans="2:10" x14ac:dyDescent="0.3">
      <c r="B1049" s="42" t="s">
        <v>164</v>
      </c>
      <c r="C1049" s="2" t="s">
        <v>65</v>
      </c>
      <c r="D1049" s="45">
        <f t="shared" si="210"/>
        <v>677.36000000000047</v>
      </c>
      <c r="E1049" s="45">
        <f t="shared" si="211"/>
        <v>779.31999999999971</v>
      </c>
      <c r="F1049" s="45">
        <f t="shared" si="212"/>
        <v>844.15999999999985</v>
      </c>
      <c r="G1049" s="45">
        <f t="shared" si="213"/>
        <v>1025.5600000000006</v>
      </c>
      <c r="H1049" s="45">
        <f t="shared" si="214"/>
        <v>1119.8399999999997</v>
      </c>
      <c r="I1049" s="45">
        <f t="shared" si="215"/>
        <v>1262.3600000000006</v>
      </c>
      <c r="J1049" s="46">
        <f t="shared" si="216"/>
        <v>1449.1600000000012</v>
      </c>
    </row>
    <row r="1050" spans="2:10" x14ac:dyDescent="0.3">
      <c r="B1050" s="42" t="s">
        <v>164</v>
      </c>
      <c r="C1050" s="2" t="s">
        <v>66</v>
      </c>
      <c r="D1050" s="45">
        <f t="shared" si="210"/>
        <v>692.59000000000049</v>
      </c>
      <c r="E1050" s="45">
        <f t="shared" si="211"/>
        <v>797.5799999999997</v>
      </c>
      <c r="F1050" s="45">
        <f t="shared" si="212"/>
        <v>864.28999999999985</v>
      </c>
      <c r="G1050" s="45">
        <f t="shared" si="213"/>
        <v>1050.8900000000006</v>
      </c>
      <c r="H1050" s="45">
        <f t="shared" si="214"/>
        <v>1147.9599999999996</v>
      </c>
      <c r="I1050" s="45">
        <f t="shared" si="215"/>
        <v>1292.5900000000006</v>
      </c>
      <c r="J1050" s="46">
        <f t="shared" si="216"/>
        <v>1484.2900000000013</v>
      </c>
    </row>
    <row r="1051" spans="2:10" x14ac:dyDescent="0.3">
      <c r="B1051" s="42" t="s">
        <v>164</v>
      </c>
      <c r="C1051" s="2" t="s">
        <v>67</v>
      </c>
      <c r="D1051" s="45">
        <f t="shared" si="210"/>
        <v>707.8200000000005</v>
      </c>
      <c r="E1051" s="45">
        <f t="shared" si="211"/>
        <v>815.83999999999969</v>
      </c>
      <c r="F1051" s="45">
        <f t="shared" si="212"/>
        <v>884.41999999999985</v>
      </c>
      <c r="G1051" s="45">
        <f t="shared" si="213"/>
        <v>1076.2200000000005</v>
      </c>
      <c r="H1051" s="45">
        <f t="shared" si="214"/>
        <v>1176.0799999999995</v>
      </c>
      <c r="I1051" s="45">
        <f t="shared" si="215"/>
        <v>1322.8200000000006</v>
      </c>
      <c r="J1051" s="46">
        <f t="shared" si="216"/>
        <v>1519.4200000000014</v>
      </c>
    </row>
    <row r="1052" spans="2:10" x14ac:dyDescent="0.3">
      <c r="B1052" s="42" t="s">
        <v>164</v>
      </c>
      <c r="C1052" s="2" t="s">
        <v>68</v>
      </c>
      <c r="D1052" s="45">
        <f t="shared" si="210"/>
        <v>723.05000000000052</v>
      </c>
      <c r="E1052" s="45">
        <f t="shared" si="211"/>
        <v>834.09999999999968</v>
      </c>
      <c r="F1052" s="45">
        <f t="shared" si="212"/>
        <v>904.54999999999984</v>
      </c>
      <c r="G1052" s="45">
        <f t="shared" si="213"/>
        <v>1101.5500000000004</v>
      </c>
      <c r="H1052" s="45">
        <f t="shared" si="214"/>
        <v>1204.1999999999994</v>
      </c>
      <c r="I1052" s="45">
        <f t="shared" si="215"/>
        <v>1353.0500000000006</v>
      </c>
      <c r="J1052" s="46">
        <f t="shared" si="216"/>
        <v>1554.5500000000015</v>
      </c>
    </row>
    <row r="1053" spans="2:10" x14ac:dyDescent="0.3">
      <c r="B1053" s="42" t="s">
        <v>164</v>
      </c>
      <c r="C1053" s="2" t="s">
        <v>69</v>
      </c>
      <c r="D1053" s="45">
        <f t="shared" si="210"/>
        <v>738.28000000000054</v>
      </c>
      <c r="E1053" s="45">
        <f t="shared" si="211"/>
        <v>852.35999999999967</v>
      </c>
      <c r="F1053" s="45">
        <f t="shared" si="212"/>
        <v>924.67999999999984</v>
      </c>
      <c r="G1053" s="45">
        <f t="shared" si="213"/>
        <v>1126.8800000000003</v>
      </c>
      <c r="H1053" s="45">
        <f t="shared" si="214"/>
        <v>1232.3199999999993</v>
      </c>
      <c r="I1053" s="45">
        <f t="shared" si="215"/>
        <v>1383.2800000000007</v>
      </c>
      <c r="J1053" s="46">
        <f t="shared" si="216"/>
        <v>1589.6800000000017</v>
      </c>
    </row>
    <row r="1054" spans="2:10" x14ac:dyDescent="0.3">
      <c r="B1054" s="42" t="s">
        <v>164</v>
      </c>
      <c r="C1054" s="2" t="s">
        <v>70</v>
      </c>
      <c r="D1054" s="45">
        <f t="shared" si="210"/>
        <v>753.51000000000056</v>
      </c>
      <c r="E1054" s="45">
        <f t="shared" si="211"/>
        <v>870.61999999999966</v>
      </c>
      <c r="F1054" s="45">
        <f t="shared" si="212"/>
        <v>944.80999999999983</v>
      </c>
      <c r="G1054" s="45">
        <f t="shared" si="213"/>
        <v>1152.2100000000003</v>
      </c>
      <c r="H1054" s="45">
        <f t="shared" si="214"/>
        <v>1260.4399999999991</v>
      </c>
      <c r="I1054" s="45">
        <f t="shared" si="215"/>
        <v>1413.5100000000007</v>
      </c>
      <c r="J1054" s="46">
        <f t="shared" si="216"/>
        <v>1624.8100000000018</v>
      </c>
    </row>
    <row r="1055" spans="2:10" x14ac:dyDescent="0.3">
      <c r="B1055" s="42" t="s">
        <v>164</v>
      </c>
      <c r="C1055" s="2" t="s">
        <v>71</v>
      </c>
      <c r="D1055" s="45">
        <f t="shared" si="210"/>
        <v>768.74000000000058</v>
      </c>
      <c r="E1055" s="45">
        <f t="shared" si="211"/>
        <v>888.87999999999965</v>
      </c>
      <c r="F1055" s="45">
        <f t="shared" si="212"/>
        <v>964.93999999999983</v>
      </c>
      <c r="G1055" s="45">
        <f t="shared" si="213"/>
        <v>1177.5400000000002</v>
      </c>
      <c r="H1055" s="45">
        <f t="shared" si="214"/>
        <v>1288.559999999999</v>
      </c>
      <c r="I1055" s="45">
        <f t="shared" si="215"/>
        <v>1443.7400000000007</v>
      </c>
      <c r="J1055" s="46">
        <f t="shared" si="216"/>
        <v>1659.9400000000019</v>
      </c>
    </row>
    <row r="1056" spans="2:10" x14ac:dyDescent="0.3">
      <c r="B1056" s="42" t="s">
        <v>164</v>
      </c>
      <c r="C1056" s="2" t="s">
        <v>72</v>
      </c>
      <c r="D1056" s="45">
        <f t="shared" si="210"/>
        <v>783.9700000000006</v>
      </c>
      <c r="E1056" s="45">
        <f t="shared" si="211"/>
        <v>907.13999999999965</v>
      </c>
      <c r="F1056" s="45">
        <f t="shared" si="212"/>
        <v>985.06999999999982</v>
      </c>
      <c r="G1056" s="45">
        <f t="shared" si="213"/>
        <v>1202.8700000000001</v>
      </c>
      <c r="H1056" s="45">
        <f t="shared" si="214"/>
        <v>1316.6799999999989</v>
      </c>
      <c r="I1056" s="45">
        <f t="shared" si="215"/>
        <v>1473.9700000000007</v>
      </c>
      <c r="J1056" s="46">
        <f t="shared" si="216"/>
        <v>1695.070000000002</v>
      </c>
    </row>
    <row r="1057" spans="2:10" x14ac:dyDescent="0.3">
      <c r="B1057" s="42" t="s">
        <v>164</v>
      </c>
      <c r="C1057" s="2" t="s">
        <v>73</v>
      </c>
      <c r="D1057" s="45">
        <f t="shared" si="210"/>
        <v>799.20000000000061</v>
      </c>
      <c r="E1057" s="45">
        <f t="shared" si="211"/>
        <v>925.39999999999964</v>
      </c>
      <c r="F1057" s="45">
        <f t="shared" si="212"/>
        <v>1005.1999999999998</v>
      </c>
      <c r="G1057" s="45">
        <f t="shared" si="213"/>
        <v>1228.2</v>
      </c>
      <c r="H1057" s="45">
        <f t="shared" si="214"/>
        <v>1344.7999999999988</v>
      </c>
      <c r="I1057" s="45">
        <f t="shared" si="215"/>
        <v>1504.2000000000007</v>
      </c>
      <c r="J1057" s="46">
        <f t="shared" si="216"/>
        <v>1730.2000000000021</v>
      </c>
    </row>
    <row r="1058" spans="2:10" x14ac:dyDescent="0.3">
      <c r="B1058" s="42" t="s">
        <v>164</v>
      </c>
      <c r="C1058" s="2" t="s">
        <v>74</v>
      </c>
      <c r="D1058" s="45">
        <f t="shared" si="210"/>
        <v>814.43000000000063</v>
      </c>
      <c r="E1058" s="45">
        <f t="shared" si="211"/>
        <v>943.65999999999963</v>
      </c>
      <c r="F1058" s="45">
        <f t="shared" si="212"/>
        <v>1025.33</v>
      </c>
      <c r="G1058" s="45">
        <f t="shared" si="213"/>
        <v>1253.53</v>
      </c>
      <c r="H1058" s="45">
        <f t="shared" si="214"/>
        <v>1372.9199999999987</v>
      </c>
      <c r="I1058" s="45">
        <f t="shared" si="215"/>
        <v>1534.4300000000007</v>
      </c>
      <c r="J1058" s="46">
        <f t="shared" si="216"/>
        <v>1765.3300000000022</v>
      </c>
    </row>
    <row r="1059" spans="2:10" x14ac:dyDescent="0.3">
      <c r="B1059" s="42" t="s">
        <v>164</v>
      </c>
      <c r="C1059" s="2" t="s">
        <v>75</v>
      </c>
      <c r="D1059" s="45">
        <f t="shared" si="210"/>
        <v>829.66000000000065</v>
      </c>
      <c r="E1059" s="45">
        <f t="shared" si="211"/>
        <v>961.91999999999962</v>
      </c>
      <c r="F1059" s="45">
        <f t="shared" si="212"/>
        <v>1045.46</v>
      </c>
      <c r="G1059" s="45">
        <f t="shared" si="213"/>
        <v>1278.8599999999999</v>
      </c>
      <c r="H1059" s="45">
        <f t="shared" si="214"/>
        <v>1401.0399999999986</v>
      </c>
      <c r="I1059" s="45">
        <f t="shared" si="215"/>
        <v>1564.6600000000008</v>
      </c>
      <c r="J1059" s="46">
        <f t="shared" si="216"/>
        <v>1800.4600000000023</v>
      </c>
    </row>
    <row r="1060" spans="2:10" x14ac:dyDescent="0.3">
      <c r="B1060" s="42" t="s">
        <v>164</v>
      </c>
      <c r="C1060" s="2" t="s">
        <v>76</v>
      </c>
      <c r="D1060" s="45">
        <f t="shared" si="210"/>
        <v>844.89000000000067</v>
      </c>
      <c r="E1060" s="45">
        <f t="shared" si="211"/>
        <v>980.17999999999961</v>
      </c>
      <c r="F1060" s="45">
        <f t="shared" si="212"/>
        <v>1065.5900000000001</v>
      </c>
      <c r="G1060" s="45">
        <f t="shared" si="213"/>
        <v>1304.1899999999998</v>
      </c>
      <c r="H1060" s="45">
        <f t="shared" si="214"/>
        <v>1429.1599999999985</v>
      </c>
      <c r="I1060" s="45">
        <f t="shared" si="215"/>
        <v>1594.8900000000008</v>
      </c>
      <c r="J1060" s="46">
        <f t="shared" si="216"/>
        <v>1835.5900000000024</v>
      </c>
    </row>
    <row r="1061" spans="2:10" x14ac:dyDescent="0.3">
      <c r="B1061" s="42" t="s">
        <v>164</v>
      </c>
      <c r="C1061" s="2" t="s">
        <v>77</v>
      </c>
      <c r="D1061" s="45">
        <f t="shared" si="210"/>
        <v>860.12000000000069</v>
      </c>
      <c r="E1061" s="45">
        <f t="shared" si="211"/>
        <v>998.4399999999996</v>
      </c>
      <c r="F1061" s="45">
        <f t="shared" si="212"/>
        <v>1085.7200000000003</v>
      </c>
      <c r="G1061" s="45">
        <f t="shared" si="213"/>
        <v>1329.5199999999998</v>
      </c>
      <c r="H1061" s="45">
        <f t="shared" si="214"/>
        <v>1457.2799999999984</v>
      </c>
      <c r="I1061" s="45">
        <f t="shared" si="215"/>
        <v>1625.1200000000008</v>
      </c>
      <c r="J1061" s="46">
        <f t="shared" si="216"/>
        <v>1870.7200000000025</v>
      </c>
    </row>
    <row r="1062" spans="2:10" x14ac:dyDescent="0.3">
      <c r="B1062" s="42" t="s">
        <v>164</v>
      </c>
      <c r="C1062" s="2" t="s">
        <v>78</v>
      </c>
      <c r="D1062" s="45">
        <f t="shared" si="210"/>
        <v>875.3500000000007</v>
      </c>
      <c r="E1062" s="45">
        <f t="shared" si="211"/>
        <v>1016.6999999999996</v>
      </c>
      <c r="F1062" s="45">
        <f t="shared" si="212"/>
        <v>1105.8500000000004</v>
      </c>
      <c r="G1062" s="45">
        <f t="shared" si="213"/>
        <v>1354.8499999999997</v>
      </c>
      <c r="H1062" s="45">
        <f t="shared" si="214"/>
        <v>1485.3999999999983</v>
      </c>
      <c r="I1062" s="45">
        <f t="shared" si="215"/>
        <v>1655.3500000000008</v>
      </c>
      <c r="J1062" s="46">
        <f t="shared" si="216"/>
        <v>1905.8500000000026</v>
      </c>
    </row>
    <row r="1063" spans="2:10" x14ac:dyDescent="0.3">
      <c r="B1063" s="42" t="s">
        <v>164</v>
      </c>
      <c r="C1063" s="2" t="s">
        <v>79</v>
      </c>
      <c r="D1063" s="45">
        <f t="shared" si="210"/>
        <v>890.58000000000072</v>
      </c>
      <c r="E1063" s="45">
        <f t="shared" si="211"/>
        <v>1034.9599999999996</v>
      </c>
      <c r="F1063" s="45">
        <f t="shared" si="212"/>
        <v>1125.9800000000005</v>
      </c>
      <c r="G1063" s="45">
        <f t="shared" si="213"/>
        <v>1380.1799999999996</v>
      </c>
      <c r="H1063" s="45">
        <f t="shared" si="214"/>
        <v>1513.5199999999982</v>
      </c>
      <c r="I1063" s="45">
        <f t="shared" si="215"/>
        <v>1685.5800000000008</v>
      </c>
      <c r="J1063" s="46">
        <f t="shared" si="216"/>
        <v>1940.9800000000027</v>
      </c>
    </row>
    <row r="1064" spans="2:10" x14ac:dyDescent="0.3">
      <c r="B1064" s="42" t="s">
        <v>164</v>
      </c>
      <c r="C1064" s="2" t="s">
        <v>80</v>
      </c>
      <c r="D1064" s="45">
        <f t="shared" si="210"/>
        <v>905.81000000000074</v>
      </c>
      <c r="E1064" s="45">
        <f t="shared" si="211"/>
        <v>1053.2199999999996</v>
      </c>
      <c r="F1064" s="45">
        <f t="shared" si="212"/>
        <v>1146.1100000000006</v>
      </c>
      <c r="G1064" s="45">
        <f t="shared" si="213"/>
        <v>1405.5099999999995</v>
      </c>
      <c r="H1064" s="45">
        <f t="shared" si="214"/>
        <v>1541.6399999999981</v>
      </c>
      <c r="I1064" s="45">
        <f t="shared" si="215"/>
        <v>1715.8100000000009</v>
      </c>
      <c r="J1064" s="46">
        <f t="shared" si="216"/>
        <v>1976.1100000000029</v>
      </c>
    </row>
    <row r="1065" spans="2:10" x14ac:dyDescent="0.3">
      <c r="B1065" s="42" t="s">
        <v>164</v>
      </c>
      <c r="C1065" s="2" t="s">
        <v>81</v>
      </c>
      <c r="D1065" s="45">
        <f t="shared" si="210"/>
        <v>921.04000000000076</v>
      </c>
      <c r="E1065" s="45">
        <f t="shared" si="211"/>
        <v>1071.4799999999996</v>
      </c>
      <c r="F1065" s="45">
        <f t="shared" si="212"/>
        <v>1166.2400000000007</v>
      </c>
      <c r="G1065" s="45">
        <f t="shared" si="213"/>
        <v>1430.8399999999995</v>
      </c>
      <c r="H1065" s="45">
        <f t="shared" si="214"/>
        <v>1569.7599999999979</v>
      </c>
      <c r="I1065" s="45">
        <f t="shared" si="215"/>
        <v>1746.0400000000009</v>
      </c>
      <c r="J1065" s="46">
        <f t="shared" si="216"/>
        <v>2011.240000000003</v>
      </c>
    </row>
    <row r="1066" spans="2:10" x14ac:dyDescent="0.3">
      <c r="B1066" s="42" t="s">
        <v>164</v>
      </c>
      <c r="C1066" s="2" t="s">
        <v>82</v>
      </c>
      <c r="D1066" s="45">
        <f t="shared" si="210"/>
        <v>936.27000000000078</v>
      </c>
      <c r="E1066" s="45">
        <f t="shared" si="211"/>
        <v>1089.7399999999996</v>
      </c>
      <c r="F1066" s="45">
        <f t="shared" si="212"/>
        <v>1186.3700000000008</v>
      </c>
      <c r="G1066" s="45">
        <f t="shared" si="213"/>
        <v>1456.1699999999994</v>
      </c>
      <c r="H1066" s="45">
        <f t="shared" si="214"/>
        <v>1597.8799999999978</v>
      </c>
      <c r="I1066" s="45">
        <f t="shared" si="215"/>
        <v>1776.2700000000009</v>
      </c>
      <c r="J1066" s="46">
        <f t="shared" si="216"/>
        <v>2046.3700000000031</v>
      </c>
    </row>
    <row r="1067" spans="2:10" x14ac:dyDescent="0.3">
      <c r="B1067" s="42" t="s">
        <v>164</v>
      </c>
      <c r="C1067" s="2" t="s">
        <v>83</v>
      </c>
      <c r="D1067" s="45">
        <f t="shared" si="210"/>
        <v>951.5000000000008</v>
      </c>
      <c r="E1067" s="45">
        <f t="shared" si="211"/>
        <v>1107.9999999999995</v>
      </c>
      <c r="F1067" s="45">
        <f t="shared" si="212"/>
        <v>1206.5000000000009</v>
      </c>
      <c r="G1067" s="45">
        <f t="shared" si="213"/>
        <v>1481.4999999999993</v>
      </c>
      <c r="H1067" s="45">
        <f t="shared" si="214"/>
        <v>1625.9999999999977</v>
      </c>
      <c r="I1067" s="45">
        <f t="shared" si="215"/>
        <v>1806.5000000000009</v>
      </c>
      <c r="J1067" s="46">
        <f t="shared" si="216"/>
        <v>2081.5000000000032</v>
      </c>
    </row>
    <row r="1068" spans="2:10" x14ac:dyDescent="0.3">
      <c r="B1068" s="42" t="s">
        <v>164</v>
      </c>
      <c r="C1068" s="2" t="s">
        <v>84</v>
      </c>
      <c r="D1068" s="45">
        <f t="shared" si="210"/>
        <v>966.73000000000081</v>
      </c>
      <c r="E1068" s="45">
        <f t="shared" si="211"/>
        <v>1126.2599999999995</v>
      </c>
      <c r="F1068" s="45">
        <f t="shared" si="212"/>
        <v>1226.630000000001</v>
      </c>
      <c r="G1068" s="45">
        <f t="shared" si="213"/>
        <v>1506.8299999999992</v>
      </c>
      <c r="H1068" s="45">
        <f t="shared" si="214"/>
        <v>1654.1199999999976</v>
      </c>
      <c r="I1068" s="45">
        <f t="shared" si="215"/>
        <v>1836.7300000000009</v>
      </c>
      <c r="J1068" s="46">
        <f t="shared" si="216"/>
        <v>2116.6300000000033</v>
      </c>
    </row>
    <row r="1069" spans="2:10" x14ac:dyDescent="0.3">
      <c r="B1069" s="42" t="s">
        <v>164</v>
      </c>
      <c r="C1069" s="2" t="s">
        <v>85</v>
      </c>
      <c r="D1069" s="45">
        <f t="shared" si="210"/>
        <v>981.96000000000083</v>
      </c>
      <c r="E1069" s="45">
        <f t="shared" si="211"/>
        <v>1144.5199999999995</v>
      </c>
      <c r="F1069" s="45">
        <f t="shared" si="212"/>
        <v>1246.7600000000011</v>
      </c>
      <c r="G1069" s="45">
        <f t="shared" si="213"/>
        <v>1532.1599999999992</v>
      </c>
      <c r="H1069" s="45">
        <f t="shared" si="214"/>
        <v>1682.2399999999975</v>
      </c>
      <c r="I1069" s="45">
        <f t="shared" si="215"/>
        <v>1866.9600000000009</v>
      </c>
      <c r="J1069" s="46">
        <f t="shared" si="216"/>
        <v>2151.7600000000034</v>
      </c>
    </row>
    <row r="1070" spans="2:10" x14ac:dyDescent="0.3">
      <c r="B1070" s="42" t="s">
        <v>164</v>
      </c>
      <c r="C1070" s="2" t="s">
        <v>86</v>
      </c>
      <c r="D1070" s="45">
        <f t="shared" si="210"/>
        <v>997.19000000000085</v>
      </c>
      <c r="E1070" s="45">
        <f t="shared" si="211"/>
        <v>1162.7799999999995</v>
      </c>
      <c r="F1070" s="45">
        <f t="shared" si="212"/>
        <v>1266.8900000000012</v>
      </c>
      <c r="G1070" s="45">
        <f t="shared" si="213"/>
        <v>1557.4899999999991</v>
      </c>
      <c r="H1070" s="45">
        <f t="shared" si="214"/>
        <v>1710.3599999999974</v>
      </c>
      <c r="I1070" s="45">
        <f t="shared" si="215"/>
        <v>1897.190000000001</v>
      </c>
      <c r="J1070" s="46">
        <f t="shared" si="216"/>
        <v>2186.8900000000035</v>
      </c>
    </row>
    <row r="1071" spans="2:10" x14ac:dyDescent="0.3">
      <c r="B1071" s="42" t="s">
        <v>164</v>
      </c>
      <c r="C1071" s="2" t="s">
        <v>87</v>
      </c>
      <c r="D1071" s="45">
        <f t="shared" si="210"/>
        <v>1012.4200000000009</v>
      </c>
      <c r="E1071" s="45">
        <f t="shared" si="211"/>
        <v>1181.0399999999995</v>
      </c>
      <c r="F1071" s="45">
        <f t="shared" si="212"/>
        <v>1287.0200000000013</v>
      </c>
      <c r="G1071" s="45">
        <f t="shared" si="213"/>
        <v>1582.819999999999</v>
      </c>
      <c r="H1071" s="45">
        <f t="shared" si="214"/>
        <v>1738.4799999999973</v>
      </c>
      <c r="I1071" s="45">
        <f t="shared" si="215"/>
        <v>1927.420000000001</v>
      </c>
      <c r="J1071" s="46">
        <f t="shared" si="216"/>
        <v>2222.0200000000036</v>
      </c>
    </row>
    <row r="1072" spans="2:10" x14ac:dyDescent="0.3">
      <c r="B1072" s="42" t="s">
        <v>164</v>
      </c>
      <c r="C1072" s="2" t="s">
        <v>88</v>
      </c>
      <c r="D1072" s="45">
        <f t="shared" si="210"/>
        <v>1027.6500000000008</v>
      </c>
      <c r="E1072" s="45">
        <f t="shared" si="211"/>
        <v>1199.2999999999995</v>
      </c>
      <c r="F1072" s="45">
        <f t="shared" si="212"/>
        <v>1307.1500000000015</v>
      </c>
      <c r="G1072" s="45">
        <f t="shared" si="213"/>
        <v>1608.149999999999</v>
      </c>
      <c r="H1072" s="45">
        <f t="shared" si="214"/>
        <v>1766.5999999999972</v>
      </c>
      <c r="I1072" s="45">
        <f t="shared" si="215"/>
        <v>1957.650000000001</v>
      </c>
      <c r="J1072" s="46">
        <f t="shared" si="216"/>
        <v>2257.1500000000037</v>
      </c>
    </row>
    <row r="1073" spans="2:10" x14ac:dyDescent="0.3">
      <c r="B1073" s="42" t="s">
        <v>164</v>
      </c>
      <c r="C1073" s="2" t="s">
        <v>89</v>
      </c>
      <c r="D1073" s="45">
        <f t="shared" si="210"/>
        <v>1042.8800000000008</v>
      </c>
      <c r="E1073" s="45">
        <f t="shared" si="211"/>
        <v>1217.5599999999995</v>
      </c>
      <c r="F1073" s="45">
        <f t="shared" si="212"/>
        <v>1327.2800000000016</v>
      </c>
      <c r="G1073" s="45">
        <f t="shared" si="213"/>
        <v>1633.4799999999989</v>
      </c>
      <c r="H1073" s="45">
        <f t="shared" si="214"/>
        <v>1794.7199999999971</v>
      </c>
      <c r="I1073" s="45">
        <f t="shared" si="215"/>
        <v>1987.880000000001</v>
      </c>
      <c r="J1073" s="46">
        <f t="shared" si="216"/>
        <v>2292.2800000000038</v>
      </c>
    </row>
    <row r="1074" spans="2:10" x14ac:dyDescent="0.3">
      <c r="B1074" s="42" t="s">
        <v>164</v>
      </c>
      <c r="C1074" s="2" t="s">
        <v>90</v>
      </c>
      <c r="D1074" s="45">
        <f t="shared" si="210"/>
        <v>1058.1100000000008</v>
      </c>
      <c r="E1074" s="45">
        <f t="shared" si="211"/>
        <v>1235.8199999999995</v>
      </c>
      <c r="F1074" s="45">
        <f t="shared" si="212"/>
        <v>1347.4100000000017</v>
      </c>
      <c r="G1074" s="45">
        <f t="shared" si="213"/>
        <v>1658.8099999999988</v>
      </c>
      <c r="H1074" s="45">
        <f t="shared" si="214"/>
        <v>1822.839999999997</v>
      </c>
      <c r="I1074" s="45">
        <f t="shared" si="215"/>
        <v>2018.110000000001</v>
      </c>
      <c r="J1074" s="46">
        <f t="shared" si="216"/>
        <v>2327.4100000000039</v>
      </c>
    </row>
    <row r="1075" spans="2:10" x14ac:dyDescent="0.3">
      <c r="B1075" s="42" t="s">
        <v>164</v>
      </c>
      <c r="C1075" s="2" t="s">
        <v>91</v>
      </c>
      <c r="D1075" s="45">
        <f t="shared" si="210"/>
        <v>1073.3400000000008</v>
      </c>
      <c r="E1075" s="45">
        <f t="shared" si="211"/>
        <v>1254.0799999999995</v>
      </c>
      <c r="F1075" s="45">
        <f t="shared" si="212"/>
        <v>1367.5400000000018</v>
      </c>
      <c r="G1075" s="45">
        <f t="shared" si="213"/>
        <v>1684.1399999999987</v>
      </c>
      <c r="H1075" s="45">
        <f t="shared" si="214"/>
        <v>1850.9599999999969</v>
      </c>
      <c r="I1075" s="45">
        <f t="shared" si="215"/>
        <v>2048.3400000000011</v>
      </c>
      <c r="J1075" s="46">
        <f t="shared" si="216"/>
        <v>2362.5400000000041</v>
      </c>
    </row>
    <row r="1076" spans="2:10" x14ac:dyDescent="0.3">
      <c r="B1076" s="42" t="s">
        <v>164</v>
      </c>
      <c r="C1076" s="2" t="s">
        <v>92</v>
      </c>
      <c r="D1076" s="45">
        <f t="shared" si="210"/>
        <v>1088.5700000000008</v>
      </c>
      <c r="E1076" s="45">
        <f t="shared" si="211"/>
        <v>1272.3399999999995</v>
      </c>
      <c r="F1076" s="45">
        <f t="shared" si="212"/>
        <v>1387.6700000000019</v>
      </c>
      <c r="G1076" s="45">
        <f t="shared" si="213"/>
        <v>1709.4699999999987</v>
      </c>
      <c r="H1076" s="45">
        <f t="shared" si="214"/>
        <v>1879.0799999999967</v>
      </c>
      <c r="I1076" s="45">
        <f t="shared" si="215"/>
        <v>2078.5700000000011</v>
      </c>
      <c r="J1076" s="46">
        <f t="shared" si="216"/>
        <v>2397.6700000000042</v>
      </c>
    </row>
    <row r="1077" spans="2:10" x14ac:dyDescent="0.3">
      <c r="B1077" s="42" t="s">
        <v>164</v>
      </c>
      <c r="C1077" s="2" t="s">
        <v>93</v>
      </c>
      <c r="D1077" s="45">
        <f t="shared" si="210"/>
        <v>1103.8000000000009</v>
      </c>
      <c r="E1077" s="45">
        <f t="shared" si="211"/>
        <v>1290.5999999999995</v>
      </c>
      <c r="F1077" s="45">
        <f t="shared" si="212"/>
        <v>1407.800000000002</v>
      </c>
      <c r="G1077" s="45">
        <f t="shared" si="213"/>
        <v>1734.7999999999986</v>
      </c>
      <c r="H1077" s="45">
        <f t="shared" si="214"/>
        <v>1907.1999999999966</v>
      </c>
      <c r="I1077" s="45">
        <f t="shared" si="215"/>
        <v>2108.8000000000011</v>
      </c>
      <c r="J1077" s="46">
        <f t="shared" si="216"/>
        <v>2432.8000000000043</v>
      </c>
    </row>
    <row r="1078" spans="2:10" x14ac:dyDescent="0.3">
      <c r="B1078" s="42" t="s">
        <v>164</v>
      </c>
      <c r="C1078" s="2" t="s">
        <v>94</v>
      </c>
      <c r="D1078" s="45">
        <f t="shared" si="210"/>
        <v>1119.0300000000009</v>
      </c>
      <c r="E1078" s="45">
        <f t="shared" si="211"/>
        <v>1308.8599999999994</v>
      </c>
      <c r="F1078" s="45">
        <f t="shared" si="212"/>
        <v>1427.9300000000021</v>
      </c>
      <c r="G1078" s="45">
        <f t="shared" si="213"/>
        <v>1760.1299999999985</v>
      </c>
      <c r="H1078" s="45">
        <f t="shared" si="214"/>
        <v>1935.3199999999965</v>
      </c>
      <c r="I1078" s="45">
        <f t="shared" si="215"/>
        <v>2139.0300000000011</v>
      </c>
      <c r="J1078" s="46">
        <f t="shared" si="216"/>
        <v>2467.9300000000044</v>
      </c>
    </row>
    <row r="1079" spans="2:10" x14ac:dyDescent="0.3">
      <c r="B1079" s="42" t="s">
        <v>164</v>
      </c>
      <c r="C1079" s="2" t="s">
        <v>95</v>
      </c>
      <c r="D1079" s="45">
        <f t="shared" si="210"/>
        <v>1134.2600000000009</v>
      </c>
      <c r="E1079" s="45">
        <f t="shared" si="211"/>
        <v>1327.1199999999994</v>
      </c>
      <c r="F1079" s="45">
        <f t="shared" si="212"/>
        <v>1448.0600000000022</v>
      </c>
      <c r="G1079" s="45">
        <f t="shared" si="213"/>
        <v>1785.4599999999984</v>
      </c>
      <c r="H1079" s="45">
        <f t="shared" si="214"/>
        <v>1963.4399999999964</v>
      </c>
      <c r="I1079" s="45">
        <f t="shared" si="215"/>
        <v>2169.2600000000011</v>
      </c>
      <c r="J1079" s="46">
        <f t="shared" si="216"/>
        <v>2503.0600000000045</v>
      </c>
    </row>
    <row r="1080" spans="2:10" x14ac:dyDescent="0.3">
      <c r="B1080" s="42" t="s">
        <v>164</v>
      </c>
      <c r="C1080" s="2" t="s">
        <v>96</v>
      </c>
      <c r="D1080" s="45">
        <f t="shared" si="210"/>
        <v>1149.4900000000009</v>
      </c>
      <c r="E1080" s="45">
        <f t="shared" si="211"/>
        <v>1345.3799999999994</v>
      </c>
      <c r="F1080" s="45">
        <f t="shared" si="212"/>
        <v>1468.1900000000023</v>
      </c>
      <c r="G1080" s="45">
        <f t="shared" si="213"/>
        <v>1810.7899999999984</v>
      </c>
      <c r="H1080" s="45">
        <f t="shared" si="214"/>
        <v>1991.5599999999963</v>
      </c>
      <c r="I1080" s="45">
        <f t="shared" si="215"/>
        <v>2199.4900000000011</v>
      </c>
      <c r="J1080" s="46">
        <f t="shared" si="216"/>
        <v>2538.1900000000046</v>
      </c>
    </row>
    <row r="1081" spans="2:10" x14ac:dyDescent="0.3">
      <c r="B1081" s="42" t="s">
        <v>164</v>
      </c>
      <c r="C1081" s="2" t="s">
        <v>97</v>
      </c>
      <c r="D1081" s="45">
        <f t="shared" si="210"/>
        <v>1164.7200000000009</v>
      </c>
      <c r="E1081" s="45">
        <f t="shared" si="211"/>
        <v>1363.6399999999994</v>
      </c>
      <c r="F1081" s="45">
        <f t="shared" si="212"/>
        <v>1488.3200000000024</v>
      </c>
      <c r="G1081" s="45">
        <f t="shared" si="213"/>
        <v>1836.1199999999983</v>
      </c>
      <c r="H1081" s="45">
        <f t="shared" si="214"/>
        <v>2019.6799999999962</v>
      </c>
      <c r="I1081" s="45">
        <f t="shared" si="215"/>
        <v>2229.7200000000012</v>
      </c>
      <c r="J1081" s="46">
        <f t="shared" si="216"/>
        <v>2573.3200000000047</v>
      </c>
    </row>
    <row r="1082" spans="2:10" x14ac:dyDescent="0.3">
      <c r="B1082" s="42" t="s">
        <v>164</v>
      </c>
      <c r="C1082" s="2" t="s">
        <v>98</v>
      </c>
      <c r="D1082" s="45">
        <f t="shared" si="210"/>
        <v>1179.950000000001</v>
      </c>
      <c r="E1082" s="45">
        <f t="shared" si="211"/>
        <v>1381.8999999999994</v>
      </c>
      <c r="F1082" s="45">
        <f t="shared" si="212"/>
        <v>1508.4500000000025</v>
      </c>
      <c r="G1082" s="45">
        <f t="shared" si="213"/>
        <v>1861.4499999999982</v>
      </c>
      <c r="H1082" s="45">
        <f t="shared" si="214"/>
        <v>2047.7999999999961</v>
      </c>
      <c r="I1082" s="45">
        <f t="shared" si="215"/>
        <v>2259.9500000000012</v>
      </c>
      <c r="J1082" s="46">
        <f t="shared" si="216"/>
        <v>2608.4500000000048</v>
      </c>
    </row>
    <row r="1083" spans="2:10" x14ac:dyDescent="0.3">
      <c r="B1083" s="42" t="s">
        <v>164</v>
      </c>
      <c r="C1083" s="2" t="s">
        <v>99</v>
      </c>
      <c r="D1083" s="45">
        <f t="shared" ref="D1083:D1116" si="217">D1082+15.23</f>
        <v>1195.180000000001</v>
      </c>
      <c r="E1083" s="45">
        <f t="shared" ref="E1083:E1116" si="218">E1082+18.26</f>
        <v>1400.1599999999994</v>
      </c>
      <c r="F1083" s="45">
        <f t="shared" ref="F1083:F1116" si="219">F1082+20.13</f>
        <v>1528.5800000000027</v>
      </c>
      <c r="G1083" s="45">
        <f t="shared" ref="G1083:G1116" si="220">G1082+25.33</f>
        <v>1886.7799999999982</v>
      </c>
      <c r="H1083" s="45">
        <f t="shared" ref="H1083:H1116" si="221">H1082+28.12</f>
        <v>2075.919999999996</v>
      </c>
      <c r="I1083" s="45">
        <f t="shared" ref="I1083:I1116" si="222">I1082+30.23</f>
        <v>2290.1800000000012</v>
      </c>
      <c r="J1083" s="46">
        <f t="shared" ref="J1083:J1116" si="223">J1082+35.13</f>
        <v>2643.5800000000049</v>
      </c>
    </row>
    <row r="1084" spans="2:10" x14ac:dyDescent="0.3">
      <c r="B1084" s="42" t="s">
        <v>164</v>
      </c>
      <c r="C1084" s="2" t="s">
        <v>100</v>
      </c>
      <c r="D1084" s="45">
        <f t="shared" si="217"/>
        <v>1210.410000000001</v>
      </c>
      <c r="E1084" s="45">
        <f t="shared" si="218"/>
        <v>1418.4199999999994</v>
      </c>
      <c r="F1084" s="45">
        <f t="shared" si="219"/>
        <v>1548.7100000000028</v>
      </c>
      <c r="G1084" s="45">
        <f t="shared" si="220"/>
        <v>1912.1099999999981</v>
      </c>
      <c r="H1084" s="45">
        <f t="shared" si="221"/>
        <v>2104.0399999999959</v>
      </c>
      <c r="I1084" s="45">
        <f t="shared" si="222"/>
        <v>2320.4100000000012</v>
      </c>
      <c r="J1084" s="46">
        <f t="shared" si="223"/>
        <v>2678.710000000005</v>
      </c>
    </row>
    <row r="1085" spans="2:10" x14ac:dyDescent="0.3">
      <c r="B1085" s="42" t="s">
        <v>164</v>
      </c>
      <c r="C1085" s="2" t="s">
        <v>101</v>
      </c>
      <c r="D1085" s="45">
        <f t="shared" si="217"/>
        <v>1225.640000000001</v>
      </c>
      <c r="E1085" s="45">
        <f t="shared" si="218"/>
        <v>1436.6799999999994</v>
      </c>
      <c r="F1085" s="45">
        <f t="shared" si="219"/>
        <v>1568.8400000000029</v>
      </c>
      <c r="G1085" s="45">
        <f t="shared" si="220"/>
        <v>1937.439999999998</v>
      </c>
      <c r="H1085" s="45">
        <f t="shared" si="221"/>
        <v>2132.1599999999958</v>
      </c>
      <c r="I1085" s="45">
        <f t="shared" si="222"/>
        <v>2350.6400000000012</v>
      </c>
      <c r="J1085" s="46">
        <f t="shared" si="223"/>
        <v>2713.8400000000051</v>
      </c>
    </row>
    <row r="1086" spans="2:10" x14ac:dyDescent="0.3">
      <c r="B1086" s="42" t="s">
        <v>164</v>
      </c>
      <c r="C1086" s="2" t="s">
        <v>102</v>
      </c>
      <c r="D1086" s="45">
        <f t="shared" si="217"/>
        <v>1240.870000000001</v>
      </c>
      <c r="E1086" s="45">
        <f t="shared" si="218"/>
        <v>1454.9399999999994</v>
      </c>
      <c r="F1086" s="45">
        <f t="shared" si="219"/>
        <v>1588.970000000003</v>
      </c>
      <c r="G1086" s="45">
        <f t="shared" si="220"/>
        <v>1962.7699999999979</v>
      </c>
      <c r="H1086" s="45">
        <f t="shared" si="221"/>
        <v>2160.2799999999957</v>
      </c>
      <c r="I1086" s="45">
        <f t="shared" si="222"/>
        <v>2380.8700000000013</v>
      </c>
      <c r="J1086" s="46">
        <f t="shared" si="223"/>
        <v>2748.9700000000053</v>
      </c>
    </row>
    <row r="1087" spans="2:10" x14ac:dyDescent="0.3">
      <c r="B1087" s="42" t="s">
        <v>164</v>
      </c>
      <c r="C1087" s="2" t="s">
        <v>103</v>
      </c>
      <c r="D1087" s="45">
        <f t="shared" si="217"/>
        <v>1256.100000000001</v>
      </c>
      <c r="E1087" s="45">
        <f t="shared" si="218"/>
        <v>1473.1999999999994</v>
      </c>
      <c r="F1087" s="45">
        <f t="shared" si="219"/>
        <v>1609.1000000000031</v>
      </c>
      <c r="G1087" s="45">
        <f t="shared" si="220"/>
        <v>1988.0999999999979</v>
      </c>
      <c r="H1087" s="45">
        <f t="shared" si="221"/>
        <v>2188.3999999999955</v>
      </c>
      <c r="I1087" s="45">
        <f t="shared" si="222"/>
        <v>2411.1000000000013</v>
      </c>
      <c r="J1087" s="46">
        <f t="shared" si="223"/>
        <v>2784.1000000000054</v>
      </c>
    </row>
    <row r="1088" spans="2:10" x14ac:dyDescent="0.3">
      <c r="B1088" s="42" t="s">
        <v>164</v>
      </c>
      <c r="C1088" s="2" t="s">
        <v>104</v>
      </c>
      <c r="D1088" s="45">
        <f t="shared" si="217"/>
        <v>1271.3300000000011</v>
      </c>
      <c r="E1088" s="45">
        <f t="shared" si="218"/>
        <v>1491.4599999999994</v>
      </c>
      <c r="F1088" s="45">
        <f t="shared" si="219"/>
        <v>1629.2300000000032</v>
      </c>
      <c r="G1088" s="45">
        <f t="shared" si="220"/>
        <v>2013.4299999999978</v>
      </c>
      <c r="H1088" s="45">
        <f t="shared" si="221"/>
        <v>2216.5199999999954</v>
      </c>
      <c r="I1088" s="45">
        <f t="shared" si="222"/>
        <v>2441.3300000000013</v>
      </c>
      <c r="J1088" s="46">
        <f t="shared" si="223"/>
        <v>2819.2300000000055</v>
      </c>
    </row>
    <row r="1089" spans="2:10" x14ac:dyDescent="0.3">
      <c r="B1089" s="42" t="s">
        <v>164</v>
      </c>
      <c r="C1089" s="2" t="s">
        <v>105</v>
      </c>
      <c r="D1089" s="45">
        <f t="shared" si="217"/>
        <v>1286.5600000000011</v>
      </c>
      <c r="E1089" s="45">
        <f t="shared" si="218"/>
        <v>1509.7199999999993</v>
      </c>
      <c r="F1089" s="45">
        <f t="shared" si="219"/>
        <v>1649.3600000000033</v>
      </c>
      <c r="G1089" s="45">
        <f t="shared" si="220"/>
        <v>2038.7599999999977</v>
      </c>
      <c r="H1089" s="45">
        <f t="shared" si="221"/>
        <v>2244.6399999999953</v>
      </c>
      <c r="I1089" s="45">
        <f t="shared" si="222"/>
        <v>2471.5600000000013</v>
      </c>
      <c r="J1089" s="46">
        <f t="shared" si="223"/>
        <v>2854.3600000000056</v>
      </c>
    </row>
    <row r="1090" spans="2:10" x14ac:dyDescent="0.3">
      <c r="B1090" s="42" t="s">
        <v>164</v>
      </c>
      <c r="C1090" s="2" t="s">
        <v>106</v>
      </c>
      <c r="D1090" s="45">
        <f t="shared" si="217"/>
        <v>1301.7900000000011</v>
      </c>
      <c r="E1090" s="45">
        <f t="shared" si="218"/>
        <v>1527.9799999999993</v>
      </c>
      <c r="F1090" s="45">
        <f t="shared" si="219"/>
        <v>1669.4900000000034</v>
      </c>
      <c r="G1090" s="45">
        <f t="shared" si="220"/>
        <v>2064.0899999999979</v>
      </c>
      <c r="H1090" s="45">
        <f t="shared" si="221"/>
        <v>2272.7599999999952</v>
      </c>
      <c r="I1090" s="45">
        <f t="shared" si="222"/>
        <v>2501.7900000000013</v>
      </c>
      <c r="J1090" s="46">
        <f t="shared" si="223"/>
        <v>2889.4900000000057</v>
      </c>
    </row>
    <row r="1091" spans="2:10" x14ac:dyDescent="0.3">
      <c r="B1091" s="42" t="s">
        <v>164</v>
      </c>
      <c r="C1091" s="2" t="s">
        <v>107</v>
      </c>
      <c r="D1091" s="45">
        <f t="shared" si="217"/>
        <v>1317.0200000000011</v>
      </c>
      <c r="E1091" s="45">
        <f t="shared" si="218"/>
        <v>1546.2399999999993</v>
      </c>
      <c r="F1091" s="45">
        <f t="shared" si="219"/>
        <v>1689.6200000000035</v>
      </c>
      <c r="G1091" s="45">
        <f t="shared" si="220"/>
        <v>2089.4199999999978</v>
      </c>
      <c r="H1091" s="45">
        <f t="shared" si="221"/>
        <v>2300.8799999999951</v>
      </c>
      <c r="I1091" s="45">
        <f t="shared" si="222"/>
        <v>2532.0200000000013</v>
      </c>
      <c r="J1091" s="46">
        <f t="shared" si="223"/>
        <v>2924.6200000000058</v>
      </c>
    </row>
    <row r="1092" spans="2:10" x14ac:dyDescent="0.3">
      <c r="B1092" s="42" t="s">
        <v>164</v>
      </c>
      <c r="C1092" s="2" t="s">
        <v>108</v>
      </c>
      <c r="D1092" s="45">
        <f t="shared" si="217"/>
        <v>1332.2500000000011</v>
      </c>
      <c r="E1092" s="45">
        <f t="shared" si="218"/>
        <v>1564.4999999999993</v>
      </c>
      <c r="F1092" s="45">
        <f t="shared" si="219"/>
        <v>1709.7500000000036</v>
      </c>
      <c r="G1092" s="45">
        <f t="shared" si="220"/>
        <v>2114.7499999999977</v>
      </c>
      <c r="H1092" s="45">
        <f t="shared" si="221"/>
        <v>2328.999999999995</v>
      </c>
      <c r="I1092" s="45">
        <f t="shared" si="222"/>
        <v>2562.2500000000014</v>
      </c>
      <c r="J1092" s="46">
        <f t="shared" si="223"/>
        <v>2959.7500000000059</v>
      </c>
    </row>
    <row r="1093" spans="2:10" x14ac:dyDescent="0.3">
      <c r="B1093" s="42" t="s">
        <v>164</v>
      </c>
      <c r="C1093" s="2" t="s">
        <v>109</v>
      </c>
      <c r="D1093" s="45">
        <f t="shared" si="217"/>
        <v>1347.4800000000012</v>
      </c>
      <c r="E1093" s="45">
        <f t="shared" si="218"/>
        <v>1582.7599999999993</v>
      </c>
      <c r="F1093" s="45">
        <f t="shared" si="219"/>
        <v>1729.8800000000037</v>
      </c>
      <c r="G1093" s="45">
        <f t="shared" si="220"/>
        <v>2140.0799999999977</v>
      </c>
      <c r="H1093" s="45">
        <f t="shared" si="221"/>
        <v>2357.1199999999949</v>
      </c>
      <c r="I1093" s="45">
        <f t="shared" si="222"/>
        <v>2592.4800000000014</v>
      </c>
      <c r="J1093" s="46">
        <f t="shared" si="223"/>
        <v>2994.880000000006</v>
      </c>
    </row>
    <row r="1094" spans="2:10" x14ac:dyDescent="0.3">
      <c r="B1094" s="42" t="s">
        <v>164</v>
      </c>
      <c r="C1094" s="2" t="s">
        <v>110</v>
      </c>
      <c r="D1094" s="45">
        <f t="shared" si="217"/>
        <v>1362.7100000000012</v>
      </c>
      <c r="E1094" s="45">
        <f t="shared" si="218"/>
        <v>1601.0199999999993</v>
      </c>
      <c r="F1094" s="45">
        <f t="shared" si="219"/>
        <v>1750.0100000000039</v>
      </c>
      <c r="G1094" s="45">
        <f t="shared" si="220"/>
        <v>2165.4099999999976</v>
      </c>
      <c r="H1094" s="45">
        <f t="shared" si="221"/>
        <v>2385.2399999999948</v>
      </c>
      <c r="I1094" s="45">
        <f t="shared" si="222"/>
        <v>2622.7100000000014</v>
      </c>
      <c r="J1094" s="46">
        <f t="shared" si="223"/>
        <v>3030.0100000000061</v>
      </c>
    </row>
    <row r="1095" spans="2:10" x14ac:dyDescent="0.3">
      <c r="B1095" s="42" t="s">
        <v>164</v>
      </c>
      <c r="C1095" s="2" t="s">
        <v>111</v>
      </c>
      <c r="D1095" s="45">
        <f t="shared" si="217"/>
        <v>1377.9400000000012</v>
      </c>
      <c r="E1095" s="45">
        <f t="shared" si="218"/>
        <v>1619.2799999999993</v>
      </c>
      <c r="F1095" s="45">
        <f t="shared" si="219"/>
        <v>1770.140000000004</v>
      </c>
      <c r="G1095" s="45">
        <f t="shared" si="220"/>
        <v>2190.7399999999975</v>
      </c>
      <c r="H1095" s="45">
        <f t="shared" si="221"/>
        <v>2413.3599999999947</v>
      </c>
      <c r="I1095" s="45">
        <f t="shared" si="222"/>
        <v>2652.9400000000014</v>
      </c>
      <c r="J1095" s="46">
        <f t="shared" si="223"/>
        <v>3065.1400000000062</v>
      </c>
    </row>
    <row r="1096" spans="2:10" x14ac:dyDescent="0.3">
      <c r="B1096" s="42" t="s">
        <v>164</v>
      </c>
      <c r="C1096" s="2" t="s">
        <v>112</v>
      </c>
      <c r="D1096" s="45">
        <f t="shared" si="217"/>
        <v>1393.1700000000012</v>
      </c>
      <c r="E1096" s="45">
        <f t="shared" si="218"/>
        <v>1637.5399999999993</v>
      </c>
      <c r="F1096" s="45">
        <f t="shared" si="219"/>
        <v>1790.2700000000041</v>
      </c>
      <c r="G1096" s="45">
        <f t="shared" si="220"/>
        <v>2216.0699999999974</v>
      </c>
      <c r="H1096" s="45">
        <f t="shared" si="221"/>
        <v>2441.4799999999946</v>
      </c>
      <c r="I1096" s="45">
        <f t="shared" si="222"/>
        <v>2683.1700000000014</v>
      </c>
      <c r="J1096" s="46">
        <f t="shared" si="223"/>
        <v>3100.2700000000063</v>
      </c>
    </row>
    <row r="1097" spans="2:10" x14ac:dyDescent="0.3">
      <c r="B1097" s="42" t="s">
        <v>164</v>
      </c>
      <c r="C1097" s="2" t="s">
        <v>113</v>
      </c>
      <c r="D1097" s="45">
        <f t="shared" si="217"/>
        <v>1408.4000000000012</v>
      </c>
      <c r="E1097" s="45">
        <f t="shared" si="218"/>
        <v>1655.7999999999993</v>
      </c>
      <c r="F1097" s="45">
        <f t="shared" si="219"/>
        <v>1810.4000000000042</v>
      </c>
      <c r="G1097" s="45">
        <f t="shared" si="220"/>
        <v>2241.3999999999974</v>
      </c>
      <c r="H1097" s="45">
        <f t="shared" si="221"/>
        <v>2469.5999999999945</v>
      </c>
      <c r="I1097" s="45">
        <f t="shared" si="222"/>
        <v>2713.4000000000015</v>
      </c>
      <c r="J1097" s="46">
        <f t="shared" si="223"/>
        <v>3135.4000000000065</v>
      </c>
    </row>
    <row r="1098" spans="2:10" x14ac:dyDescent="0.3">
      <c r="B1098" s="42" t="s">
        <v>164</v>
      </c>
      <c r="C1098" s="2" t="s">
        <v>114</v>
      </c>
      <c r="D1098" s="45">
        <f t="shared" si="217"/>
        <v>1423.6300000000012</v>
      </c>
      <c r="E1098" s="45">
        <f t="shared" si="218"/>
        <v>1674.0599999999993</v>
      </c>
      <c r="F1098" s="45">
        <f t="shared" si="219"/>
        <v>1830.5300000000043</v>
      </c>
      <c r="G1098" s="45">
        <f t="shared" si="220"/>
        <v>2266.7299999999973</v>
      </c>
      <c r="H1098" s="45">
        <f t="shared" si="221"/>
        <v>2497.7199999999943</v>
      </c>
      <c r="I1098" s="45">
        <f t="shared" si="222"/>
        <v>2743.6300000000015</v>
      </c>
      <c r="J1098" s="46">
        <f t="shared" si="223"/>
        <v>3170.5300000000066</v>
      </c>
    </row>
    <row r="1099" spans="2:10" x14ac:dyDescent="0.3">
      <c r="B1099" s="42" t="s">
        <v>164</v>
      </c>
      <c r="C1099" s="2" t="s">
        <v>115</v>
      </c>
      <c r="D1099" s="45">
        <f t="shared" si="217"/>
        <v>1438.8600000000013</v>
      </c>
      <c r="E1099" s="45">
        <f t="shared" si="218"/>
        <v>1692.3199999999993</v>
      </c>
      <c r="F1099" s="45">
        <f t="shared" si="219"/>
        <v>1850.6600000000044</v>
      </c>
      <c r="G1099" s="45">
        <f t="shared" si="220"/>
        <v>2292.0599999999972</v>
      </c>
      <c r="H1099" s="45">
        <f t="shared" si="221"/>
        <v>2525.8399999999942</v>
      </c>
      <c r="I1099" s="45">
        <f t="shared" si="222"/>
        <v>2773.8600000000015</v>
      </c>
      <c r="J1099" s="46">
        <f t="shared" si="223"/>
        <v>3205.6600000000067</v>
      </c>
    </row>
    <row r="1100" spans="2:10" x14ac:dyDescent="0.3">
      <c r="B1100" s="42" t="s">
        <v>164</v>
      </c>
      <c r="C1100" s="2" t="s">
        <v>116</v>
      </c>
      <c r="D1100" s="45">
        <f t="shared" si="217"/>
        <v>1454.0900000000013</v>
      </c>
      <c r="E1100" s="45">
        <f t="shared" si="218"/>
        <v>1710.5799999999992</v>
      </c>
      <c r="F1100" s="45">
        <f t="shared" si="219"/>
        <v>1870.7900000000045</v>
      </c>
      <c r="G1100" s="45">
        <f t="shared" si="220"/>
        <v>2317.3899999999971</v>
      </c>
      <c r="H1100" s="45">
        <f t="shared" si="221"/>
        <v>2553.9599999999941</v>
      </c>
      <c r="I1100" s="45">
        <f t="shared" si="222"/>
        <v>2804.0900000000015</v>
      </c>
      <c r="J1100" s="46">
        <f t="shared" si="223"/>
        <v>3240.7900000000068</v>
      </c>
    </row>
    <row r="1101" spans="2:10" x14ac:dyDescent="0.3">
      <c r="B1101" s="42" t="s">
        <v>164</v>
      </c>
      <c r="C1101" s="2" t="s">
        <v>117</v>
      </c>
      <c r="D1101" s="45">
        <f t="shared" si="217"/>
        <v>1469.3200000000013</v>
      </c>
      <c r="E1101" s="45">
        <f t="shared" si="218"/>
        <v>1728.8399999999992</v>
      </c>
      <c r="F1101" s="45">
        <f t="shared" si="219"/>
        <v>1890.9200000000046</v>
      </c>
      <c r="G1101" s="45">
        <f t="shared" si="220"/>
        <v>2342.7199999999971</v>
      </c>
      <c r="H1101" s="45">
        <f t="shared" si="221"/>
        <v>2582.079999999994</v>
      </c>
      <c r="I1101" s="45">
        <f t="shared" si="222"/>
        <v>2834.3200000000015</v>
      </c>
      <c r="J1101" s="46">
        <f t="shared" si="223"/>
        <v>3275.9200000000069</v>
      </c>
    </row>
    <row r="1102" spans="2:10" x14ac:dyDescent="0.3">
      <c r="B1102" s="42" t="s">
        <v>164</v>
      </c>
      <c r="C1102" s="2" t="s">
        <v>118</v>
      </c>
      <c r="D1102" s="45">
        <f t="shared" si="217"/>
        <v>1484.5500000000013</v>
      </c>
      <c r="E1102" s="45">
        <f t="shared" si="218"/>
        <v>1747.0999999999992</v>
      </c>
      <c r="F1102" s="45">
        <f t="shared" si="219"/>
        <v>1911.0500000000047</v>
      </c>
      <c r="G1102" s="45">
        <f t="shared" si="220"/>
        <v>2368.049999999997</v>
      </c>
      <c r="H1102" s="45">
        <f t="shared" si="221"/>
        <v>2610.1999999999939</v>
      </c>
      <c r="I1102" s="45">
        <f t="shared" si="222"/>
        <v>2864.5500000000015</v>
      </c>
      <c r="J1102" s="46">
        <f t="shared" si="223"/>
        <v>3311.050000000007</v>
      </c>
    </row>
    <row r="1103" spans="2:10" x14ac:dyDescent="0.3">
      <c r="B1103" s="42" t="s">
        <v>164</v>
      </c>
      <c r="C1103" s="2" t="s">
        <v>119</v>
      </c>
      <c r="D1103" s="45">
        <f t="shared" si="217"/>
        <v>1499.7800000000013</v>
      </c>
      <c r="E1103" s="45">
        <f t="shared" si="218"/>
        <v>1765.3599999999992</v>
      </c>
      <c r="F1103" s="45">
        <f t="shared" si="219"/>
        <v>1931.1800000000048</v>
      </c>
      <c r="G1103" s="45">
        <f t="shared" si="220"/>
        <v>2393.3799999999969</v>
      </c>
      <c r="H1103" s="45">
        <f t="shared" si="221"/>
        <v>2638.3199999999938</v>
      </c>
      <c r="I1103" s="45">
        <f t="shared" si="222"/>
        <v>2894.7800000000016</v>
      </c>
      <c r="J1103" s="46">
        <f t="shared" si="223"/>
        <v>3346.1800000000071</v>
      </c>
    </row>
    <row r="1104" spans="2:10" x14ac:dyDescent="0.3">
      <c r="B1104" s="42" t="s">
        <v>164</v>
      </c>
      <c r="C1104" s="2" t="s">
        <v>120</v>
      </c>
      <c r="D1104" s="45">
        <f t="shared" si="217"/>
        <v>1515.0100000000014</v>
      </c>
      <c r="E1104" s="45">
        <f t="shared" si="218"/>
        <v>1783.6199999999992</v>
      </c>
      <c r="F1104" s="45">
        <f t="shared" si="219"/>
        <v>1951.3100000000049</v>
      </c>
      <c r="G1104" s="45">
        <f t="shared" si="220"/>
        <v>2418.7099999999969</v>
      </c>
      <c r="H1104" s="45">
        <f t="shared" si="221"/>
        <v>2666.4399999999937</v>
      </c>
      <c r="I1104" s="45">
        <f t="shared" si="222"/>
        <v>2925.0100000000016</v>
      </c>
      <c r="J1104" s="46">
        <f t="shared" si="223"/>
        <v>3381.3100000000072</v>
      </c>
    </row>
    <row r="1105" spans="2:10" x14ac:dyDescent="0.3">
      <c r="B1105" s="42" t="s">
        <v>164</v>
      </c>
      <c r="C1105" s="2" t="s">
        <v>121</v>
      </c>
      <c r="D1105" s="45">
        <f t="shared" si="217"/>
        <v>1530.2400000000014</v>
      </c>
      <c r="E1105" s="45">
        <f t="shared" si="218"/>
        <v>1801.8799999999992</v>
      </c>
      <c r="F1105" s="45">
        <f t="shared" si="219"/>
        <v>1971.4400000000051</v>
      </c>
      <c r="G1105" s="45">
        <f t="shared" si="220"/>
        <v>2444.0399999999968</v>
      </c>
      <c r="H1105" s="45">
        <f t="shared" si="221"/>
        <v>2694.5599999999936</v>
      </c>
      <c r="I1105" s="45">
        <f t="shared" si="222"/>
        <v>2955.2400000000016</v>
      </c>
      <c r="J1105" s="46">
        <f t="shared" si="223"/>
        <v>3416.4400000000073</v>
      </c>
    </row>
    <row r="1106" spans="2:10" x14ac:dyDescent="0.3">
      <c r="B1106" s="42" t="s">
        <v>164</v>
      </c>
      <c r="C1106" s="2" t="s">
        <v>122</v>
      </c>
      <c r="D1106" s="45">
        <f t="shared" si="217"/>
        <v>1545.4700000000014</v>
      </c>
      <c r="E1106" s="45">
        <f t="shared" si="218"/>
        <v>1820.1399999999992</v>
      </c>
      <c r="F1106" s="45">
        <f t="shared" si="219"/>
        <v>1991.5700000000052</v>
      </c>
      <c r="G1106" s="45">
        <f t="shared" si="220"/>
        <v>2469.3699999999967</v>
      </c>
      <c r="H1106" s="45">
        <f t="shared" si="221"/>
        <v>2722.6799999999935</v>
      </c>
      <c r="I1106" s="45">
        <f t="shared" si="222"/>
        <v>2985.4700000000016</v>
      </c>
      <c r="J1106" s="46">
        <f t="shared" si="223"/>
        <v>3451.5700000000074</v>
      </c>
    </row>
    <row r="1107" spans="2:10" x14ac:dyDescent="0.3">
      <c r="B1107" s="42" t="s">
        <v>164</v>
      </c>
      <c r="C1107" s="2" t="s">
        <v>123</v>
      </c>
      <c r="D1107" s="45">
        <f t="shared" si="217"/>
        <v>1560.7000000000014</v>
      </c>
      <c r="E1107" s="45">
        <f t="shared" si="218"/>
        <v>1838.3999999999992</v>
      </c>
      <c r="F1107" s="45">
        <f t="shared" si="219"/>
        <v>2011.7000000000053</v>
      </c>
      <c r="G1107" s="45">
        <f t="shared" si="220"/>
        <v>2494.6999999999966</v>
      </c>
      <c r="H1107" s="45">
        <f t="shared" si="221"/>
        <v>2750.7999999999934</v>
      </c>
      <c r="I1107" s="45">
        <f t="shared" si="222"/>
        <v>3015.7000000000016</v>
      </c>
      <c r="J1107" s="46">
        <f t="shared" si="223"/>
        <v>3486.7000000000075</v>
      </c>
    </row>
    <row r="1108" spans="2:10" x14ac:dyDescent="0.3">
      <c r="B1108" s="42" t="s">
        <v>164</v>
      </c>
      <c r="C1108" s="2" t="s">
        <v>124</v>
      </c>
      <c r="D1108" s="45">
        <f t="shared" si="217"/>
        <v>1575.9300000000014</v>
      </c>
      <c r="E1108" s="45">
        <f t="shared" si="218"/>
        <v>1856.6599999999992</v>
      </c>
      <c r="F1108" s="45">
        <f t="shared" si="219"/>
        <v>2031.8300000000054</v>
      </c>
      <c r="G1108" s="45">
        <f t="shared" si="220"/>
        <v>2520.0299999999966</v>
      </c>
      <c r="H1108" s="45">
        <f t="shared" si="221"/>
        <v>2778.9199999999933</v>
      </c>
      <c r="I1108" s="45">
        <f t="shared" si="222"/>
        <v>3045.9300000000017</v>
      </c>
      <c r="J1108" s="46">
        <f t="shared" si="223"/>
        <v>3521.8300000000077</v>
      </c>
    </row>
    <row r="1109" spans="2:10" x14ac:dyDescent="0.3">
      <c r="B1109" s="42" t="s">
        <v>164</v>
      </c>
      <c r="C1109" s="2" t="s">
        <v>125</v>
      </c>
      <c r="D1109" s="45">
        <f t="shared" si="217"/>
        <v>1591.1600000000014</v>
      </c>
      <c r="E1109" s="45">
        <f t="shared" si="218"/>
        <v>1874.9199999999992</v>
      </c>
      <c r="F1109" s="45">
        <f t="shared" si="219"/>
        <v>2051.9600000000055</v>
      </c>
      <c r="G1109" s="45">
        <f t="shared" si="220"/>
        <v>2545.3599999999965</v>
      </c>
      <c r="H1109" s="45">
        <f t="shared" si="221"/>
        <v>2807.0399999999931</v>
      </c>
      <c r="I1109" s="45">
        <f t="shared" si="222"/>
        <v>3076.1600000000017</v>
      </c>
      <c r="J1109" s="46">
        <f t="shared" si="223"/>
        <v>3556.9600000000078</v>
      </c>
    </row>
    <row r="1110" spans="2:10" x14ac:dyDescent="0.3">
      <c r="B1110" s="42" t="s">
        <v>164</v>
      </c>
      <c r="C1110" s="2" t="s">
        <v>126</v>
      </c>
      <c r="D1110" s="45">
        <f t="shared" si="217"/>
        <v>1606.3900000000015</v>
      </c>
      <c r="E1110" s="45">
        <f t="shared" si="218"/>
        <v>1893.1799999999992</v>
      </c>
      <c r="F1110" s="45">
        <f t="shared" si="219"/>
        <v>2072.0900000000056</v>
      </c>
      <c r="G1110" s="45">
        <f t="shared" si="220"/>
        <v>2570.6899999999964</v>
      </c>
      <c r="H1110" s="45">
        <f t="shared" si="221"/>
        <v>2835.159999999993</v>
      </c>
      <c r="I1110" s="45">
        <f t="shared" si="222"/>
        <v>3106.3900000000017</v>
      </c>
      <c r="J1110" s="46">
        <f t="shared" si="223"/>
        <v>3592.0900000000079</v>
      </c>
    </row>
    <row r="1111" spans="2:10" x14ac:dyDescent="0.3">
      <c r="B1111" s="42" t="s">
        <v>164</v>
      </c>
      <c r="C1111" s="2" t="s">
        <v>127</v>
      </c>
      <c r="D1111" s="45">
        <f t="shared" si="217"/>
        <v>1621.6200000000015</v>
      </c>
      <c r="E1111" s="45">
        <f t="shared" si="218"/>
        <v>1911.4399999999991</v>
      </c>
      <c r="F1111" s="45">
        <f t="shared" si="219"/>
        <v>2092.2200000000057</v>
      </c>
      <c r="G1111" s="45">
        <f t="shared" si="220"/>
        <v>2596.0199999999963</v>
      </c>
      <c r="H1111" s="45">
        <f t="shared" si="221"/>
        <v>2863.2799999999929</v>
      </c>
      <c r="I1111" s="45">
        <f t="shared" si="222"/>
        <v>3136.6200000000017</v>
      </c>
      <c r="J1111" s="46">
        <f t="shared" si="223"/>
        <v>3627.220000000008</v>
      </c>
    </row>
    <row r="1112" spans="2:10" x14ac:dyDescent="0.3">
      <c r="B1112" s="42" t="s">
        <v>164</v>
      </c>
      <c r="C1112" s="2" t="s">
        <v>128</v>
      </c>
      <c r="D1112" s="45">
        <f t="shared" si="217"/>
        <v>1636.8500000000015</v>
      </c>
      <c r="E1112" s="45">
        <f t="shared" si="218"/>
        <v>1929.6999999999991</v>
      </c>
      <c r="F1112" s="45">
        <f t="shared" si="219"/>
        <v>2112.3500000000058</v>
      </c>
      <c r="G1112" s="45">
        <f t="shared" si="220"/>
        <v>2621.3499999999963</v>
      </c>
      <c r="H1112" s="45">
        <f t="shared" si="221"/>
        <v>2891.3999999999928</v>
      </c>
      <c r="I1112" s="45">
        <f t="shared" si="222"/>
        <v>3166.8500000000017</v>
      </c>
      <c r="J1112" s="46">
        <f t="shared" si="223"/>
        <v>3662.3500000000081</v>
      </c>
    </row>
    <row r="1113" spans="2:10" x14ac:dyDescent="0.3">
      <c r="B1113" s="42" t="s">
        <v>164</v>
      </c>
      <c r="C1113" s="2" t="s">
        <v>129</v>
      </c>
      <c r="D1113" s="45">
        <f t="shared" si="217"/>
        <v>1652.0800000000015</v>
      </c>
      <c r="E1113" s="45">
        <f t="shared" si="218"/>
        <v>1947.9599999999991</v>
      </c>
      <c r="F1113" s="45">
        <f t="shared" si="219"/>
        <v>2132.4800000000059</v>
      </c>
      <c r="G1113" s="45">
        <f t="shared" si="220"/>
        <v>2646.6799999999962</v>
      </c>
      <c r="H1113" s="45">
        <f t="shared" si="221"/>
        <v>2919.5199999999927</v>
      </c>
      <c r="I1113" s="45">
        <f t="shared" si="222"/>
        <v>3197.0800000000017</v>
      </c>
      <c r="J1113" s="46">
        <f t="shared" si="223"/>
        <v>3697.4800000000082</v>
      </c>
    </row>
    <row r="1114" spans="2:10" x14ac:dyDescent="0.3">
      <c r="B1114" s="42" t="s">
        <v>164</v>
      </c>
      <c r="C1114" s="2" t="s">
        <v>130</v>
      </c>
      <c r="D1114" s="45">
        <f t="shared" si="217"/>
        <v>1667.3100000000015</v>
      </c>
      <c r="E1114" s="45">
        <f t="shared" si="218"/>
        <v>1966.2199999999991</v>
      </c>
      <c r="F1114" s="45">
        <f t="shared" si="219"/>
        <v>2152.610000000006</v>
      </c>
      <c r="G1114" s="45">
        <f t="shared" si="220"/>
        <v>2672.0099999999961</v>
      </c>
      <c r="H1114" s="45">
        <f t="shared" si="221"/>
        <v>2947.6399999999926</v>
      </c>
      <c r="I1114" s="45">
        <f t="shared" si="222"/>
        <v>3227.3100000000018</v>
      </c>
      <c r="J1114" s="46">
        <f t="shared" si="223"/>
        <v>3732.6100000000083</v>
      </c>
    </row>
    <row r="1115" spans="2:10" x14ac:dyDescent="0.3">
      <c r="B1115" s="42" t="s">
        <v>164</v>
      </c>
      <c r="C1115" s="2" t="s">
        <v>131</v>
      </c>
      <c r="D1115" s="45">
        <f t="shared" si="217"/>
        <v>1682.5400000000016</v>
      </c>
      <c r="E1115" s="45">
        <f t="shared" si="218"/>
        <v>1984.4799999999991</v>
      </c>
      <c r="F1115" s="45">
        <f t="shared" si="219"/>
        <v>2172.7400000000061</v>
      </c>
      <c r="G1115" s="45">
        <f t="shared" si="220"/>
        <v>2697.3399999999961</v>
      </c>
      <c r="H1115" s="45">
        <f t="shared" si="221"/>
        <v>2975.7599999999925</v>
      </c>
      <c r="I1115" s="45">
        <f t="shared" si="222"/>
        <v>3257.5400000000018</v>
      </c>
      <c r="J1115" s="46">
        <f t="shared" si="223"/>
        <v>3767.7400000000084</v>
      </c>
    </row>
    <row r="1116" spans="2:10" x14ac:dyDescent="0.3">
      <c r="B1116" s="42" t="s">
        <v>164</v>
      </c>
      <c r="C1116" s="2" t="s">
        <v>132</v>
      </c>
      <c r="D1116" s="45">
        <f t="shared" si="217"/>
        <v>1697.7700000000016</v>
      </c>
      <c r="E1116" s="45">
        <f t="shared" si="218"/>
        <v>2002.7399999999991</v>
      </c>
      <c r="F1116" s="45">
        <f t="shared" si="219"/>
        <v>2192.8700000000063</v>
      </c>
      <c r="G1116" s="45">
        <f t="shared" si="220"/>
        <v>2722.669999999996</v>
      </c>
      <c r="H1116" s="45">
        <f t="shared" si="221"/>
        <v>3003.8799999999924</v>
      </c>
      <c r="I1116" s="45">
        <f t="shared" si="222"/>
        <v>3287.7700000000018</v>
      </c>
      <c r="J1116" s="46">
        <f t="shared" si="223"/>
        <v>3802.8700000000085</v>
      </c>
    </row>
    <row r="1117" spans="2:10" x14ac:dyDescent="0.3">
      <c r="B1117" s="44" t="s">
        <v>164</v>
      </c>
      <c r="C1117" s="52" t="s">
        <v>31</v>
      </c>
      <c r="D1117" s="52"/>
      <c r="E1117" s="52"/>
      <c r="F1117" s="52"/>
      <c r="G1117" s="52"/>
      <c r="H1117" s="52"/>
      <c r="I1117" s="52"/>
      <c r="J1117" s="53"/>
    </row>
    <row r="1118" spans="2:10" x14ac:dyDescent="0.3">
      <c r="B1118" s="137" t="s">
        <v>169</v>
      </c>
      <c r="C1118" s="136" t="s">
        <v>41</v>
      </c>
      <c r="D1118" s="121">
        <f>(D$7+SUM(Table_FCN!$D$6:$D$17)*(1-$D$2))</f>
        <v>220</v>
      </c>
      <c r="E1118" s="121">
        <f>(E$7+SUM(Table_FCN!$D$6:$D$17)*(1-$D$2))</f>
        <v>225</v>
      </c>
      <c r="F1118" s="121">
        <f>(F$7+SUM(Table_FCN!$D$6:$D$17)*(1-$D$2))</f>
        <v>230</v>
      </c>
      <c r="G1118" s="121">
        <f>(G$7+SUM(Table_FCN!$D$6:$D$17)*(1-$D$2))</f>
        <v>245</v>
      </c>
      <c r="H1118" s="121">
        <f>(H$7+SUM(Table_FCN!$D$6:$D$17)*(1-$D$2))</f>
        <v>250</v>
      </c>
      <c r="I1118" s="121">
        <f>(I$7+SUM(Table_FCN!$D$6:$D$17)*(1-$D$2))</f>
        <v>325</v>
      </c>
      <c r="J1118" s="121">
        <f>(J$7+SUM(Table_FCN!$D$6:$D$17)*(1-$D$2))</f>
        <v>355</v>
      </c>
    </row>
    <row r="1119" spans="2:10" x14ac:dyDescent="0.3">
      <c r="B1119" s="97" t="s">
        <v>169</v>
      </c>
      <c r="C1119" s="2" t="s">
        <v>23</v>
      </c>
      <c r="D1119" s="45">
        <f t="shared" ref="D1119" si="224">D1118+15.23</f>
        <v>235.23</v>
      </c>
      <c r="E1119" s="45">
        <f t="shared" ref="E1119" si="225">E1118+18.26</f>
        <v>243.26</v>
      </c>
      <c r="F1119" s="45">
        <f t="shared" ref="F1119" si="226">F1118+20.13</f>
        <v>250.13</v>
      </c>
      <c r="G1119" s="45">
        <f t="shared" ref="G1119" si="227">G1118+25.33</f>
        <v>270.33</v>
      </c>
      <c r="H1119" s="45">
        <f t="shared" ref="H1119" si="228">H1118+28.12</f>
        <v>278.12</v>
      </c>
      <c r="I1119" s="45">
        <f t="shared" ref="I1119" si="229">I1118+30.23</f>
        <v>355.23</v>
      </c>
      <c r="J1119" s="46">
        <f t="shared" ref="J1119" si="230">J1118+35.13</f>
        <v>390.13</v>
      </c>
    </row>
    <row r="1120" spans="2:10" x14ac:dyDescent="0.3">
      <c r="B1120" s="97" t="s">
        <v>169</v>
      </c>
      <c r="C1120" s="2" t="s">
        <v>24</v>
      </c>
      <c r="D1120" s="45">
        <f t="shared" ref="D1120:D1183" si="231">D1119+15.23</f>
        <v>250.45999999999998</v>
      </c>
      <c r="E1120" s="45">
        <f t="shared" ref="E1120:E1183" si="232">E1119+18.26</f>
        <v>261.52</v>
      </c>
      <c r="F1120" s="45">
        <f t="shared" ref="F1120:F1183" si="233">F1119+20.13</f>
        <v>270.26</v>
      </c>
      <c r="G1120" s="45">
        <f t="shared" ref="G1120:G1183" si="234">G1119+25.33</f>
        <v>295.65999999999997</v>
      </c>
      <c r="H1120" s="45">
        <f t="shared" ref="H1120:H1183" si="235">H1119+28.12</f>
        <v>306.24</v>
      </c>
      <c r="I1120" s="45">
        <f t="shared" ref="I1120:I1183" si="236">I1119+30.23</f>
        <v>385.46000000000004</v>
      </c>
      <c r="J1120" s="46">
        <f t="shared" ref="J1120:J1183" si="237">J1119+35.13</f>
        <v>425.26</v>
      </c>
    </row>
    <row r="1121" spans="2:10" x14ac:dyDescent="0.3">
      <c r="B1121" s="97" t="s">
        <v>169</v>
      </c>
      <c r="C1121" s="2" t="s">
        <v>25</v>
      </c>
      <c r="D1121" s="45">
        <f t="shared" si="231"/>
        <v>265.69</v>
      </c>
      <c r="E1121" s="45">
        <f t="shared" si="232"/>
        <v>279.77999999999997</v>
      </c>
      <c r="F1121" s="45">
        <f t="shared" si="233"/>
        <v>290.39</v>
      </c>
      <c r="G1121" s="45">
        <f t="shared" si="234"/>
        <v>320.98999999999995</v>
      </c>
      <c r="H1121" s="45">
        <f t="shared" si="235"/>
        <v>334.36</v>
      </c>
      <c r="I1121" s="45">
        <f t="shared" si="236"/>
        <v>415.69000000000005</v>
      </c>
      <c r="J1121" s="46">
        <f t="shared" si="237"/>
        <v>460.39</v>
      </c>
    </row>
    <row r="1122" spans="2:10" x14ac:dyDescent="0.3">
      <c r="B1122" s="97" t="s">
        <v>169</v>
      </c>
      <c r="C1122" s="2" t="s">
        <v>26</v>
      </c>
      <c r="D1122" s="45">
        <f t="shared" si="231"/>
        <v>280.92</v>
      </c>
      <c r="E1122" s="45">
        <f t="shared" si="232"/>
        <v>298.03999999999996</v>
      </c>
      <c r="F1122" s="45">
        <f t="shared" si="233"/>
        <v>310.52</v>
      </c>
      <c r="G1122" s="45">
        <f t="shared" si="234"/>
        <v>346.31999999999994</v>
      </c>
      <c r="H1122" s="45">
        <f t="shared" si="235"/>
        <v>362.48</v>
      </c>
      <c r="I1122" s="45">
        <f t="shared" si="236"/>
        <v>445.92000000000007</v>
      </c>
      <c r="J1122" s="46">
        <f t="shared" si="237"/>
        <v>495.52</v>
      </c>
    </row>
    <row r="1123" spans="2:10" x14ac:dyDescent="0.3">
      <c r="B1123" s="97" t="s">
        <v>169</v>
      </c>
      <c r="C1123" s="2" t="s">
        <v>42</v>
      </c>
      <c r="D1123" s="45">
        <f t="shared" si="231"/>
        <v>296.15000000000003</v>
      </c>
      <c r="E1123" s="45">
        <f t="shared" si="232"/>
        <v>316.29999999999995</v>
      </c>
      <c r="F1123" s="45">
        <f t="shared" si="233"/>
        <v>330.65</v>
      </c>
      <c r="G1123" s="45">
        <f t="shared" si="234"/>
        <v>371.64999999999992</v>
      </c>
      <c r="H1123" s="45">
        <f t="shared" si="235"/>
        <v>390.6</v>
      </c>
      <c r="I1123" s="45">
        <f t="shared" si="236"/>
        <v>476.15000000000009</v>
      </c>
      <c r="J1123" s="46">
        <f t="shared" si="237"/>
        <v>530.65</v>
      </c>
    </row>
    <row r="1124" spans="2:10" x14ac:dyDescent="0.3">
      <c r="B1124" s="97" t="s">
        <v>169</v>
      </c>
      <c r="C1124" s="2" t="s">
        <v>27</v>
      </c>
      <c r="D1124" s="45">
        <f t="shared" si="231"/>
        <v>311.38000000000005</v>
      </c>
      <c r="E1124" s="45">
        <f t="shared" si="232"/>
        <v>334.55999999999995</v>
      </c>
      <c r="F1124" s="45">
        <f t="shared" si="233"/>
        <v>350.78</v>
      </c>
      <c r="G1124" s="45">
        <f t="shared" si="234"/>
        <v>396.9799999999999</v>
      </c>
      <c r="H1124" s="45">
        <f t="shared" si="235"/>
        <v>418.72</v>
      </c>
      <c r="I1124" s="45">
        <f t="shared" si="236"/>
        <v>506.38000000000011</v>
      </c>
      <c r="J1124" s="46">
        <f t="shared" si="237"/>
        <v>565.78</v>
      </c>
    </row>
    <row r="1125" spans="2:10" x14ac:dyDescent="0.3">
      <c r="B1125" s="97" t="s">
        <v>169</v>
      </c>
      <c r="C1125" s="2" t="s">
        <v>28</v>
      </c>
      <c r="D1125" s="45">
        <f t="shared" si="231"/>
        <v>326.61000000000007</v>
      </c>
      <c r="E1125" s="45">
        <f t="shared" si="232"/>
        <v>352.81999999999994</v>
      </c>
      <c r="F1125" s="45">
        <f t="shared" si="233"/>
        <v>370.90999999999997</v>
      </c>
      <c r="G1125" s="45">
        <f t="shared" si="234"/>
        <v>422.30999999999989</v>
      </c>
      <c r="H1125" s="45">
        <f t="shared" si="235"/>
        <v>446.84000000000003</v>
      </c>
      <c r="I1125" s="45">
        <f t="shared" si="236"/>
        <v>536.61000000000013</v>
      </c>
      <c r="J1125" s="46">
        <f t="shared" si="237"/>
        <v>600.91</v>
      </c>
    </row>
    <row r="1126" spans="2:10" x14ac:dyDescent="0.3">
      <c r="B1126" s="97" t="s">
        <v>169</v>
      </c>
      <c r="C1126" s="2" t="s">
        <v>29</v>
      </c>
      <c r="D1126" s="45">
        <f t="shared" si="231"/>
        <v>341.84000000000009</v>
      </c>
      <c r="E1126" s="45">
        <f t="shared" si="232"/>
        <v>371.07999999999993</v>
      </c>
      <c r="F1126" s="45">
        <f t="shared" si="233"/>
        <v>391.03999999999996</v>
      </c>
      <c r="G1126" s="45">
        <f t="shared" si="234"/>
        <v>447.63999999999987</v>
      </c>
      <c r="H1126" s="45">
        <f t="shared" si="235"/>
        <v>474.96000000000004</v>
      </c>
      <c r="I1126" s="45">
        <f t="shared" si="236"/>
        <v>566.84000000000015</v>
      </c>
      <c r="J1126" s="46">
        <f t="shared" si="237"/>
        <v>636.04</v>
      </c>
    </row>
    <row r="1127" spans="2:10" x14ac:dyDescent="0.3">
      <c r="B1127" s="97" t="s">
        <v>169</v>
      </c>
      <c r="C1127" s="2" t="s">
        <v>30</v>
      </c>
      <c r="D1127" s="45">
        <f t="shared" si="231"/>
        <v>357.07000000000011</v>
      </c>
      <c r="E1127" s="45">
        <f t="shared" si="232"/>
        <v>389.33999999999992</v>
      </c>
      <c r="F1127" s="45">
        <f t="shared" si="233"/>
        <v>411.16999999999996</v>
      </c>
      <c r="G1127" s="45">
        <f t="shared" si="234"/>
        <v>472.96999999999986</v>
      </c>
      <c r="H1127" s="45">
        <f t="shared" si="235"/>
        <v>503.08000000000004</v>
      </c>
      <c r="I1127" s="45">
        <f t="shared" si="236"/>
        <v>597.07000000000016</v>
      </c>
      <c r="J1127" s="46">
        <f t="shared" si="237"/>
        <v>671.17</v>
      </c>
    </row>
    <row r="1128" spans="2:10" x14ac:dyDescent="0.3">
      <c r="B1128" s="97" t="s">
        <v>169</v>
      </c>
      <c r="C1128" s="2" t="s">
        <v>43</v>
      </c>
      <c r="D1128" s="45">
        <f t="shared" si="231"/>
        <v>372.30000000000013</v>
      </c>
      <c r="E1128" s="45">
        <f t="shared" si="232"/>
        <v>407.59999999999991</v>
      </c>
      <c r="F1128" s="45">
        <f t="shared" si="233"/>
        <v>431.29999999999995</v>
      </c>
      <c r="G1128" s="45">
        <f t="shared" si="234"/>
        <v>498.29999999999984</v>
      </c>
      <c r="H1128" s="45">
        <f t="shared" si="235"/>
        <v>531.20000000000005</v>
      </c>
      <c r="I1128" s="45">
        <f t="shared" si="236"/>
        <v>627.30000000000018</v>
      </c>
      <c r="J1128" s="46">
        <f t="shared" si="237"/>
        <v>706.3</v>
      </c>
    </row>
    <row r="1129" spans="2:10" x14ac:dyDescent="0.3">
      <c r="B1129" s="97" t="s">
        <v>169</v>
      </c>
      <c r="C1129" s="2" t="s">
        <v>44</v>
      </c>
      <c r="D1129" s="45">
        <f t="shared" si="231"/>
        <v>387.53000000000014</v>
      </c>
      <c r="E1129" s="45">
        <f t="shared" si="232"/>
        <v>425.8599999999999</v>
      </c>
      <c r="F1129" s="45">
        <f t="shared" si="233"/>
        <v>451.42999999999995</v>
      </c>
      <c r="G1129" s="45">
        <f t="shared" si="234"/>
        <v>523.62999999999988</v>
      </c>
      <c r="H1129" s="45">
        <f t="shared" si="235"/>
        <v>559.32000000000005</v>
      </c>
      <c r="I1129" s="45">
        <f t="shared" si="236"/>
        <v>657.5300000000002</v>
      </c>
      <c r="J1129" s="46">
        <f t="shared" si="237"/>
        <v>741.43</v>
      </c>
    </row>
    <row r="1130" spans="2:10" x14ac:dyDescent="0.3">
      <c r="B1130" s="97" t="s">
        <v>169</v>
      </c>
      <c r="C1130" s="2" t="s">
        <v>45</v>
      </c>
      <c r="D1130" s="45">
        <f t="shared" si="231"/>
        <v>402.76000000000016</v>
      </c>
      <c r="E1130" s="45">
        <f t="shared" si="232"/>
        <v>444.11999999999989</v>
      </c>
      <c r="F1130" s="45">
        <f t="shared" si="233"/>
        <v>471.55999999999995</v>
      </c>
      <c r="G1130" s="45">
        <f t="shared" si="234"/>
        <v>548.95999999999992</v>
      </c>
      <c r="H1130" s="45">
        <f t="shared" si="235"/>
        <v>587.44000000000005</v>
      </c>
      <c r="I1130" s="45">
        <f t="shared" si="236"/>
        <v>687.76000000000022</v>
      </c>
      <c r="J1130" s="46">
        <f t="shared" si="237"/>
        <v>776.56</v>
      </c>
    </row>
    <row r="1131" spans="2:10" x14ac:dyDescent="0.3">
      <c r="B1131" s="97" t="s">
        <v>169</v>
      </c>
      <c r="C1131" s="2" t="s">
        <v>46</v>
      </c>
      <c r="D1131" s="45">
        <f t="shared" si="231"/>
        <v>417.99000000000018</v>
      </c>
      <c r="E1131" s="45">
        <f t="shared" si="232"/>
        <v>462.37999999999988</v>
      </c>
      <c r="F1131" s="45">
        <f t="shared" si="233"/>
        <v>491.68999999999994</v>
      </c>
      <c r="G1131" s="45">
        <f t="shared" si="234"/>
        <v>574.29</v>
      </c>
      <c r="H1131" s="45">
        <f t="shared" si="235"/>
        <v>615.56000000000006</v>
      </c>
      <c r="I1131" s="45">
        <f t="shared" si="236"/>
        <v>717.99000000000024</v>
      </c>
      <c r="J1131" s="46">
        <f t="shared" si="237"/>
        <v>811.68999999999994</v>
      </c>
    </row>
    <row r="1132" spans="2:10" x14ac:dyDescent="0.3">
      <c r="B1132" s="97" t="s">
        <v>169</v>
      </c>
      <c r="C1132" s="2" t="s">
        <v>47</v>
      </c>
      <c r="D1132" s="45">
        <f t="shared" si="231"/>
        <v>433.2200000000002</v>
      </c>
      <c r="E1132" s="45">
        <f t="shared" si="232"/>
        <v>480.63999999999987</v>
      </c>
      <c r="F1132" s="45">
        <f t="shared" si="233"/>
        <v>511.81999999999994</v>
      </c>
      <c r="G1132" s="45">
        <f t="shared" si="234"/>
        <v>599.62</v>
      </c>
      <c r="H1132" s="45">
        <f t="shared" si="235"/>
        <v>643.68000000000006</v>
      </c>
      <c r="I1132" s="45">
        <f t="shared" si="236"/>
        <v>748.22000000000025</v>
      </c>
      <c r="J1132" s="46">
        <f t="shared" si="237"/>
        <v>846.81999999999994</v>
      </c>
    </row>
    <row r="1133" spans="2:10" x14ac:dyDescent="0.3">
      <c r="B1133" s="97" t="s">
        <v>169</v>
      </c>
      <c r="C1133" s="2" t="s">
        <v>48</v>
      </c>
      <c r="D1133" s="45">
        <f t="shared" si="231"/>
        <v>448.45000000000022</v>
      </c>
      <c r="E1133" s="45">
        <f t="shared" si="232"/>
        <v>498.89999999999986</v>
      </c>
      <c r="F1133" s="45">
        <f t="shared" si="233"/>
        <v>531.94999999999993</v>
      </c>
      <c r="G1133" s="45">
        <f t="shared" si="234"/>
        <v>624.95000000000005</v>
      </c>
      <c r="H1133" s="45">
        <f t="shared" si="235"/>
        <v>671.80000000000007</v>
      </c>
      <c r="I1133" s="45">
        <f t="shared" si="236"/>
        <v>778.45000000000027</v>
      </c>
      <c r="J1133" s="46">
        <f t="shared" si="237"/>
        <v>881.94999999999993</v>
      </c>
    </row>
    <row r="1134" spans="2:10" x14ac:dyDescent="0.3">
      <c r="B1134" s="97" t="s">
        <v>169</v>
      </c>
      <c r="C1134" s="2" t="s">
        <v>49</v>
      </c>
      <c r="D1134" s="45">
        <f t="shared" si="231"/>
        <v>463.68000000000023</v>
      </c>
      <c r="E1134" s="45">
        <f t="shared" si="232"/>
        <v>517.15999999999985</v>
      </c>
      <c r="F1134" s="45">
        <f t="shared" si="233"/>
        <v>552.07999999999993</v>
      </c>
      <c r="G1134" s="45">
        <f t="shared" si="234"/>
        <v>650.28000000000009</v>
      </c>
      <c r="H1134" s="45">
        <f t="shared" si="235"/>
        <v>699.92000000000007</v>
      </c>
      <c r="I1134" s="45">
        <f t="shared" si="236"/>
        <v>808.68000000000029</v>
      </c>
      <c r="J1134" s="46">
        <f t="shared" si="237"/>
        <v>917.07999999999993</v>
      </c>
    </row>
    <row r="1135" spans="2:10" x14ac:dyDescent="0.3">
      <c r="B1135" s="97" t="s">
        <v>169</v>
      </c>
      <c r="C1135" s="2" t="s">
        <v>50</v>
      </c>
      <c r="D1135" s="45">
        <f t="shared" si="231"/>
        <v>478.91000000000025</v>
      </c>
      <c r="E1135" s="45">
        <f t="shared" si="232"/>
        <v>535.41999999999985</v>
      </c>
      <c r="F1135" s="45">
        <f t="shared" si="233"/>
        <v>572.20999999999992</v>
      </c>
      <c r="G1135" s="45">
        <f t="shared" si="234"/>
        <v>675.61000000000013</v>
      </c>
      <c r="H1135" s="45">
        <f t="shared" si="235"/>
        <v>728.04000000000008</v>
      </c>
      <c r="I1135" s="45">
        <f t="shared" si="236"/>
        <v>838.91000000000031</v>
      </c>
      <c r="J1135" s="46">
        <f t="shared" si="237"/>
        <v>952.20999999999992</v>
      </c>
    </row>
    <row r="1136" spans="2:10" x14ac:dyDescent="0.3">
      <c r="B1136" s="97" t="s">
        <v>169</v>
      </c>
      <c r="C1136" s="2" t="s">
        <v>51</v>
      </c>
      <c r="D1136" s="45">
        <f t="shared" si="231"/>
        <v>494.14000000000027</v>
      </c>
      <c r="E1136" s="45">
        <f t="shared" si="232"/>
        <v>553.67999999999984</v>
      </c>
      <c r="F1136" s="45">
        <f t="shared" si="233"/>
        <v>592.33999999999992</v>
      </c>
      <c r="G1136" s="45">
        <f t="shared" si="234"/>
        <v>700.94000000000017</v>
      </c>
      <c r="H1136" s="45">
        <f t="shared" si="235"/>
        <v>756.16000000000008</v>
      </c>
      <c r="I1136" s="45">
        <f t="shared" si="236"/>
        <v>869.14000000000033</v>
      </c>
      <c r="J1136" s="46">
        <f t="shared" si="237"/>
        <v>987.33999999999992</v>
      </c>
    </row>
    <row r="1137" spans="2:10" x14ac:dyDescent="0.3">
      <c r="B1137" s="97" t="s">
        <v>169</v>
      </c>
      <c r="C1137" s="2" t="s">
        <v>52</v>
      </c>
      <c r="D1137" s="45">
        <f t="shared" si="231"/>
        <v>509.37000000000029</v>
      </c>
      <c r="E1137" s="45">
        <f t="shared" si="232"/>
        <v>571.93999999999983</v>
      </c>
      <c r="F1137" s="45">
        <f t="shared" si="233"/>
        <v>612.46999999999991</v>
      </c>
      <c r="G1137" s="45">
        <f t="shared" si="234"/>
        <v>726.27000000000021</v>
      </c>
      <c r="H1137" s="45">
        <f t="shared" si="235"/>
        <v>784.28000000000009</v>
      </c>
      <c r="I1137" s="45">
        <f t="shared" si="236"/>
        <v>899.37000000000035</v>
      </c>
      <c r="J1137" s="46">
        <f t="shared" si="237"/>
        <v>1022.4699999999999</v>
      </c>
    </row>
    <row r="1138" spans="2:10" x14ac:dyDescent="0.3">
      <c r="B1138" s="97" t="s">
        <v>169</v>
      </c>
      <c r="C1138" s="2" t="s">
        <v>53</v>
      </c>
      <c r="D1138" s="45">
        <f t="shared" si="231"/>
        <v>524.60000000000025</v>
      </c>
      <c r="E1138" s="45">
        <f t="shared" si="232"/>
        <v>590.19999999999982</v>
      </c>
      <c r="F1138" s="45">
        <f t="shared" si="233"/>
        <v>632.59999999999991</v>
      </c>
      <c r="G1138" s="45">
        <f t="shared" si="234"/>
        <v>751.60000000000025</v>
      </c>
      <c r="H1138" s="45">
        <f t="shared" si="235"/>
        <v>812.40000000000009</v>
      </c>
      <c r="I1138" s="45">
        <f t="shared" si="236"/>
        <v>929.60000000000036</v>
      </c>
      <c r="J1138" s="46">
        <f t="shared" si="237"/>
        <v>1057.5999999999999</v>
      </c>
    </row>
    <row r="1139" spans="2:10" x14ac:dyDescent="0.3">
      <c r="B1139" s="97" t="s">
        <v>169</v>
      </c>
      <c r="C1139" s="2" t="s">
        <v>54</v>
      </c>
      <c r="D1139" s="45">
        <f t="shared" si="231"/>
        <v>539.83000000000027</v>
      </c>
      <c r="E1139" s="45">
        <f t="shared" si="232"/>
        <v>608.45999999999981</v>
      </c>
      <c r="F1139" s="45">
        <f t="shared" si="233"/>
        <v>652.7299999999999</v>
      </c>
      <c r="G1139" s="45">
        <f t="shared" si="234"/>
        <v>776.93000000000029</v>
      </c>
      <c r="H1139" s="45">
        <f t="shared" si="235"/>
        <v>840.5200000000001</v>
      </c>
      <c r="I1139" s="45">
        <f t="shared" si="236"/>
        <v>959.83000000000038</v>
      </c>
      <c r="J1139" s="46">
        <f t="shared" si="237"/>
        <v>1092.73</v>
      </c>
    </row>
    <row r="1140" spans="2:10" x14ac:dyDescent="0.3">
      <c r="B1140" s="97" t="s">
        <v>169</v>
      </c>
      <c r="C1140" s="2" t="s">
        <v>55</v>
      </c>
      <c r="D1140" s="45">
        <f t="shared" si="231"/>
        <v>555.06000000000029</v>
      </c>
      <c r="E1140" s="45">
        <f t="shared" si="232"/>
        <v>626.7199999999998</v>
      </c>
      <c r="F1140" s="45">
        <f t="shared" si="233"/>
        <v>672.8599999999999</v>
      </c>
      <c r="G1140" s="45">
        <f t="shared" si="234"/>
        <v>802.26000000000033</v>
      </c>
      <c r="H1140" s="45">
        <f t="shared" si="235"/>
        <v>868.6400000000001</v>
      </c>
      <c r="I1140" s="45">
        <f t="shared" si="236"/>
        <v>990.0600000000004</v>
      </c>
      <c r="J1140" s="46">
        <f t="shared" si="237"/>
        <v>1127.8600000000001</v>
      </c>
    </row>
    <row r="1141" spans="2:10" x14ac:dyDescent="0.3">
      <c r="B1141" s="97" t="s">
        <v>169</v>
      </c>
      <c r="C1141" s="2" t="s">
        <v>56</v>
      </c>
      <c r="D1141" s="45">
        <f t="shared" si="231"/>
        <v>570.2900000000003</v>
      </c>
      <c r="E1141" s="45">
        <f t="shared" si="232"/>
        <v>644.97999999999979</v>
      </c>
      <c r="F1141" s="45">
        <f t="shared" si="233"/>
        <v>692.9899999999999</v>
      </c>
      <c r="G1141" s="45">
        <f t="shared" si="234"/>
        <v>827.59000000000037</v>
      </c>
      <c r="H1141" s="45">
        <f t="shared" si="235"/>
        <v>896.7600000000001</v>
      </c>
      <c r="I1141" s="45">
        <f t="shared" si="236"/>
        <v>1020.2900000000004</v>
      </c>
      <c r="J1141" s="46">
        <f t="shared" si="237"/>
        <v>1162.9900000000002</v>
      </c>
    </row>
    <row r="1142" spans="2:10" x14ac:dyDescent="0.3">
      <c r="B1142" s="97" t="s">
        <v>169</v>
      </c>
      <c r="C1142" s="2" t="s">
        <v>57</v>
      </c>
      <c r="D1142" s="45">
        <f t="shared" si="231"/>
        <v>585.52000000000032</v>
      </c>
      <c r="E1142" s="45">
        <f t="shared" si="232"/>
        <v>663.23999999999978</v>
      </c>
      <c r="F1142" s="45">
        <f t="shared" si="233"/>
        <v>713.11999999999989</v>
      </c>
      <c r="G1142" s="45">
        <f t="shared" si="234"/>
        <v>852.92000000000041</v>
      </c>
      <c r="H1142" s="45">
        <f t="shared" si="235"/>
        <v>924.88000000000011</v>
      </c>
      <c r="I1142" s="45">
        <f t="shared" si="236"/>
        <v>1050.5200000000004</v>
      </c>
      <c r="J1142" s="46">
        <f t="shared" si="237"/>
        <v>1198.1200000000003</v>
      </c>
    </row>
    <row r="1143" spans="2:10" x14ac:dyDescent="0.3">
      <c r="B1143" s="97" t="s">
        <v>169</v>
      </c>
      <c r="C1143" s="2" t="s">
        <v>58</v>
      </c>
      <c r="D1143" s="45">
        <f t="shared" si="231"/>
        <v>600.75000000000034</v>
      </c>
      <c r="E1143" s="45">
        <f t="shared" si="232"/>
        <v>681.49999999999977</v>
      </c>
      <c r="F1143" s="45">
        <f t="shared" si="233"/>
        <v>733.24999999999989</v>
      </c>
      <c r="G1143" s="45">
        <f t="shared" si="234"/>
        <v>878.25000000000045</v>
      </c>
      <c r="H1143" s="45">
        <f t="shared" si="235"/>
        <v>953.00000000000011</v>
      </c>
      <c r="I1143" s="45">
        <f t="shared" si="236"/>
        <v>1080.7500000000005</v>
      </c>
      <c r="J1143" s="46">
        <f t="shared" si="237"/>
        <v>1233.2500000000005</v>
      </c>
    </row>
    <row r="1144" spans="2:10" x14ac:dyDescent="0.3">
      <c r="B1144" s="97" t="s">
        <v>169</v>
      </c>
      <c r="C1144" s="2" t="s">
        <v>59</v>
      </c>
      <c r="D1144" s="45">
        <f t="shared" si="231"/>
        <v>615.98000000000036</v>
      </c>
      <c r="E1144" s="45">
        <f t="shared" si="232"/>
        <v>699.75999999999976</v>
      </c>
      <c r="F1144" s="45">
        <f t="shared" si="233"/>
        <v>753.37999999999988</v>
      </c>
      <c r="G1144" s="45">
        <f t="shared" si="234"/>
        <v>903.5800000000005</v>
      </c>
      <c r="H1144" s="45">
        <f t="shared" si="235"/>
        <v>981.12000000000012</v>
      </c>
      <c r="I1144" s="45">
        <f t="shared" si="236"/>
        <v>1110.9800000000005</v>
      </c>
      <c r="J1144" s="46">
        <f t="shared" si="237"/>
        <v>1268.3800000000006</v>
      </c>
    </row>
    <row r="1145" spans="2:10" x14ac:dyDescent="0.3">
      <c r="B1145" s="97" t="s">
        <v>169</v>
      </c>
      <c r="C1145" s="2" t="s">
        <v>60</v>
      </c>
      <c r="D1145" s="45">
        <f t="shared" si="231"/>
        <v>631.21000000000038</v>
      </c>
      <c r="E1145" s="45">
        <f t="shared" si="232"/>
        <v>718.01999999999975</v>
      </c>
      <c r="F1145" s="45">
        <f t="shared" si="233"/>
        <v>773.50999999999988</v>
      </c>
      <c r="G1145" s="45">
        <f t="shared" si="234"/>
        <v>928.91000000000054</v>
      </c>
      <c r="H1145" s="45">
        <f t="shared" si="235"/>
        <v>1009.2400000000001</v>
      </c>
      <c r="I1145" s="45">
        <f t="shared" si="236"/>
        <v>1141.2100000000005</v>
      </c>
      <c r="J1145" s="46">
        <f t="shared" si="237"/>
        <v>1303.5100000000007</v>
      </c>
    </row>
    <row r="1146" spans="2:10" x14ac:dyDescent="0.3">
      <c r="B1146" s="97" t="s">
        <v>169</v>
      </c>
      <c r="C1146" s="2" t="s">
        <v>61</v>
      </c>
      <c r="D1146" s="45">
        <f t="shared" si="231"/>
        <v>646.4400000000004</v>
      </c>
      <c r="E1146" s="45">
        <f t="shared" si="232"/>
        <v>736.27999999999975</v>
      </c>
      <c r="F1146" s="45">
        <f t="shared" si="233"/>
        <v>793.63999999999987</v>
      </c>
      <c r="G1146" s="45">
        <f t="shared" si="234"/>
        <v>954.24000000000058</v>
      </c>
      <c r="H1146" s="45">
        <f t="shared" si="235"/>
        <v>1037.3600000000001</v>
      </c>
      <c r="I1146" s="45">
        <f t="shared" si="236"/>
        <v>1171.4400000000005</v>
      </c>
      <c r="J1146" s="46">
        <f t="shared" si="237"/>
        <v>1338.6400000000008</v>
      </c>
    </row>
    <row r="1147" spans="2:10" x14ac:dyDescent="0.3">
      <c r="B1147" s="97" t="s">
        <v>169</v>
      </c>
      <c r="C1147" s="2" t="s">
        <v>62</v>
      </c>
      <c r="D1147" s="45">
        <f t="shared" si="231"/>
        <v>661.67000000000041</v>
      </c>
      <c r="E1147" s="45">
        <f t="shared" si="232"/>
        <v>754.53999999999974</v>
      </c>
      <c r="F1147" s="45">
        <f t="shared" si="233"/>
        <v>813.76999999999987</v>
      </c>
      <c r="G1147" s="45">
        <f t="shared" si="234"/>
        <v>979.57000000000062</v>
      </c>
      <c r="H1147" s="45">
        <f t="shared" si="235"/>
        <v>1065.48</v>
      </c>
      <c r="I1147" s="45">
        <f t="shared" si="236"/>
        <v>1201.6700000000005</v>
      </c>
      <c r="J1147" s="46">
        <f t="shared" si="237"/>
        <v>1373.7700000000009</v>
      </c>
    </row>
    <row r="1148" spans="2:10" x14ac:dyDescent="0.3">
      <c r="B1148" s="97" t="s">
        <v>169</v>
      </c>
      <c r="C1148" s="2" t="s">
        <v>63</v>
      </c>
      <c r="D1148" s="45">
        <f t="shared" si="231"/>
        <v>676.90000000000043</v>
      </c>
      <c r="E1148" s="45">
        <f t="shared" si="232"/>
        <v>772.79999999999973</v>
      </c>
      <c r="F1148" s="45">
        <f t="shared" si="233"/>
        <v>833.89999999999986</v>
      </c>
      <c r="G1148" s="45">
        <f t="shared" si="234"/>
        <v>1004.9000000000007</v>
      </c>
      <c r="H1148" s="45">
        <f t="shared" si="235"/>
        <v>1093.5999999999999</v>
      </c>
      <c r="I1148" s="45">
        <f t="shared" si="236"/>
        <v>1231.9000000000005</v>
      </c>
      <c r="J1148" s="46">
        <f t="shared" si="237"/>
        <v>1408.900000000001</v>
      </c>
    </row>
    <row r="1149" spans="2:10" x14ac:dyDescent="0.3">
      <c r="B1149" s="97" t="s">
        <v>169</v>
      </c>
      <c r="C1149" s="2" t="s">
        <v>64</v>
      </c>
      <c r="D1149" s="45">
        <f t="shared" si="231"/>
        <v>692.13000000000045</v>
      </c>
      <c r="E1149" s="45">
        <f t="shared" si="232"/>
        <v>791.05999999999972</v>
      </c>
      <c r="F1149" s="45">
        <f t="shared" si="233"/>
        <v>854.02999999999986</v>
      </c>
      <c r="G1149" s="45">
        <f t="shared" si="234"/>
        <v>1030.2300000000007</v>
      </c>
      <c r="H1149" s="45">
        <f t="shared" si="235"/>
        <v>1121.7199999999998</v>
      </c>
      <c r="I1149" s="45">
        <f t="shared" si="236"/>
        <v>1262.1300000000006</v>
      </c>
      <c r="J1149" s="46">
        <f t="shared" si="237"/>
        <v>1444.0300000000011</v>
      </c>
    </row>
    <row r="1150" spans="2:10" x14ac:dyDescent="0.3">
      <c r="B1150" s="97" t="s">
        <v>169</v>
      </c>
      <c r="C1150" s="2" t="s">
        <v>65</v>
      </c>
      <c r="D1150" s="45">
        <f t="shared" si="231"/>
        <v>707.36000000000047</v>
      </c>
      <c r="E1150" s="45">
        <f t="shared" si="232"/>
        <v>809.31999999999971</v>
      </c>
      <c r="F1150" s="45">
        <f t="shared" si="233"/>
        <v>874.15999999999985</v>
      </c>
      <c r="G1150" s="45">
        <f t="shared" si="234"/>
        <v>1055.5600000000006</v>
      </c>
      <c r="H1150" s="45">
        <f t="shared" si="235"/>
        <v>1149.8399999999997</v>
      </c>
      <c r="I1150" s="45">
        <f t="shared" si="236"/>
        <v>1292.3600000000006</v>
      </c>
      <c r="J1150" s="46">
        <f t="shared" si="237"/>
        <v>1479.1600000000012</v>
      </c>
    </row>
    <row r="1151" spans="2:10" x14ac:dyDescent="0.3">
      <c r="B1151" s="97" t="s">
        <v>169</v>
      </c>
      <c r="C1151" s="2" t="s">
        <v>66</v>
      </c>
      <c r="D1151" s="45">
        <f t="shared" si="231"/>
        <v>722.59000000000049</v>
      </c>
      <c r="E1151" s="45">
        <f t="shared" si="232"/>
        <v>827.5799999999997</v>
      </c>
      <c r="F1151" s="45">
        <f t="shared" si="233"/>
        <v>894.28999999999985</v>
      </c>
      <c r="G1151" s="45">
        <f t="shared" si="234"/>
        <v>1080.8900000000006</v>
      </c>
      <c r="H1151" s="45">
        <f t="shared" si="235"/>
        <v>1177.9599999999996</v>
      </c>
      <c r="I1151" s="45">
        <f t="shared" si="236"/>
        <v>1322.5900000000006</v>
      </c>
      <c r="J1151" s="46">
        <f t="shared" si="237"/>
        <v>1514.2900000000013</v>
      </c>
    </row>
    <row r="1152" spans="2:10" x14ac:dyDescent="0.3">
      <c r="B1152" s="97" t="s">
        <v>169</v>
      </c>
      <c r="C1152" s="2" t="s">
        <v>67</v>
      </c>
      <c r="D1152" s="45">
        <f t="shared" si="231"/>
        <v>737.8200000000005</v>
      </c>
      <c r="E1152" s="45">
        <f t="shared" si="232"/>
        <v>845.83999999999969</v>
      </c>
      <c r="F1152" s="45">
        <f t="shared" si="233"/>
        <v>914.41999999999985</v>
      </c>
      <c r="G1152" s="45">
        <f t="shared" si="234"/>
        <v>1106.2200000000005</v>
      </c>
      <c r="H1152" s="45">
        <f t="shared" si="235"/>
        <v>1206.0799999999995</v>
      </c>
      <c r="I1152" s="45">
        <f t="shared" si="236"/>
        <v>1352.8200000000006</v>
      </c>
      <c r="J1152" s="46">
        <f t="shared" si="237"/>
        <v>1549.4200000000014</v>
      </c>
    </row>
    <row r="1153" spans="2:10" x14ac:dyDescent="0.3">
      <c r="B1153" s="97" t="s">
        <v>169</v>
      </c>
      <c r="C1153" s="2" t="s">
        <v>68</v>
      </c>
      <c r="D1153" s="45">
        <f t="shared" si="231"/>
        <v>753.05000000000052</v>
      </c>
      <c r="E1153" s="45">
        <f t="shared" si="232"/>
        <v>864.09999999999968</v>
      </c>
      <c r="F1153" s="45">
        <f t="shared" si="233"/>
        <v>934.54999999999984</v>
      </c>
      <c r="G1153" s="45">
        <f t="shared" si="234"/>
        <v>1131.5500000000004</v>
      </c>
      <c r="H1153" s="45">
        <f t="shared" si="235"/>
        <v>1234.1999999999994</v>
      </c>
      <c r="I1153" s="45">
        <f t="shared" si="236"/>
        <v>1383.0500000000006</v>
      </c>
      <c r="J1153" s="46">
        <f t="shared" si="237"/>
        <v>1584.5500000000015</v>
      </c>
    </row>
    <row r="1154" spans="2:10" x14ac:dyDescent="0.3">
      <c r="B1154" s="97" t="s">
        <v>169</v>
      </c>
      <c r="C1154" s="2" t="s">
        <v>69</v>
      </c>
      <c r="D1154" s="45">
        <f t="shared" si="231"/>
        <v>768.28000000000054</v>
      </c>
      <c r="E1154" s="45">
        <f t="shared" si="232"/>
        <v>882.35999999999967</v>
      </c>
      <c r="F1154" s="45">
        <f t="shared" si="233"/>
        <v>954.67999999999984</v>
      </c>
      <c r="G1154" s="45">
        <f t="shared" si="234"/>
        <v>1156.8800000000003</v>
      </c>
      <c r="H1154" s="45">
        <f t="shared" si="235"/>
        <v>1262.3199999999993</v>
      </c>
      <c r="I1154" s="45">
        <f t="shared" si="236"/>
        <v>1413.2800000000007</v>
      </c>
      <c r="J1154" s="46">
        <f t="shared" si="237"/>
        <v>1619.6800000000017</v>
      </c>
    </row>
    <row r="1155" spans="2:10" x14ac:dyDescent="0.3">
      <c r="B1155" s="97" t="s">
        <v>169</v>
      </c>
      <c r="C1155" s="2" t="s">
        <v>70</v>
      </c>
      <c r="D1155" s="45">
        <f t="shared" si="231"/>
        <v>783.51000000000056</v>
      </c>
      <c r="E1155" s="45">
        <f t="shared" si="232"/>
        <v>900.61999999999966</v>
      </c>
      <c r="F1155" s="45">
        <f t="shared" si="233"/>
        <v>974.80999999999983</v>
      </c>
      <c r="G1155" s="45">
        <f t="shared" si="234"/>
        <v>1182.2100000000003</v>
      </c>
      <c r="H1155" s="45">
        <f t="shared" si="235"/>
        <v>1290.4399999999991</v>
      </c>
      <c r="I1155" s="45">
        <f t="shared" si="236"/>
        <v>1443.5100000000007</v>
      </c>
      <c r="J1155" s="46">
        <f t="shared" si="237"/>
        <v>1654.8100000000018</v>
      </c>
    </row>
    <row r="1156" spans="2:10" x14ac:dyDescent="0.3">
      <c r="B1156" s="97" t="s">
        <v>169</v>
      </c>
      <c r="C1156" s="2" t="s">
        <v>71</v>
      </c>
      <c r="D1156" s="45">
        <f t="shared" si="231"/>
        <v>798.74000000000058</v>
      </c>
      <c r="E1156" s="45">
        <f t="shared" si="232"/>
        <v>918.87999999999965</v>
      </c>
      <c r="F1156" s="45">
        <f t="shared" si="233"/>
        <v>994.93999999999983</v>
      </c>
      <c r="G1156" s="45">
        <f t="shared" si="234"/>
        <v>1207.5400000000002</v>
      </c>
      <c r="H1156" s="45">
        <f t="shared" si="235"/>
        <v>1318.559999999999</v>
      </c>
      <c r="I1156" s="45">
        <f t="shared" si="236"/>
        <v>1473.7400000000007</v>
      </c>
      <c r="J1156" s="46">
        <f t="shared" si="237"/>
        <v>1689.9400000000019</v>
      </c>
    </row>
    <row r="1157" spans="2:10" x14ac:dyDescent="0.3">
      <c r="B1157" s="97" t="s">
        <v>169</v>
      </c>
      <c r="C1157" s="2" t="s">
        <v>72</v>
      </c>
      <c r="D1157" s="45">
        <f t="shared" si="231"/>
        <v>813.9700000000006</v>
      </c>
      <c r="E1157" s="45">
        <f t="shared" si="232"/>
        <v>937.13999999999965</v>
      </c>
      <c r="F1157" s="45">
        <f t="shared" si="233"/>
        <v>1015.0699999999998</v>
      </c>
      <c r="G1157" s="45">
        <f t="shared" si="234"/>
        <v>1232.8700000000001</v>
      </c>
      <c r="H1157" s="45">
        <f t="shared" si="235"/>
        <v>1346.6799999999989</v>
      </c>
      <c r="I1157" s="45">
        <f t="shared" si="236"/>
        <v>1503.9700000000007</v>
      </c>
      <c r="J1157" s="46">
        <f t="shared" si="237"/>
        <v>1725.070000000002</v>
      </c>
    </row>
    <row r="1158" spans="2:10" x14ac:dyDescent="0.3">
      <c r="B1158" s="97" t="s">
        <v>169</v>
      </c>
      <c r="C1158" s="2" t="s">
        <v>73</v>
      </c>
      <c r="D1158" s="45">
        <f t="shared" si="231"/>
        <v>829.20000000000061</v>
      </c>
      <c r="E1158" s="45">
        <f t="shared" si="232"/>
        <v>955.39999999999964</v>
      </c>
      <c r="F1158" s="45">
        <f t="shared" si="233"/>
        <v>1035.1999999999998</v>
      </c>
      <c r="G1158" s="45">
        <f t="shared" si="234"/>
        <v>1258.2</v>
      </c>
      <c r="H1158" s="45">
        <f t="shared" si="235"/>
        <v>1374.7999999999988</v>
      </c>
      <c r="I1158" s="45">
        <f t="shared" si="236"/>
        <v>1534.2000000000007</v>
      </c>
      <c r="J1158" s="46">
        <f t="shared" si="237"/>
        <v>1760.2000000000021</v>
      </c>
    </row>
    <row r="1159" spans="2:10" x14ac:dyDescent="0.3">
      <c r="B1159" s="97" t="s">
        <v>169</v>
      </c>
      <c r="C1159" s="2" t="s">
        <v>74</v>
      </c>
      <c r="D1159" s="45">
        <f t="shared" si="231"/>
        <v>844.43000000000063</v>
      </c>
      <c r="E1159" s="45">
        <f t="shared" si="232"/>
        <v>973.65999999999963</v>
      </c>
      <c r="F1159" s="45">
        <f t="shared" si="233"/>
        <v>1055.33</v>
      </c>
      <c r="G1159" s="45">
        <f t="shared" si="234"/>
        <v>1283.53</v>
      </c>
      <c r="H1159" s="45">
        <f t="shared" si="235"/>
        <v>1402.9199999999987</v>
      </c>
      <c r="I1159" s="45">
        <f t="shared" si="236"/>
        <v>1564.4300000000007</v>
      </c>
      <c r="J1159" s="46">
        <f t="shared" si="237"/>
        <v>1795.3300000000022</v>
      </c>
    </row>
    <row r="1160" spans="2:10" x14ac:dyDescent="0.3">
      <c r="B1160" s="97" t="s">
        <v>169</v>
      </c>
      <c r="C1160" s="2" t="s">
        <v>75</v>
      </c>
      <c r="D1160" s="45">
        <f t="shared" si="231"/>
        <v>859.66000000000065</v>
      </c>
      <c r="E1160" s="45">
        <f t="shared" si="232"/>
        <v>991.91999999999962</v>
      </c>
      <c r="F1160" s="45">
        <f t="shared" si="233"/>
        <v>1075.46</v>
      </c>
      <c r="G1160" s="45">
        <f t="shared" si="234"/>
        <v>1308.8599999999999</v>
      </c>
      <c r="H1160" s="45">
        <f t="shared" si="235"/>
        <v>1431.0399999999986</v>
      </c>
      <c r="I1160" s="45">
        <f t="shared" si="236"/>
        <v>1594.6600000000008</v>
      </c>
      <c r="J1160" s="46">
        <f t="shared" si="237"/>
        <v>1830.4600000000023</v>
      </c>
    </row>
    <row r="1161" spans="2:10" x14ac:dyDescent="0.3">
      <c r="B1161" s="97" t="s">
        <v>169</v>
      </c>
      <c r="C1161" s="2" t="s">
        <v>76</v>
      </c>
      <c r="D1161" s="45">
        <f t="shared" si="231"/>
        <v>874.89000000000067</v>
      </c>
      <c r="E1161" s="45">
        <f t="shared" si="232"/>
        <v>1010.1799999999996</v>
      </c>
      <c r="F1161" s="45">
        <f t="shared" si="233"/>
        <v>1095.5900000000001</v>
      </c>
      <c r="G1161" s="45">
        <f t="shared" si="234"/>
        <v>1334.1899999999998</v>
      </c>
      <c r="H1161" s="45">
        <f t="shared" si="235"/>
        <v>1459.1599999999985</v>
      </c>
      <c r="I1161" s="45">
        <f t="shared" si="236"/>
        <v>1624.8900000000008</v>
      </c>
      <c r="J1161" s="46">
        <f t="shared" si="237"/>
        <v>1865.5900000000024</v>
      </c>
    </row>
    <row r="1162" spans="2:10" x14ac:dyDescent="0.3">
      <c r="B1162" s="97" t="s">
        <v>169</v>
      </c>
      <c r="C1162" s="2" t="s">
        <v>77</v>
      </c>
      <c r="D1162" s="45">
        <f t="shared" si="231"/>
        <v>890.12000000000069</v>
      </c>
      <c r="E1162" s="45">
        <f t="shared" si="232"/>
        <v>1028.4399999999996</v>
      </c>
      <c r="F1162" s="45">
        <f t="shared" si="233"/>
        <v>1115.7200000000003</v>
      </c>
      <c r="G1162" s="45">
        <f t="shared" si="234"/>
        <v>1359.5199999999998</v>
      </c>
      <c r="H1162" s="45">
        <f t="shared" si="235"/>
        <v>1487.2799999999984</v>
      </c>
      <c r="I1162" s="45">
        <f t="shared" si="236"/>
        <v>1655.1200000000008</v>
      </c>
      <c r="J1162" s="46">
        <f t="shared" si="237"/>
        <v>1900.7200000000025</v>
      </c>
    </row>
    <row r="1163" spans="2:10" x14ac:dyDescent="0.3">
      <c r="B1163" s="97" t="s">
        <v>169</v>
      </c>
      <c r="C1163" s="2" t="s">
        <v>78</v>
      </c>
      <c r="D1163" s="45">
        <f t="shared" si="231"/>
        <v>905.3500000000007</v>
      </c>
      <c r="E1163" s="45">
        <f t="shared" si="232"/>
        <v>1046.6999999999996</v>
      </c>
      <c r="F1163" s="45">
        <f t="shared" si="233"/>
        <v>1135.8500000000004</v>
      </c>
      <c r="G1163" s="45">
        <f t="shared" si="234"/>
        <v>1384.8499999999997</v>
      </c>
      <c r="H1163" s="45">
        <f t="shared" si="235"/>
        <v>1515.3999999999983</v>
      </c>
      <c r="I1163" s="45">
        <f t="shared" si="236"/>
        <v>1685.3500000000008</v>
      </c>
      <c r="J1163" s="46">
        <f t="shared" si="237"/>
        <v>1935.8500000000026</v>
      </c>
    </row>
    <row r="1164" spans="2:10" x14ac:dyDescent="0.3">
      <c r="B1164" s="97" t="s">
        <v>169</v>
      </c>
      <c r="C1164" s="2" t="s">
        <v>79</v>
      </c>
      <c r="D1164" s="45">
        <f t="shared" si="231"/>
        <v>920.58000000000072</v>
      </c>
      <c r="E1164" s="45">
        <f t="shared" si="232"/>
        <v>1064.9599999999996</v>
      </c>
      <c r="F1164" s="45">
        <f t="shared" si="233"/>
        <v>1155.9800000000005</v>
      </c>
      <c r="G1164" s="45">
        <f t="shared" si="234"/>
        <v>1410.1799999999996</v>
      </c>
      <c r="H1164" s="45">
        <f t="shared" si="235"/>
        <v>1543.5199999999982</v>
      </c>
      <c r="I1164" s="45">
        <f t="shared" si="236"/>
        <v>1715.5800000000008</v>
      </c>
      <c r="J1164" s="46">
        <f t="shared" si="237"/>
        <v>1970.9800000000027</v>
      </c>
    </row>
    <row r="1165" spans="2:10" x14ac:dyDescent="0.3">
      <c r="B1165" s="97" t="s">
        <v>169</v>
      </c>
      <c r="C1165" s="2" t="s">
        <v>80</v>
      </c>
      <c r="D1165" s="45">
        <f t="shared" si="231"/>
        <v>935.81000000000074</v>
      </c>
      <c r="E1165" s="45">
        <f t="shared" si="232"/>
        <v>1083.2199999999996</v>
      </c>
      <c r="F1165" s="45">
        <f t="shared" si="233"/>
        <v>1176.1100000000006</v>
      </c>
      <c r="G1165" s="45">
        <f t="shared" si="234"/>
        <v>1435.5099999999995</v>
      </c>
      <c r="H1165" s="45">
        <f t="shared" si="235"/>
        <v>1571.6399999999981</v>
      </c>
      <c r="I1165" s="45">
        <f t="shared" si="236"/>
        <v>1745.8100000000009</v>
      </c>
      <c r="J1165" s="46">
        <f t="shared" si="237"/>
        <v>2006.1100000000029</v>
      </c>
    </row>
    <row r="1166" spans="2:10" x14ac:dyDescent="0.3">
      <c r="B1166" s="97" t="s">
        <v>169</v>
      </c>
      <c r="C1166" s="2" t="s">
        <v>81</v>
      </c>
      <c r="D1166" s="45">
        <f t="shared" si="231"/>
        <v>951.04000000000076</v>
      </c>
      <c r="E1166" s="45">
        <f t="shared" si="232"/>
        <v>1101.4799999999996</v>
      </c>
      <c r="F1166" s="45">
        <f t="shared" si="233"/>
        <v>1196.2400000000007</v>
      </c>
      <c r="G1166" s="45">
        <f t="shared" si="234"/>
        <v>1460.8399999999995</v>
      </c>
      <c r="H1166" s="45">
        <f t="shared" si="235"/>
        <v>1599.7599999999979</v>
      </c>
      <c r="I1166" s="45">
        <f t="shared" si="236"/>
        <v>1776.0400000000009</v>
      </c>
      <c r="J1166" s="46">
        <f t="shared" si="237"/>
        <v>2041.240000000003</v>
      </c>
    </row>
    <row r="1167" spans="2:10" x14ac:dyDescent="0.3">
      <c r="B1167" s="97" t="s">
        <v>169</v>
      </c>
      <c r="C1167" s="2" t="s">
        <v>82</v>
      </c>
      <c r="D1167" s="45">
        <f t="shared" si="231"/>
        <v>966.27000000000078</v>
      </c>
      <c r="E1167" s="45">
        <f t="shared" si="232"/>
        <v>1119.7399999999996</v>
      </c>
      <c r="F1167" s="45">
        <f t="shared" si="233"/>
        <v>1216.3700000000008</v>
      </c>
      <c r="G1167" s="45">
        <f t="shared" si="234"/>
        <v>1486.1699999999994</v>
      </c>
      <c r="H1167" s="45">
        <f t="shared" si="235"/>
        <v>1627.8799999999978</v>
      </c>
      <c r="I1167" s="45">
        <f t="shared" si="236"/>
        <v>1806.2700000000009</v>
      </c>
      <c r="J1167" s="46">
        <f t="shared" si="237"/>
        <v>2076.3700000000031</v>
      </c>
    </row>
    <row r="1168" spans="2:10" x14ac:dyDescent="0.3">
      <c r="B1168" s="97" t="s">
        <v>169</v>
      </c>
      <c r="C1168" s="2" t="s">
        <v>83</v>
      </c>
      <c r="D1168" s="45">
        <f t="shared" si="231"/>
        <v>981.5000000000008</v>
      </c>
      <c r="E1168" s="45">
        <f t="shared" si="232"/>
        <v>1137.9999999999995</v>
      </c>
      <c r="F1168" s="45">
        <f t="shared" si="233"/>
        <v>1236.5000000000009</v>
      </c>
      <c r="G1168" s="45">
        <f t="shared" si="234"/>
        <v>1511.4999999999993</v>
      </c>
      <c r="H1168" s="45">
        <f t="shared" si="235"/>
        <v>1655.9999999999977</v>
      </c>
      <c r="I1168" s="45">
        <f t="shared" si="236"/>
        <v>1836.5000000000009</v>
      </c>
      <c r="J1168" s="46">
        <f t="shared" si="237"/>
        <v>2111.5000000000032</v>
      </c>
    </row>
    <row r="1169" spans="2:10" x14ac:dyDescent="0.3">
      <c r="B1169" s="97" t="s">
        <v>169</v>
      </c>
      <c r="C1169" s="2" t="s">
        <v>84</v>
      </c>
      <c r="D1169" s="45">
        <f t="shared" si="231"/>
        <v>996.73000000000081</v>
      </c>
      <c r="E1169" s="45">
        <f t="shared" si="232"/>
        <v>1156.2599999999995</v>
      </c>
      <c r="F1169" s="45">
        <f t="shared" si="233"/>
        <v>1256.630000000001</v>
      </c>
      <c r="G1169" s="45">
        <f t="shared" si="234"/>
        <v>1536.8299999999992</v>
      </c>
      <c r="H1169" s="45">
        <f t="shared" si="235"/>
        <v>1684.1199999999976</v>
      </c>
      <c r="I1169" s="45">
        <f t="shared" si="236"/>
        <v>1866.7300000000009</v>
      </c>
      <c r="J1169" s="46">
        <f t="shared" si="237"/>
        <v>2146.6300000000033</v>
      </c>
    </row>
    <row r="1170" spans="2:10" x14ac:dyDescent="0.3">
      <c r="B1170" s="97" t="s">
        <v>169</v>
      </c>
      <c r="C1170" s="2" t="s">
        <v>85</v>
      </c>
      <c r="D1170" s="45">
        <f t="shared" si="231"/>
        <v>1011.9600000000008</v>
      </c>
      <c r="E1170" s="45">
        <f t="shared" si="232"/>
        <v>1174.5199999999995</v>
      </c>
      <c r="F1170" s="45">
        <f t="shared" si="233"/>
        <v>1276.7600000000011</v>
      </c>
      <c r="G1170" s="45">
        <f t="shared" si="234"/>
        <v>1562.1599999999992</v>
      </c>
      <c r="H1170" s="45">
        <f t="shared" si="235"/>
        <v>1712.2399999999975</v>
      </c>
      <c r="I1170" s="45">
        <f t="shared" si="236"/>
        <v>1896.9600000000009</v>
      </c>
      <c r="J1170" s="46">
        <f t="shared" si="237"/>
        <v>2181.7600000000034</v>
      </c>
    </row>
    <row r="1171" spans="2:10" x14ac:dyDescent="0.3">
      <c r="B1171" s="97" t="s">
        <v>169</v>
      </c>
      <c r="C1171" s="2" t="s">
        <v>86</v>
      </c>
      <c r="D1171" s="45">
        <f t="shared" si="231"/>
        <v>1027.1900000000007</v>
      </c>
      <c r="E1171" s="45">
        <f t="shared" si="232"/>
        <v>1192.7799999999995</v>
      </c>
      <c r="F1171" s="45">
        <f t="shared" si="233"/>
        <v>1296.8900000000012</v>
      </c>
      <c r="G1171" s="45">
        <f t="shared" si="234"/>
        <v>1587.4899999999991</v>
      </c>
      <c r="H1171" s="45">
        <f t="shared" si="235"/>
        <v>1740.3599999999974</v>
      </c>
      <c r="I1171" s="45">
        <f t="shared" si="236"/>
        <v>1927.190000000001</v>
      </c>
      <c r="J1171" s="46">
        <f t="shared" si="237"/>
        <v>2216.8900000000035</v>
      </c>
    </row>
    <row r="1172" spans="2:10" x14ac:dyDescent="0.3">
      <c r="B1172" s="97" t="s">
        <v>169</v>
      </c>
      <c r="C1172" s="2" t="s">
        <v>87</v>
      </c>
      <c r="D1172" s="45">
        <f t="shared" si="231"/>
        <v>1042.4200000000008</v>
      </c>
      <c r="E1172" s="45">
        <f t="shared" si="232"/>
        <v>1211.0399999999995</v>
      </c>
      <c r="F1172" s="45">
        <f t="shared" si="233"/>
        <v>1317.0200000000013</v>
      </c>
      <c r="G1172" s="45">
        <f t="shared" si="234"/>
        <v>1612.819999999999</v>
      </c>
      <c r="H1172" s="45">
        <f t="shared" si="235"/>
        <v>1768.4799999999973</v>
      </c>
      <c r="I1172" s="45">
        <f t="shared" si="236"/>
        <v>1957.420000000001</v>
      </c>
      <c r="J1172" s="46">
        <f t="shared" si="237"/>
        <v>2252.0200000000036</v>
      </c>
    </row>
    <row r="1173" spans="2:10" x14ac:dyDescent="0.3">
      <c r="B1173" s="97" t="s">
        <v>169</v>
      </c>
      <c r="C1173" s="2" t="s">
        <v>88</v>
      </c>
      <c r="D1173" s="45">
        <f t="shared" si="231"/>
        <v>1057.6500000000008</v>
      </c>
      <c r="E1173" s="45">
        <f t="shared" si="232"/>
        <v>1229.2999999999995</v>
      </c>
      <c r="F1173" s="45">
        <f t="shared" si="233"/>
        <v>1337.1500000000015</v>
      </c>
      <c r="G1173" s="45">
        <f t="shared" si="234"/>
        <v>1638.149999999999</v>
      </c>
      <c r="H1173" s="45">
        <f t="shared" si="235"/>
        <v>1796.5999999999972</v>
      </c>
      <c r="I1173" s="45">
        <f t="shared" si="236"/>
        <v>1987.650000000001</v>
      </c>
      <c r="J1173" s="46">
        <f t="shared" si="237"/>
        <v>2287.1500000000037</v>
      </c>
    </row>
    <row r="1174" spans="2:10" x14ac:dyDescent="0.3">
      <c r="B1174" s="97" t="s">
        <v>169</v>
      </c>
      <c r="C1174" s="2" t="s">
        <v>89</v>
      </c>
      <c r="D1174" s="45">
        <f t="shared" si="231"/>
        <v>1072.8800000000008</v>
      </c>
      <c r="E1174" s="45">
        <f t="shared" si="232"/>
        <v>1247.5599999999995</v>
      </c>
      <c r="F1174" s="45">
        <f t="shared" si="233"/>
        <v>1357.2800000000016</v>
      </c>
      <c r="G1174" s="45">
        <f t="shared" si="234"/>
        <v>1663.4799999999989</v>
      </c>
      <c r="H1174" s="45">
        <f t="shared" si="235"/>
        <v>1824.7199999999971</v>
      </c>
      <c r="I1174" s="45">
        <f t="shared" si="236"/>
        <v>2017.880000000001</v>
      </c>
      <c r="J1174" s="46">
        <f t="shared" si="237"/>
        <v>2322.2800000000038</v>
      </c>
    </row>
    <row r="1175" spans="2:10" x14ac:dyDescent="0.3">
      <c r="B1175" s="97" t="s">
        <v>169</v>
      </c>
      <c r="C1175" s="2" t="s">
        <v>90</v>
      </c>
      <c r="D1175" s="45">
        <f t="shared" si="231"/>
        <v>1088.1100000000008</v>
      </c>
      <c r="E1175" s="45">
        <f t="shared" si="232"/>
        <v>1265.8199999999995</v>
      </c>
      <c r="F1175" s="45">
        <f t="shared" si="233"/>
        <v>1377.4100000000017</v>
      </c>
      <c r="G1175" s="45">
        <f t="shared" si="234"/>
        <v>1688.8099999999988</v>
      </c>
      <c r="H1175" s="45">
        <f t="shared" si="235"/>
        <v>1852.839999999997</v>
      </c>
      <c r="I1175" s="45">
        <f t="shared" si="236"/>
        <v>2048.110000000001</v>
      </c>
      <c r="J1175" s="46">
        <f t="shared" si="237"/>
        <v>2357.4100000000039</v>
      </c>
    </row>
    <row r="1176" spans="2:10" x14ac:dyDescent="0.3">
      <c r="B1176" s="97" t="s">
        <v>169</v>
      </c>
      <c r="C1176" s="2" t="s">
        <v>91</v>
      </c>
      <c r="D1176" s="45">
        <f t="shared" si="231"/>
        <v>1103.3400000000008</v>
      </c>
      <c r="E1176" s="45">
        <f t="shared" si="232"/>
        <v>1284.0799999999995</v>
      </c>
      <c r="F1176" s="45">
        <f t="shared" si="233"/>
        <v>1397.5400000000018</v>
      </c>
      <c r="G1176" s="45">
        <f t="shared" si="234"/>
        <v>1714.1399999999987</v>
      </c>
      <c r="H1176" s="45">
        <f t="shared" si="235"/>
        <v>1880.9599999999969</v>
      </c>
      <c r="I1176" s="45">
        <f t="shared" si="236"/>
        <v>2078.3400000000011</v>
      </c>
      <c r="J1176" s="46">
        <f t="shared" si="237"/>
        <v>2392.5400000000041</v>
      </c>
    </row>
    <row r="1177" spans="2:10" x14ac:dyDescent="0.3">
      <c r="B1177" s="97" t="s">
        <v>169</v>
      </c>
      <c r="C1177" s="2" t="s">
        <v>92</v>
      </c>
      <c r="D1177" s="45">
        <f t="shared" si="231"/>
        <v>1118.5700000000008</v>
      </c>
      <c r="E1177" s="45">
        <f t="shared" si="232"/>
        <v>1302.3399999999995</v>
      </c>
      <c r="F1177" s="45">
        <f t="shared" si="233"/>
        <v>1417.6700000000019</v>
      </c>
      <c r="G1177" s="45">
        <f t="shared" si="234"/>
        <v>1739.4699999999987</v>
      </c>
      <c r="H1177" s="45">
        <f t="shared" si="235"/>
        <v>1909.0799999999967</v>
      </c>
      <c r="I1177" s="45">
        <f t="shared" si="236"/>
        <v>2108.5700000000011</v>
      </c>
      <c r="J1177" s="46">
        <f t="shared" si="237"/>
        <v>2427.6700000000042</v>
      </c>
    </row>
    <row r="1178" spans="2:10" x14ac:dyDescent="0.3">
      <c r="B1178" s="97" t="s">
        <v>169</v>
      </c>
      <c r="C1178" s="2" t="s">
        <v>93</v>
      </c>
      <c r="D1178" s="45">
        <f t="shared" si="231"/>
        <v>1133.8000000000009</v>
      </c>
      <c r="E1178" s="45">
        <f t="shared" si="232"/>
        <v>1320.5999999999995</v>
      </c>
      <c r="F1178" s="45">
        <f t="shared" si="233"/>
        <v>1437.800000000002</v>
      </c>
      <c r="G1178" s="45">
        <f t="shared" si="234"/>
        <v>1764.7999999999986</v>
      </c>
      <c r="H1178" s="45">
        <f t="shared" si="235"/>
        <v>1937.1999999999966</v>
      </c>
      <c r="I1178" s="45">
        <f t="shared" si="236"/>
        <v>2138.8000000000011</v>
      </c>
      <c r="J1178" s="46">
        <f t="shared" si="237"/>
        <v>2462.8000000000043</v>
      </c>
    </row>
    <row r="1179" spans="2:10" x14ac:dyDescent="0.3">
      <c r="B1179" s="97" t="s">
        <v>169</v>
      </c>
      <c r="C1179" s="2" t="s">
        <v>94</v>
      </c>
      <c r="D1179" s="45">
        <f t="shared" si="231"/>
        <v>1149.0300000000009</v>
      </c>
      <c r="E1179" s="45">
        <f t="shared" si="232"/>
        <v>1338.8599999999994</v>
      </c>
      <c r="F1179" s="45">
        <f t="shared" si="233"/>
        <v>1457.9300000000021</v>
      </c>
      <c r="G1179" s="45">
        <f t="shared" si="234"/>
        <v>1790.1299999999985</v>
      </c>
      <c r="H1179" s="45">
        <f t="shared" si="235"/>
        <v>1965.3199999999965</v>
      </c>
      <c r="I1179" s="45">
        <f t="shared" si="236"/>
        <v>2169.0300000000011</v>
      </c>
      <c r="J1179" s="46">
        <f t="shared" si="237"/>
        <v>2497.9300000000044</v>
      </c>
    </row>
    <row r="1180" spans="2:10" x14ac:dyDescent="0.3">
      <c r="B1180" s="97" t="s">
        <v>169</v>
      </c>
      <c r="C1180" s="2" t="s">
        <v>95</v>
      </c>
      <c r="D1180" s="45">
        <f t="shared" si="231"/>
        <v>1164.2600000000009</v>
      </c>
      <c r="E1180" s="45">
        <f t="shared" si="232"/>
        <v>1357.1199999999994</v>
      </c>
      <c r="F1180" s="45">
        <f t="shared" si="233"/>
        <v>1478.0600000000022</v>
      </c>
      <c r="G1180" s="45">
        <f t="shared" si="234"/>
        <v>1815.4599999999984</v>
      </c>
      <c r="H1180" s="45">
        <f t="shared" si="235"/>
        <v>1993.4399999999964</v>
      </c>
      <c r="I1180" s="45">
        <f t="shared" si="236"/>
        <v>2199.2600000000011</v>
      </c>
      <c r="J1180" s="46">
        <f t="shared" si="237"/>
        <v>2533.0600000000045</v>
      </c>
    </row>
    <row r="1181" spans="2:10" x14ac:dyDescent="0.3">
      <c r="B1181" s="97" t="s">
        <v>169</v>
      </c>
      <c r="C1181" s="2" t="s">
        <v>96</v>
      </c>
      <c r="D1181" s="45">
        <f t="shared" si="231"/>
        <v>1179.4900000000009</v>
      </c>
      <c r="E1181" s="45">
        <f t="shared" si="232"/>
        <v>1375.3799999999994</v>
      </c>
      <c r="F1181" s="45">
        <f t="shared" si="233"/>
        <v>1498.1900000000023</v>
      </c>
      <c r="G1181" s="45">
        <f t="shared" si="234"/>
        <v>1840.7899999999984</v>
      </c>
      <c r="H1181" s="45">
        <f t="shared" si="235"/>
        <v>2021.5599999999963</v>
      </c>
      <c r="I1181" s="45">
        <f t="shared" si="236"/>
        <v>2229.4900000000011</v>
      </c>
      <c r="J1181" s="46">
        <f t="shared" si="237"/>
        <v>2568.1900000000046</v>
      </c>
    </row>
    <row r="1182" spans="2:10" x14ac:dyDescent="0.3">
      <c r="B1182" s="97" t="s">
        <v>169</v>
      </c>
      <c r="C1182" s="2" t="s">
        <v>97</v>
      </c>
      <c r="D1182" s="45">
        <f t="shared" si="231"/>
        <v>1194.7200000000009</v>
      </c>
      <c r="E1182" s="45">
        <f t="shared" si="232"/>
        <v>1393.6399999999994</v>
      </c>
      <c r="F1182" s="45">
        <f t="shared" si="233"/>
        <v>1518.3200000000024</v>
      </c>
      <c r="G1182" s="45">
        <f t="shared" si="234"/>
        <v>1866.1199999999983</v>
      </c>
      <c r="H1182" s="45">
        <f t="shared" si="235"/>
        <v>2049.6799999999962</v>
      </c>
      <c r="I1182" s="45">
        <f t="shared" si="236"/>
        <v>2259.7200000000012</v>
      </c>
      <c r="J1182" s="46">
        <f t="shared" si="237"/>
        <v>2603.3200000000047</v>
      </c>
    </row>
    <row r="1183" spans="2:10" x14ac:dyDescent="0.3">
      <c r="B1183" s="97" t="s">
        <v>169</v>
      </c>
      <c r="C1183" s="2" t="s">
        <v>98</v>
      </c>
      <c r="D1183" s="45">
        <f t="shared" si="231"/>
        <v>1209.950000000001</v>
      </c>
      <c r="E1183" s="45">
        <f t="shared" si="232"/>
        <v>1411.8999999999994</v>
      </c>
      <c r="F1183" s="45">
        <f t="shared" si="233"/>
        <v>1538.4500000000025</v>
      </c>
      <c r="G1183" s="45">
        <f t="shared" si="234"/>
        <v>1891.4499999999982</v>
      </c>
      <c r="H1183" s="45">
        <f t="shared" si="235"/>
        <v>2077.7999999999961</v>
      </c>
      <c r="I1183" s="45">
        <f t="shared" si="236"/>
        <v>2289.9500000000012</v>
      </c>
      <c r="J1183" s="46">
        <f t="shared" si="237"/>
        <v>2638.4500000000048</v>
      </c>
    </row>
    <row r="1184" spans="2:10" x14ac:dyDescent="0.3">
      <c r="B1184" s="97" t="s">
        <v>169</v>
      </c>
      <c r="C1184" s="2" t="s">
        <v>99</v>
      </c>
      <c r="D1184" s="45">
        <f t="shared" ref="D1184:D1217" si="238">D1183+15.23</f>
        <v>1225.180000000001</v>
      </c>
      <c r="E1184" s="45">
        <f t="shared" ref="E1184:E1217" si="239">E1183+18.26</f>
        <v>1430.1599999999994</v>
      </c>
      <c r="F1184" s="45">
        <f t="shared" ref="F1184:F1217" si="240">F1183+20.13</f>
        <v>1558.5800000000027</v>
      </c>
      <c r="G1184" s="45">
        <f t="shared" ref="G1184:G1217" si="241">G1183+25.33</f>
        <v>1916.7799999999982</v>
      </c>
      <c r="H1184" s="45">
        <f t="shared" ref="H1184:H1217" si="242">H1183+28.12</f>
        <v>2105.919999999996</v>
      </c>
      <c r="I1184" s="45">
        <f t="shared" ref="I1184:I1217" si="243">I1183+30.23</f>
        <v>2320.1800000000012</v>
      </c>
      <c r="J1184" s="46">
        <f t="shared" ref="J1184:J1217" si="244">J1183+35.13</f>
        <v>2673.5800000000049</v>
      </c>
    </row>
    <row r="1185" spans="2:10" x14ac:dyDescent="0.3">
      <c r="B1185" s="97" t="s">
        <v>169</v>
      </c>
      <c r="C1185" s="2" t="s">
        <v>100</v>
      </c>
      <c r="D1185" s="45">
        <f t="shared" si="238"/>
        <v>1240.410000000001</v>
      </c>
      <c r="E1185" s="45">
        <f t="shared" si="239"/>
        <v>1448.4199999999994</v>
      </c>
      <c r="F1185" s="45">
        <f t="shared" si="240"/>
        <v>1578.7100000000028</v>
      </c>
      <c r="G1185" s="45">
        <f t="shared" si="241"/>
        <v>1942.1099999999981</v>
      </c>
      <c r="H1185" s="45">
        <f t="shared" si="242"/>
        <v>2134.0399999999959</v>
      </c>
      <c r="I1185" s="45">
        <f t="shared" si="243"/>
        <v>2350.4100000000012</v>
      </c>
      <c r="J1185" s="46">
        <f t="shared" si="244"/>
        <v>2708.710000000005</v>
      </c>
    </row>
    <row r="1186" spans="2:10" x14ac:dyDescent="0.3">
      <c r="B1186" s="97" t="s">
        <v>169</v>
      </c>
      <c r="C1186" s="2" t="s">
        <v>101</v>
      </c>
      <c r="D1186" s="45">
        <f t="shared" si="238"/>
        <v>1255.640000000001</v>
      </c>
      <c r="E1186" s="45">
        <f t="shared" si="239"/>
        <v>1466.6799999999994</v>
      </c>
      <c r="F1186" s="45">
        <f t="shared" si="240"/>
        <v>1598.8400000000029</v>
      </c>
      <c r="G1186" s="45">
        <f t="shared" si="241"/>
        <v>1967.439999999998</v>
      </c>
      <c r="H1186" s="45">
        <f t="shared" si="242"/>
        <v>2162.1599999999958</v>
      </c>
      <c r="I1186" s="45">
        <f t="shared" si="243"/>
        <v>2380.6400000000012</v>
      </c>
      <c r="J1186" s="46">
        <f t="shared" si="244"/>
        <v>2743.8400000000051</v>
      </c>
    </row>
    <row r="1187" spans="2:10" x14ac:dyDescent="0.3">
      <c r="B1187" s="97" t="s">
        <v>169</v>
      </c>
      <c r="C1187" s="2" t="s">
        <v>102</v>
      </c>
      <c r="D1187" s="45">
        <f t="shared" si="238"/>
        <v>1270.870000000001</v>
      </c>
      <c r="E1187" s="45">
        <f t="shared" si="239"/>
        <v>1484.9399999999994</v>
      </c>
      <c r="F1187" s="45">
        <f t="shared" si="240"/>
        <v>1618.970000000003</v>
      </c>
      <c r="G1187" s="45">
        <f t="shared" si="241"/>
        <v>1992.7699999999979</v>
      </c>
      <c r="H1187" s="45">
        <f t="shared" si="242"/>
        <v>2190.2799999999957</v>
      </c>
      <c r="I1187" s="45">
        <f t="shared" si="243"/>
        <v>2410.8700000000013</v>
      </c>
      <c r="J1187" s="46">
        <f t="shared" si="244"/>
        <v>2778.9700000000053</v>
      </c>
    </row>
    <row r="1188" spans="2:10" x14ac:dyDescent="0.3">
      <c r="B1188" s="97" t="s">
        <v>169</v>
      </c>
      <c r="C1188" s="2" t="s">
        <v>103</v>
      </c>
      <c r="D1188" s="45">
        <f t="shared" si="238"/>
        <v>1286.100000000001</v>
      </c>
      <c r="E1188" s="45">
        <f t="shared" si="239"/>
        <v>1503.1999999999994</v>
      </c>
      <c r="F1188" s="45">
        <f t="shared" si="240"/>
        <v>1639.1000000000031</v>
      </c>
      <c r="G1188" s="45">
        <f t="shared" si="241"/>
        <v>2018.0999999999979</v>
      </c>
      <c r="H1188" s="45">
        <f t="shared" si="242"/>
        <v>2218.3999999999955</v>
      </c>
      <c r="I1188" s="45">
        <f t="shared" si="243"/>
        <v>2441.1000000000013</v>
      </c>
      <c r="J1188" s="46">
        <f t="shared" si="244"/>
        <v>2814.1000000000054</v>
      </c>
    </row>
    <row r="1189" spans="2:10" x14ac:dyDescent="0.3">
      <c r="B1189" s="97" t="s">
        <v>169</v>
      </c>
      <c r="C1189" s="2" t="s">
        <v>104</v>
      </c>
      <c r="D1189" s="45">
        <f t="shared" si="238"/>
        <v>1301.3300000000011</v>
      </c>
      <c r="E1189" s="45">
        <f t="shared" si="239"/>
        <v>1521.4599999999994</v>
      </c>
      <c r="F1189" s="45">
        <f t="shared" si="240"/>
        <v>1659.2300000000032</v>
      </c>
      <c r="G1189" s="45">
        <f t="shared" si="241"/>
        <v>2043.4299999999978</v>
      </c>
      <c r="H1189" s="45">
        <f t="shared" si="242"/>
        <v>2246.5199999999954</v>
      </c>
      <c r="I1189" s="45">
        <f t="shared" si="243"/>
        <v>2471.3300000000013</v>
      </c>
      <c r="J1189" s="46">
        <f t="shared" si="244"/>
        <v>2849.2300000000055</v>
      </c>
    </row>
    <row r="1190" spans="2:10" x14ac:dyDescent="0.3">
      <c r="B1190" s="97" t="s">
        <v>169</v>
      </c>
      <c r="C1190" s="2" t="s">
        <v>105</v>
      </c>
      <c r="D1190" s="45">
        <f t="shared" si="238"/>
        <v>1316.5600000000011</v>
      </c>
      <c r="E1190" s="45">
        <f t="shared" si="239"/>
        <v>1539.7199999999993</v>
      </c>
      <c r="F1190" s="45">
        <f t="shared" si="240"/>
        <v>1679.3600000000033</v>
      </c>
      <c r="G1190" s="45">
        <f t="shared" si="241"/>
        <v>2068.7599999999979</v>
      </c>
      <c r="H1190" s="45">
        <f t="shared" si="242"/>
        <v>2274.6399999999953</v>
      </c>
      <c r="I1190" s="45">
        <f t="shared" si="243"/>
        <v>2501.5600000000013</v>
      </c>
      <c r="J1190" s="46">
        <f t="shared" si="244"/>
        <v>2884.3600000000056</v>
      </c>
    </row>
    <row r="1191" spans="2:10" x14ac:dyDescent="0.3">
      <c r="B1191" s="97" t="s">
        <v>169</v>
      </c>
      <c r="C1191" s="2" t="s">
        <v>106</v>
      </c>
      <c r="D1191" s="45">
        <f t="shared" si="238"/>
        <v>1331.7900000000011</v>
      </c>
      <c r="E1191" s="45">
        <f t="shared" si="239"/>
        <v>1557.9799999999993</v>
      </c>
      <c r="F1191" s="45">
        <f t="shared" si="240"/>
        <v>1699.4900000000034</v>
      </c>
      <c r="G1191" s="45">
        <f t="shared" si="241"/>
        <v>2094.0899999999979</v>
      </c>
      <c r="H1191" s="45">
        <f t="shared" si="242"/>
        <v>2302.7599999999952</v>
      </c>
      <c r="I1191" s="45">
        <f t="shared" si="243"/>
        <v>2531.7900000000013</v>
      </c>
      <c r="J1191" s="46">
        <f t="shared" si="244"/>
        <v>2919.4900000000057</v>
      </c>
    </row>
    <row r="1192" spans="2:10" x14ac:dyDescent="0.3">
      <c r="B1192" s="97" t="s">
        <v>169</v>
      </c>
      <c r="C1192" s="2" t="s">
        <v>107</v>
      </c>
      <c r="D1192" s="45">
        <f t="shared" si="238"/>
        <v>1347.0200000000011</v>
      </c>
      <c r="E1192" s="45">
        <f t="shared" si="239"/>
        <v>1576.2399999999993</v>
      </c>
      <c r="F1192" s="45">
        <f t="shared" si="240"/>
        <v>1719.6200000000035</v>
      </c>
      <c r="G1192" s="45">
        <f t="shared" si="241"/>
        <v>2119.4199999999978</v>
      </c>
      <c r="H1192" s="45">
        <f t="shared" si="242"/>
        <v>2330.8799999999951</v>
      </c>
      <c r="I1192" s="45">
        <f t="shared" si="243"/>
        <v>2562.0200000000013</v>
      </c>
      <c r="J1192" s="46">
        <f t="shared" si="244"/>
        <v>2954.6200000000058</v>
      </c>
    </row>
    <row r="1193" spans="2:10" x14ac:dyDescent="0.3">
      <c r="B1193" s="97" t="s">
        <v>169</v>
      </c>
      <c r="C1193" s="2" t="s">
        <v>108</v>
      </c>
      <c r="D1193" s="45">
        <f t="shared" si="238"/>
        <v>1362.2500000000011</v>
      </c>
      <c r="E1193" s="45">
        <f t="shared" si="239"/>
        <v>1594.4999999999993</v>
      </c>
      <c r="F1193" s="45">
        <f t="shared" si="240"/>
        <v>1739.7500000000036</v>
      </c>
      <c r="G1193" s="45">
        <f t="shared" si="241"/>
        <v>2144.7499999999977</v>
      </c>
      <c r="H1193" s="45">
        <f t="shared" si="242"/>
        <v>2358.999999999995</v>
      </c>
      <c r="I1193" s="45">
        <f t="shared" si="243"/>
        <v>2592.2500000000014</v>
      </c>
      <c r="J1193" s="46">
        <f t="shared" si="244"/>
        <v>2989.7500000000059</v>
      </c>
    </row>
    <row r="1194" spans="2:10" x14ac:dyDescent="0.3">
      <c r="B1194" s="97" t="s">
        <v>169</v>
      </c>
      <c r="C1194" s="2" t="s">
        <v>109</v>
      </c>
      <c r="D1194" s="45">
        <f t="shared" si="238"/>
        <v>1377.4800000000012</v>
      </c>
      <c r="E1194" s="45">
        <f t="shared" si="239"/>
        <v>1612.7599999999993</v>
      </c>
      <c r="F1194" s="45">
        <f t="shared" si="240"/>
        <v>1759.8800000000037</v>
      </c>
      <c r="G1194" s="45">
        <f t="shared" si="241"/>
        <v>2170.0799999999977</v>
      </c>
      <c r="H1194" s="45">
        <f t="shared" si="242"/>
        <v>2387.1199999999949</v>
      </c>
      <c r="I1194" s="45">
        <f t="shared" si="243"/>
        <v>2622.4800000000014</v>
      </c>
      <c r="J1194" s="46">
        <f t="shared" si="244"/>
        <v>3024.880000000006</v>
      </c>
    </row>
    <row r="1195" spans="2:10" x14ac:dyDescent="0.3">
      <c r="B1195" s="97" t="s">
        <v>169</v>
      </c>
      <c r="C1195" s="2" t="s">
        <v>110</v>
      </c>
      <c r="D1195" s="45">
        <f t="shared" si="238"/>
        <v>1392.7100000000012</v>
      </c>
      <c r="E1195" s="45">
        <f t="shared" si="239"/>
        <v>1631.0199999999993</v>
      </c>
      <c r="F1195" s="45">
        <f t="shared" si="240"/>
        <v>1780.0100000000039</v>
      </c>
      <c r="G1195" s="45">
        <f t="shared" si="241"/>
        <v>2195.4099999999976</v>
      </c>
      <c r="H1195" s="45">
        <f t="shared" si="242"/>
        <v>2415.2399999999948</v>
      </c>
      <c r="I1195" s="45">
        <f t="shared" si="243"/>
        <v>2652.7100000000014</v>
      </c>
      <c r="J1195" s="46">
        <f t="shared" si="244"/>
        <v>3060.0100000000061</v>
      </c>
    </row>
    <row r="1196" spans="2:10" x14ac:dyDescent="0.3">
      <c r="B1196" s="97" t="s">
        <v>169</v>
      </c>
      <c r="C1196" s="2" t="s">
        <v>111</v>
      </c>
      <c r="D1196" s="45">
        <f t="shared" si="238"/>
        <v>1407.9400000000012</v>
      </c>
      <c r="E1196" s="45">
        <f t="shared" si="239"/>
        <v>1649.2799999999993</v>
      </c>
      <c r="F1196" s="45">
        <f t="shared" si="240"/>
        <v>1800.140000000004</v>
      </c>
      <c r="G1196" s="45">
        <f t="shared" si="241"/>
        <v>2220.7399999999975</v>
      </c>
      <c r="H1196" s="45">
        <f t="shared" si="242"/>
        <v>2443.3599999999947</v>
      </c>
      <c r="I1196" s="45">
        <f t="shared" si="243"/>
        <v>2682.9400000000014</v>
      </c>
      <c r="J1196" s="46">
        <f t="shared" si="244"/>
        <v>3095.1400000000062</v>
      </c>
    </row>
    <row r="1197" spans="2:10" x14ac:dyDescent="0.3">
      <c r="B1197" s="97" t="s">
        <v>169</v>
      </c>
      <c r="C1197" s="2" t="s">
        <v>112</v>
      </c>
      <c r="D1197" s="45">
        <f t="shared" si="238"/>
        <v>1423.1700000000012</v>
      </c>
      <c r="E1197" s="45">
        <f t="shared" si="239"/>
        <v>1667.5399999999993</v>
      </c>
      <c r="F1197" s="45">
        <f t="shared" si="240"/>
        <v>1820.2700000000041</v>
      </c>
      <c r="G1197" s="45">
        <f t="shared" si="241"/>
        <v>2246.0699999999974</v>
      </c>
      <c r="H1197" s="45">
        <f t="shared" si="242"/>
        <v>2471.4799999999946</v>
      </c>
      <c r="I1197" s="45">
        <f t="shared" si="243"/>
        <v>2713.1700000000014</v>
      </c>
      <c r="J1197" s="46">
        <f t="shared" si="244"/>
        <v>3130.2700000000063</v>
      </c>
    </row>
    <row r="1198" spans="2:10" x14ac:dyDescent="0.3">
      <c r="B1198" s="97" t="s">
        <v>169</v>
      </c>
      <c r="C1198" s="2" t="s">
        <v>113</v>
      </c>
      <c r="D1198" s="45">
        <f t="shared" si="238"/>
        <v>1438.4000000000012</v>
      </c>
      <c r="E1198" s="45">
        <f t="shared" si="239"/>
        <v>1685.7999999999993</v>
      </c>
      <c r="F1198" s="45">
        <f t="shared" si="240"/>
        <v>1840.4000000000042</v>
      </c>
      <c r="G1198" s="45">
        <f t="shared" si="241"/>
        <v>2271.3999999999974</v>
      </c>
      <c r="H1198" s="45">
        <f t="shared" si="242"/>
        <v>2499.5999999999945</v>
      </c>
      <c r="I1198" s="45">
        <f t="shared" si="243"/>
        <v>2743.4000000000015</v>
      </c>
      <c r="J1198" s="46">
        <f t="shared" si="244"/>
        <v>3165.4000000000065</v>
      </c>
    </row>
    <row r="1199" spans="2:10" x14ac:dyDescent="0.3">
      <c r="B1199" s="97" t="s">
        <v>169</v>
      </c>
      <c r="C1199" s="2" t="s">
        <v>114</v>
      </c>
      <c r="D1199" s="45">
        <f t="shared" si="238"/>
        <v>1453.6300000000012</v>
      </c>
      <c r="E1199" s="45">
        <f t="shared" si="239"/>
        <v>1704.0599999999993</v>
      </c>
      <c r="F1199" s="45">
        <f t="shared" si="240"/>
        <v>1860.5300000000043</v>
      </c>
      <c r="G1199" s="45">
        <f t="shared" si="241"/>
        <v>2296.7299999999973</v>
      </c>
      <c r="H1199" s="45">
        <f t="shared" si="242"/>
        <v>2527.7199999999943</v>
      </c>
      <c r="I1199" s="45">
        <f t="shared" si="243"/>
        <v>2773.6300000000015</v>
      </c>
      <c r="J1199" s="46">
        <f t="shared" si="244"/>
        <v>3200.5300000000066</v>
      </c>
    </row>
    <row r="1200" spans="2:10" x14ac:dyDescent="0.3">
      <c r="B1200" s="97" t="s">
        <v>169</v>
      </c>
      <c r="C1200" s="2" t="s">
        <v>115</v>
      </c>
      <c r="D1200" s="45">
        <f t="shared" si="238"/>
        <v>1468.8600000000013</v>
      </c>
      <c r="E1200" s="45">
        <f t="shared" si="239"/>
        <v>1722.3199999999993</v>
      </c>
      <c r="F1200" s="45">
        <f t="shared" si="240"/>
        <v>1880.6600000000044</v>
      </c>
      <c r="G1200" s="45">
        <f t="shared" si="241"/>
        <v>2322.0599999999972</v>
      </c>
      <c r="H1200" s="45">
        <f t="shared" si="242"/>
        <v>2555.8399999999942</v>
      </c>
      <c r="I1200" s="45">
        <f t="shared" si="243"/>
        <v>2803.8600000000015</v>
      </c>
      <c r="J1200" s="46">
        <f t="shared" si="244"/>
        <v>3235.6600000000067</v>
      </c>
    </row>
    <row r="1201" spans="2:10" x14ac:dyDescent="0.3">
      <c r="B1201" s="97" t="s">
        <v>169</v>
      </c>
      <c r="C1201" s="2" t="s">
        <v>116</v>
      </c>
      <c r="D1201" s="45">
        <f t="shared" si="238"/>
        <v>1484.0900000000013</v>
      </c>
      <c r="E1201" s="45">
        <f t="shared" si="239"/>
        <v>1740.5799999999992</v>
      </c>
      <c r="F1201" s="45">
        <f t="shared" si="240"/>
        <v>1900.7900000000045</v>
      </c>
      <c r="G1201" s="45">
        <f t="shared" si="241"/>
        <v>2347.3899999999971</v>
      </c>
      <c r="H1201" s="45">
        <f t="shared" si="242"/>
        <v>2583.9599999999941</v>
      </c>
      <c r="I1201" s="45">
        <f t="shared" si="243"/>
        <v>2834.0900000000015</v>
      </c>
      <c r="J1201" s="46">
        <f t="shared" si="244"/>
        <v>3270.7900000000068</v>
      </c>
    </row>
    <row r="1202" spans="2:10" x14ac:dyDescent="0.3">
      <c r="B1202" s="97" t="s">
        <v>169</v>
      </c>
      <c r="C1202" s="2" t="s">
        <v>117</v>
      </c>
      <c r="D1202" s="45">
        <f t="shared" si="238"/>
        <v>1499.3200000000013</v>
      </c>
      <c r="E1202" s="45">
        <f t="shared" si="239"/>
        <v>1758.8399999999992</v>
      </c>
      <c r="F1202" s="45">
        <f t="shared" si="240"/>
        <v>1920.9200000000046</v>
      </c>
      <c r="G1202" s="45">
        <f t="shared" si="241"/>
        <v>2372.7199999999971</v>
      </c>
      <c r="H1202" s="45">
        <f t="shared" si="242"/>
        <v>2612.079999999994</v>
      </c>
      <c r="I1202" s="45">
        <f t="shared" si="243"/>
        <v>2864.3200000000015</v>
      </c>
      <c r="J1202" s="46">
        <f t="shared" si="244"/>
        <v>3305.9200000000069</v>
      </c>
    </row>
    <row r="1203" spans="2:10" x14ac:dyDescent="0.3">
      <c r="B1203" s="97" t="s">
        <v>169</v>
      </c>
      <c r="C1203" s="2" t="s">
        <v>118</v>
      </c>
      <c r="D1203" s="45">
        <f t="shared" si="238"/>
        <v>1514.5500000000013</v>
      </c>
      <c r="E1203" s="45">
        <f t="shared" si="239"/>
        <v>1777.0999999999992</v>
      </c>
      <c r="F1203" s="45">
        <f t="shared" si="240"/>
        <v>1941.0500000000047</v>
      </c>
      <c r="G1203" s="45">
        <f t="shared" si="241"/>
        <v>2398.049999999997</v>
      </c>
      <c r="H1203" s="45">
        <f t="shared" si="242"/>
        <v>2640.1999999999939</v>
      </c>
      <c r="I1203" s="45">
        <f t="shared" si="243"/>
        <v>2894.5500000000015</v>
      </c>
      <c r="J1203" s="46">
        <f t="shared" si="244"/>
        <v>3341.050000000007</v>
      </c>
    </row>
    <row r="1204" spans="2:10" x14ac:dyDescent="0.3">
      <c r="B1204" s="97" t="s">
        <v>169</v>
      </c>
      <c r="C1204" s="2" t="s">
        <v>119</v>
      </c>
      <c r="D1204" s="45">
        <f t="shared" si="238"/>
        <v>1529.7800000000013</v>
      </c>
      <c r="E1204" s="45">
        <f t="shared" si="239"/>
        <v>1795.3599999999992</v>
      </c>
      <c r="F1204" s="45">
        <f t="shared" si="240"/>
        <v>1961.1800000000048</v>
      </c>
      <c r="G1204" s="45">
        <f t="shared" si="241"/>
        <v>2423.3799999999969</v>
      </c>
      <c r="H1204" s="45">
        <f t="shared" si="242"/>
        <v>2668.3199999999938</v>
      </c>
      <c r="I1204" s="45">
        <f t="shared" si="243"/>
        <v>2924.7800000000016</v>
      </c>
      <c r="J1204" s="46">
        <f t="shared" si="244"/>
        <v>3376.1800000000071</v>
      </c>
    </row>
    <row r="1205" spans="2:10" x14ac:dyDescent="0.3">
      <c r="B1205" s="97" t="s">
        <v>169</v>
      </c>
      <c r="C1205" s="2" t="s">
        <v>120</v>
      </c>
      <c r="D1205" s="45">
        <f t="shared" si="238"/>
        <v>1545.0100000000014</v>
      </c>
      <c r="E1205" s="45">
        <f t="shared" si="239"/>
        <v>1813.6199999999992</v>
      </c>
      <c r="F1205" s="45">
        <f t="shared" si="240"/>
        <v>1981.3100000000049</v>
      </c>
      <c r="G1205" s="45">
        <f t="shared" si="241"/>
        <v>2448.7099999999969</v>
      </c>
      <c r="H1205" s="45">
        <f t="shared" si="242"/>
        <v>2696.4399999999937</v>
      </c>
      <c r="I1205" s="45">
        <f t="shared" si="243"/>
        <v>2955.0100000000016</v>
      </c>
      <c r="J1205" s="46">
        <f t="shared" si="244"/>
        <v>3411.3100000000072</v>
      </c>
    </row>
    <row r="1206" spans="2:10" x14ac:dyDescent="0.3">
      <c r="B1206" s="97" t="s">
        <v>169</v>
      </c>
      <c r="C1206" s="2" t="s">
        <v>121</v>
      </c>
      <c r="D1206" s="45">
        <f t="shared" si="238"/>
        <v>1560.2400000000014</v>
      </c>
      <c r="E1206" s="45">
        <f t="shared" si="239"/>
        <v>1831.8799999999992</v>
      </c>
      <c r="F1206" s="45">
        <f t="shared" si="240"/>
        <v>2001.4400000000051</v>
      </c>
      <c r="G1206" s="45">
        <f t="shared" si="241"/>
        <v>2474.0399999999968</v>
      </c>
      <c r="H1206" s="45">
        <f t="shared" si="242"/>
        <v>2724.5599999999936</v>
      </c>
      <c r="I1206" s="45">
        <f t="shared" si="243"/>
        <v>2985.2400000000016</v>
      </c>
      <c r="J1206" s="46">
        <f t="shared" si="244"/>
        <v>3446.4400000000073</v>
      </c>
    </row>
    <row r="1207" spans="2:10" x14ac:dyDescent="0.3">
      <c r="B1207" s="97" t="s">
        <v>169</v>
      </c>
      <c r="C1207" s="2" t="s">
        <v>122</v>
      </c>
      <c r="D1207" s="45">
        <f t="shared" si="238"/>
        <v>1575.4700000000014</v>
      </c>
      <c r="E1207" s="45">
        <f t="shared" si="239"/>
        <v>1850.1399999999992</v>
      </c>
      <c r="F1207" s="45">
        <f t="shared" si="240"/>
        <v>2021.5700000000052</v>
      </c>
      <c r="G1207" s="45">
        <f t="shared" si="241"/>
        <v>2499.3699999999967</v>
      </c>
      <c r="H1207" s="45">
        <f t="shared" si="242"/>
        <v>2752.6799999999935</v>
      </c>
      <c r="I1207" s="45">
        <f t="shared" si="243"/>
        <v>3015.4700000000016</v>
      </c>
      <c r="J1207" s="46">
        <f t="shared" si="244"/>
        <v>3481.5700000000074</v>
      </c>
    </row>
    <row r="1208" spans="2:10" x14ac:dyDescent="0.3">
      <c r="B1208" s="97" t="s">
        <v>169</v>
      </c>
      <c r="C1208" s="2" t="s">
        <v>123</v>
      </c>
      <c r="D1208" s="45">
        <f t="shared" si="238"/>
        <v>1590.7000000000014</v>
      </c>
      <c r="E1208" s="45">
        <f t="shared" si="239"/>
        <v>1868.3999999999992</v>
      </c>
      <c r="F1208" s="45">
        <f t="shared" si="240"/>
        <v>2041.7000000000053</v>
      </c>
      <c r="G1208" s="45">
        <f t="shared" si="241"/>
        <v>2524.6999999999966</v>
      </c>
      <c r="H1208" s="45">
        <f t="shared" si="242"/>
        <v>2780.7999999999934</v>
      </c>
      <c r="I1208" s="45">
        <f t="shared" si="243"/>
        <v>3045.7000000000016</v>
      </c>
      <c r="J1208" s="46">
        <f t="shared" si="244"/>
        <v>3516.7000000000075</v>
      </c>
    </row>
    <row r="1209" spans="2:10" x14ac:dyDescent="0.3">
      <c r="B1209" s="97" t="s">
        <v>169</v>
      </c>
      <c r="C1209" s="2" t="s">
        <v>124</v>
      </c>
      <c r="D1209" s="45">
        <f t="shared" si="238"/>
        <v>1605.9300000000014</v>
      </c>
      <c r="E1209" s="45">
        <f t="shared" si="239"/>
        <v>1886.6599999999992</v>
      </c>
      <c r="F1209" s="45">
        <f t="shared" si="240"/>
        <v>2061.8300000000054</v>
      </c>
      <c r="G1209" s="45">
        <f t="shared" si="241"/>
        <v>2550.0299999999966</v>
      </c>
      <c r="H1209" s="45">
        <f t="shared" si="242"/>
        <v>2808.9199999999933</v>
      </c>
      <c r="I1209" s="45">
        <f t="shared" si="243"/>
        <v>3075.9300000000017</v>
      </c>
      <c r="J1209" s="46">
        <f t="shared" si="244"/>
        <v>3551.8300000000077</v>
      </c>
    </row>
    <row r="1210" spans="2:10" x14ac:dyDescent="0.3">
      <c r="B1210" s="97" t="s">
        <v>169</v>
      </c>
      <c r="C1210" s="2" t="s">
        <v>125</v>
      </c>
      <c r="D1210" s="45">
        <f t="shared" si="238"/>
        <v>1621.1600000000014</v>
      </c>
      <c r="E1210" s="45">
        <f t="shared" si="239"/>
        <v>1904.9199999999992</v>
      </c>
      <c r="F1210" s="45">
        <f t="shared" si="240"/>
        <v>2081.9600000000055</v>
      </c>
      <c r="G1210" s="45">
        <f t="shared" si="241"/>
        <v>2575.3599999999965</v>
      </c>
      <c r="H1210" s="45">
        <f t="shared" si="242"/>
        <v>2837.0399999999931</v>
      </c>
      <c r="I1210" s="45">
        <f t="shared" si="243"/>
        <v>3106.1600000000017</v>
      </c>
      <c r="J1210" s="46">
        <f t="shared" si="244"/>
        <v>3586.9600000000078</v>
      </c>
    </row>
    <row r="1211" spans="2:10" x14ac:dyDescent="0.3">
      <c r="B1211" s="97" t="s">
        <v>169</v>
      </c>
      <c r="C1211" s="2" t="s">
        <v>126</v>
      </c>
      <c r="D1211" s="45">
        <f t="shared" si="238"/>
        <v>1636.3900000000015</v>
      </c>
      <c r="E1211" s="45">
        <f t="shared" si="239"/>
        <v>1923.1799999999992</v>
      </c>
      <c r="F1211" s="45">
        <f t="shared" si="240"/>
        <v>2102.0900000000056</v>
      </c>
      <c r="G1211" s="45">
        <f t="shared" si="241"/>
        <v>2600.6899999999964</v>
      </c>
      <c r="H1211" s="45">
        <f t="shared" si="242"/>
        <v>2865.159999999993</v>
      </c>
      <c r="I1211" s="45">
        <f t="shared" si="243"/>
        <v>3136.3900000000017</v>
      </c>
      <c r="J1211" s="46">
        <f t="shared" si="244"/>
        <v>3622.0900000000079</v>
      </c>
    </row>
    <row r="1212" spans="2:10" x14ac:dyDescent="0.3">
      <c r="B1212" s="97" t="s">
        <v>169</v>
      </c>
      <c r="C1212" s="2" t="s">
        <v>127</v>
      </c>
      <c r="D1212" s="45">
        <f t="shared" si="238"/>
        <v>1651.6200000000015</v>
      </c>
      <c r="E1212" s="45">
        <f t="shared" si="239"/>
        <v>1941.4399999999991</v>
      </c>
      <c r="F1212" s="45">
        <f t="shared" si="240"/>
        <v>2122.2200000000057</v>
      </c>
      <c r="G1212" s="45">
        <f t="shared" si="241"/>
        <v>2626.0199999999963</v>
      </c>
      <c r="H1212" s="45">
        <f t="shared" si="242"/>
        <v>2893.2799999999929</v>
      </c>
      <c r="I1212" s="45">
        <f t="shared" si="243"/>
        <v>3166.6200000000017</v>
      </c>
      <c r="J1212" s="46">
        <f t="shared" si="244"/>
        <v>3657.220000000008</v>
      </c>
    </row>
    <row r="1213" spans="2:10" x14ac:dyDescent="0.3">
      <c r="B1213" s="97" t="s">
        <v>169</v>
      </c>
      <c r="C1213" s="2" t="s">
        <v>128</v>
      </c>
      <c r="D1213" s="45">
        <f t="shared" si="238"/>
        <v>1666.8500000000015</v>
      </c>
      <c r="E1213" s="45">
        <f t="shared" si="239"/>
        <v>1959.6999999999991</v>
      </c>
      <c r="F1213" s="45">
        <f t="shared" si="240"/>
        <v>2142.3500000000058</v>
      </c>
      <c r="G1213" s="45">
        <f t="shared" si="241"/>
        <v>2651.3499999999963</v>
      </c>
      <c r="H1213" s="45">
        <f t="shared" si="242"/>
        <v>2921.3999999999928</v>
      </c>
      <c r="I1213" s="45">
        <f t="shared" si="243"/>
        <v>3196.8500000000017</v>
      </c>
      <c r="J1213" s="46">
        <f t="shared" si="244"/>
        <v>3692.3500000000081</v>
      </c>
    </row>
    <row r="1214" spans="2:10" x14ac:dyDescent="0.3">
      <c r="B1214" s="97" t="s">
        <v>169</v>
      </c>
      <c r="C1214" s="2" t="s">
        <v>129</v>
      </c>
      <c r="D1214" s="45">
        <f t="shared" si="238"/>
        <v>1682.0800000000015</v>
      </c>
      <c r="E1214" s="45">
        <f t="shared" si="239"/>
        <v>1977.9599999999991</v>
      </c>
      <c r="F1214" s="45">
        <f t="shared" si="240"/>
        <v>2162.4800000000059</v>
      </c>
      <c r="G1214" s="45">
        <f t="shared" si="241"/>
        <v>2676.6799999999962</v>
      </c>
      <c r="H1214" s="45">
        <f t="shared" si="242"/>
        <v>2949.5199999999927</v>
      </c>
      <c r="I1214" s="45">
        <f t="shared" si="243"/>
        <v>3227.0800000000017</v>
      </c>
      <c r="J1214" s="46">
        <f t="shared" si="244"/>
        <v>3727.4800000000082</v>
      </c>
    </row>
    <row r="1215" spans="2:10" x14ac:dyDescent="0.3">
      <c r="B1215" s="97" t="s">
        <v>169</v>
      </c>
      <c r="C1215" s="2" t="s">
        <v>130</v>
      </c>
      <c r="D1215" s="45">
        <f t="shared" si="238"/>
        <v>1697.3100000000015</v>
      </c>
      <c r="E1215" s="45">
        <f t="shared" si="239"/>
        <v>1996.2199999999991</v>
      </c>
      <c r="F1215" s="45">
        <f t="shared" si="240"/>
        <v>2182.610000000006</v>
      </c>
      <c r="G1215" s="45">
        <f t="shared" si="241"/>
        <v>2702.0099999999961</v>
      </c>
      <c r="H1215" s="45">
        <f t="shared" si="242"/>
        <v>2977.6399999999926</v>
      </c>
      <c r="I1215" s="45">
        <f t="shared" si="243"/>
        <v>3257.3100000000018</v>
      </c>
      <c r="J1215" s="46">
        <f t="shared" si="244"/>
        <v>3762.6100000000083</v>
      </c>
    </row>
    <row r="1216" spans="2:10" x14ac:dyDescent="0.3">
      <c r="B1216" s="97" t="s">
        <v>169</v>
      </c>
      <c r="C1216" s="2" t="s">
        <v>131</v>
      </c>
      <c r="D1216" s="45">
        <f t="shared" si="238"/>
        <v>1712.5400000000016</v>
      </c>
      <c r="E1216" s="45">
        <f t="shared" si="239"/>
        <v>2014.4799999999991</v>
      </c>
      <c r="F1216" s="45">
        <f t="shared" si="240"/>
        <v>2202.7400000000061</v>
      </c>
      <c r="G1216" s="45">
        <f t="shared" si="241"/>
        <v>2727.3399999999961</v>
      </c>
      <c r="H1216" s="45">
        <f t="shared" si="242"/>
        <v>3005.7599999999925</v>
      </c>
      <c r="I1216" s="45">
        <f t="shared" si="243"/>
        <v>3287.5400000000018</v>
      </c>
      <c r="J1216" s="46">
        <f t="shared" si="244"/>
        <v>3797.7400000000084</v>
      </c>
    </row>
    <row r="1217" spans="2:10" x14ac:dyDescent="0.3">
      <c r="B1217" s="97" t="s">
        <v>169</v>
      </c>
      <c r="C1217" s="2" t="s">
        <v>132</v>
      </c>
      <c r="D1217" s="45">
        <f t="shared" si="238"/>
        <v>1727.7700000000016</v>
      </c>
      <c r="E1217" s="45">
        <f t="shared" si="239"/>
        <v>2032.7399999999991</v>
      </c>
      <c r="F1217" s="45">
        <f t="shared" si="240"/>
        <v>2222.8700000000063</v>
      </c>
      <c r="G1217" s="45">
        <f t="shared" si="241"/>
        <v>2752.669999999996</v>
      </c>
      <c r="H1217" s="45">
        <f t="shared" si="242"/>
        <v>3033.8799999999924</v>
      </c>
      <c r="I1217" s="45">
        <f t="shared" si="243"/>
        <v>3317.7700000000018</v>
      </c>
      <c r="J1217" s="46">
        <f t="shared" si="244"/>
        <v>3832.8700000000085</v>
      </c>
    </row>
    <row r="1218" spans="2:10" x14ac:dyDescent="0.3">
      <c r="B1218" s="97" t="s">
        <v>169</v>
      </c>
      <c r="C1218" s="52" t="s">
        <v>31</v>
      </c>
      <c r="D1218" s="52"/>
      <c r="E1218" s="52"/>
      <c r="F1218" s="52"/>
      <c r="G1218" s="52"/>
      <c r="H1218" s="52"/>
      <c r="I1218" s="52"/>
      <c r="J1218" s="53"/>
    </row>
    <row r="1219" spans="2:10" x14ac:dyDescent="0.3">
      <c r="B1219" s="137" t="s">
        <v>170</v>
      </c>
      <c r="C1219" s="136" t="s">
        <v>41</v>
      </c>
      <c r="D1219" s="121">
        <f>(D$7+SUM(Table_FCN!$D$6:$D$18)*(1-$D$2))</f>
        <v>250</v>
      </c>
      <c r="E1219" s="121">
        <f>(E$7+SUM(Table_FCN!$D$6:$D$18)*(1-$D$2))</f>
        <v>255</v>
      </c>
      <c r="F1219" s="121">
        <f>(F$7+SUM(Table_FCN!$D$6:$D$18)*(1-$D$2))</f>
        <v>260</v>
      </c>
      <c r="G1219" s="121">
        <f>(G$7+SUM(Table_FCN!$D$6:$D$18)*(1-$D$2))</f>
        <v>275</v>
      </c>
      <c r="H1219" s="121">
        <f>(H$7+SUM(Table_FCN!$D$6:$D$18)*(1-$D$2))</f>
        <v>280</v>
      </c>
      <c r="I1219" s="121">
        <f>(I$7+SUM(Table_FCN!$D$6:$D$18)*(1-$D$2))</f>
        <v>355</v>
      </c>
      <c r="J1219" s="121">
        <f>(J$7+SUM(Table_FCN!$D$6:$D$18)*(1-$D$2))</f>
        <v>385</v>
      </c>
    </row>
    <row r="1220" spans="2:10" x14ac:dyDescent="0.3">
      <c r="B1220" s="97" t="s">
        <v>170</v>
      </c>
      <c r="C1220" s="2" t="s">
        <v>23</v>
      </c>
      <c r="D1220" s="45">
        <f t="shared" ref="D1220" si="245">D1219+15.23</f>
        <v>265.23</v>
      </c>
      <c r="E1220" s="45">
        <f t="shared" ref="E1220" si="246">E1219+18.26</f>
        <v>273.26</v>
      </c>
      <c r="F1220" s="45">
        <f t="shared" ref="F1220" si="247">F1219+20.13</f>
        <v>280.13</v>
      </c>
      <c r="G1220" s="45">
        <f t="shared" ref="G1220" si="248">G1219+25.33</f>
        <v>300.33</v>
      </c>
      <c r="H1220" s="45">
        <f t="shared" ref="H1220" si="249">H1219+28.12</f>
        <v>308.12</v>
      </c>
      <c r="I1220" s="45">
        <f t="shared" ref="I1220" si="250">I1219+30.23</f>
        <v>385.23</v>
      </c>
      <c r="J1220" s="46">
        <f t="shared" ref="J1220" si="251">J1219+35.13</f>
        <v>420.13</v>
      </c>
    </row>
    <row r="1221" spans="2:10" x14ac:dyDescent="0.3">
      <c r="B1221" s="97" t="s">
        <v>170</v>
      </c>
      <c r="C1221" s="2" t="s">
        <v>24</v>
      </c>
      <c r="D1221" s="45">
        <f t="shared" ref="D1221:D1284" si="252">D1220+15.23</f>
        <v>280.46000000000004</v>
      </c>
      <c r="E1221" s="45">
        <f t="shared" ref="E1221:E1284" si="253">E1220+18.26</f>
        <v>291.52</v>
      </c>
      <c r="F1221" s="45">
        <f t="shared" ref="F1221:F1284" si="254">F1220+20.13</f>
        <v>300.26</v>
      </c>
      <c r="G1221" s="45">
        <f t="shared" ref="G1221:G1284" si="255">G1220+25.33</f>
        <v>325.65999999999997</v>
      </c>
      <c r="H1221" s="45">
        <f t="shared" ref="H1221:H1284" si="256">H1220+28.12</f>
        <v>336.24</v>
      </c>
      <c r="I1221" s="45">
        <f t="shared" ref="I1221:I1284" si="257">I1220+30.23</f>
        <v>415.46000000000004</v>
      </c>
      <c r="J1221" s="46">
        <f t="shared" ref="J1221:J1284" si="258">J1220+35.13</f>
        <v>455.26</v>
      </c>
    </row>
    <row r="1222" spans="2:10" x14ac:dyDescent="0.3">
      <c r="B1222" s="97" t="s">
        <v>170</v>
      </c>
      <c r="C1222" s="2" t="s">
        <v>25</v>
      </c>
      <c r="D1222" s="45">
        <f t="shared" si="252"/>
        <v>295.69000000000005</v>
      </c>
      <c r="E1222" s="45">
        <f t="shared" si="253"/>
        <v>309.77999999999997</v>
      </c>
      <c r="F1222" s="45">
        <f t="shared" si="254"/>
        <v>320.39</v>
      </c>
      <c r="G1222" s="45">
        <f t="shared" si="255"/>
        <v>350.98999999999995</v>
      </c>
      <c r="H1222" s="45">
        <f t="shared" si="256"/>
        <v>364.36</v>
      </c>
      <c r="I1222" s="45">
        <f t="shared" si="257"/>
        <v>445.69000000000005</v>
      </c>
      <c r="J1222" s="46">
        <f t="shared" si="258"/>
        <v>490.39</v>
      </c>
    </row>
    <row r="1223" spans="2:10" x14ac:dyDescent="0.3">
      <c r="B1223" s="97" t="s">
        <v>170</v>
      </c>
      <c r="C1223" s="2" t="s">
        <v>26</v>
      </c>
      <c r="D1223" s="45">
        <f t="shared" si="252"/>
        <v>310.92000000000007</v>
      </c>
      <c r="E1223" s="45">
        <f t="shared" si="253"/>
        <v>328.03999999999996</v>
      </c>
      <c r="F1223" s="45">
        <f t="shared" si="254"/>
        <v>340.52</v>
      </c>
      <c r="G1223" s="45">
        <f t="shared" si="255"/>
        <v>376.31999999999994</v>
      </c>
      <c r="H1223" s="45">
        <f t="shared" si="256"/>
        <v>392.48</v>
      </c>
      <c r="I1223" s="45">
        <f t="shared" si="257"/>
        <v>475.92000000000007</v>
      </c>
      <c r="J1223" s="46">
        <f t="shared" si="258"/>
        <v>525.52</v>
      </c>
    </row>
    <row r="1224" spans="2:10" x14ac:dyDescent="0.3">
      <c r="B1224" s="97" t="s">
        <v>170</v>
      </c>
      <c r="C1224" s="2" t="s">
        <v>42</v>
      </c>
      <c r="D1224" s="45">
        <f t="shared" si="252"/>
        <v>326.15000000000009</v>
      </c>
      <c r="E1224" s="45">
        <f t="shared" si="253"/>
        <v>346.29999999999995</v>
      </c>
      <c r="F1224" s="45">
        <f t="shared" si="254"/>
        <v>360.65</v>
      </c>
      <c r="G1224" s="45">
        <f t="shared" si="255"/>
        <v>401.64999999999992</v>
      </c>
      <c r="H1224" s="45">
        <f t="shared" si="256"/>
        <v>420.6</v>
      </c>
      <c r="I1224" s="45">
        <f t="shared" si="257"/>
        <v>506.15000000000009</v>
      </c>
      <c r="J1224" s="46">
        <f t="shared" si="258"/>
        <v>560.65</v>
      </c>
    </row>
    <row r="1225" spans="2:10" x14ac:dyDescent="0.3">
      <c r="B1225" s="97" t="s">
        <v>170</v>
      </c>
      <c r="C1225" s="2" t="s">
        <v>27</v>
      </c>
      <c r="D1225" s="45">
        <f t="shared" si="252"/>
        <v>341.38000000000011</v>
      </c>
      <c r="E1225" s="45">
        <f t="shared" si="253"/>
        <v>364.55999999999995</v>
      </c>
      <c r="F1225" s="45">
        <f t="shared" si="254"/>
        <v>380.78</v>
      </c>
      <c r="G1225" s="45">
        <f t="shared" si="255"/>
        <v>426.9799999999999</v>
      </c>
      <c r="H1225" s="45">
        <f t="shared" si="256"/>
        <v>448.72</v>
      </c>
      <c r="I1225" s="45">
        <f t="shared" si="257"/>
        <v>536.38000000000011</v>
      </c>
      <c r="J1225" s="46">
        <f t="shared" si="258"/>
        <v>595.78</v>
      </c>
    </row>
    <row r="1226" spans="2:10" x14ac:dyDescent="0.3">
      <c r="B1226" s="97" t="s">
        <v>170</v>
      </c>
      <c r="C1226" s="2" t="s">
        <v>28</v>
      </c>
      <c r="D1226" s="45">
        <f t="shared" si="252"/>
        <v>356.61000000000013</v>
      </c>
      <c r="E1226" s="45">
        <f t="shared" si="253"/>
        <v>382.81999999999994</v>
      </c>
      <c r="F1226" s="45">
        <f t="shared" si="254"/>
        <v>400.90999999999997</v>
      </c>
      <c r="G1226" s="45">
        <f t="shared" si="255"/>
        <v>452.30999999999989</v>
      </c>
      <c r="H1226" s="45">
        <f t="shared" si="256"/>
        <v>476.84000000000003</v>
      </c>
      <c r="I1226" s="45">
        <f t="shared" si="257"/>
        <v>566.61000000000013</v>
      </c>
      <c r="J1226" s="46">
        <f t="shared" si="258"/>
        <v>630.91</v>
      </c>
    </row>
    <row r="1227" spans="2:10" x14ac:dyDescent="0.3">
      <c r="B1227" s="97" t="s">
        <v>170</v>
      </c>
      <c r="C1227" s="2" t="s">
        <v>29</v>
      </c>
      <c r="D1227" s="45">
        <f t="shared" si="252"/>
        <v>371.84000000000015</v>
      </c>
      <c r="E1227" s="45">
        <f t="shared" si="253"/>
        <v>401.07999999999993</v>
      </c>
      <c r="F1227" s="45">
        <f t="shared" si="254"/>
        <v>421.03999999999996</v>
      </c>
      <c r="G1227" s="45">
        <f t="shared" si="255"/>
        <v>477.63999999999987</v>
      </c>
      <c r="H1227" s="45">
        <f t="shared" si="256"/>
        <v>504.96000000000004</v>
      </c>
      <c r="I1227" s="45">
        <f t="shared" si="257"/>
        <v>596.84000000000015</v>
      </c>
      <c r="J1227" s="46">
        <f t="shared" si="258"/>
        <v>666.04</v>
      </c>
    </row>
    <row r="1228" spans="2:10" x14ac:dyDescent="0.3">
      <c r="B1228" s="97" t="s">
        <v>170</v>
      </c>
      <c r="C1228" s="2" t="s">
        <v>30</v>
      </c>
      <c r="D1228" s="45">
        <f t="shared" si="252"/>
        <v>387.07000000000016</v>
      </c>
      <c r="E1228" s="45">
        <f t="shared" si="253"/>
        <v>419.33999999999992</v>
      </c>
      <c r="F1228" s="45">
        <f t="shared" si="254"/>
        <v>441.16999999999996</v>
      </c>
      <c r="G1228" s="45">
        <f t="shared" si="255"/>
        <v>502.96999999999986</v>
      </c>
      <c r="H1228" s="45">
        <f t="shared" si="256"/>
        <v>533.08000000000004</v>
      </c>
      <c r="I1228" s="45">
        <f t="shared" si="257"/>
        <v>627.07000000000016</v>
      </c>
      <c r="J1228" s="46">
        <f t="shared" si="258"/>
        <v>701.17</v>
      </c>
    </row>
    <row r="1229" spans="2:10" x14ac:dyDescent="0.3">
      <c r="B1229" s="97" t="s">
        <v>170</v>
      </c>
      <c r="C1229" s="2" t="s">
        <v>43</v>
      </c>
      <c r="D1229" s="45">
        <f t="shared" si="252"/>
        <v>402.30000000000018</v>
      </c>
      <c r="E1229" s="45">
        <f t="shared" si="253"/>
        <v>437.59999999999991</v>
      </c>
      <c r="F1229" s="45">
        <f t="shared" si="254"/>
        <v>461.29999999999995</v>
      </c>
      <c r="G1229" s="45">
        <f t="shared" si="255"/>
        <v>528.29999999999984</v>
      </c>
      <c r="H1229" s="45">
        <f t="shared" si="256"/>
        <v>561.20000000000005</v>
      </c>
      <c r="I1229" s="45">
        <f t="shared" si="257"/>
        <v>657.30000000000018</v>
      </c>
      <c r="J1229" s="46">
        <f t="shared" si="258"/>
        <v>736.3</v>
      </c>
    </row>
    <row r="1230" spans="2:10" x14ac:dyDescent="0.3">
      <c r="B1230" s="97" t="s">
        <v>170</v>
      </c>
      <c r="C1230" s="2" t="s">
        <v>44</v>
      </c>
      <c r="D1230" s="45">
        <f t="shared" si="252"/>
        <v>417.5300000000002</v>
      </c>
      <c r="E1230" s="45">
        <f t="shared" si="253"/>
        <v>455.8599999999999</v>
      </c>
      <c r="F1230" s="45">
        <f t="shared" si="254"/>
        <v>481.42999999999995</v>
      </c>
      <c r="G1230" s="45">
        <f t="shared" si="255"/>
        <v>553.62999999999988</v>
      </c>
      <c r="H1230" s="45">
        <f t="shared" si="256"/>
        <v>589.32000000000005</v>
      </c>
      <c r="I1230" s="45">
        <f t="shared" si="257"/>
        <v>687.5300000000002</v>
      </c>
      <c r="J1230" s="46">
        <f t="shared" si="258"/>
        <v>771.43</v>
      </c>
    </row>
    <row r="1231" spans="2:10" x14ac:dyDescent="0.3">
      <c r="B1231" s="97" t="s">
        <v>170</v>
      </c>
      <c r="C1231" s="2" t="s">
        <v>45</v>
      </c>
      <c r="D1231" s="45">
        <f t="shared" si="252"/>
        <v>432.76000000000022</v>
      </c>
      <c r="E1231" s="45">
        <f t="shared" si="253"/>
        <v>474.11999999999989</v>
      </c>
      <c r="F1231" s="45">
        <f t="shared" si="254"/>
        <v>501.55999999999995</v>
      </c>
      <c r="G1231" s="45">
        <f t="shared" si="255"/>
        <v>578.95999999999992</v>
      </c>
      <c r="H1231" s="45">
        <f t="shared" si="256"/>
        <v>617.44000000000005</v>
      </c>
      <c r="I1231" s="45">
        <f t="shared" si="257"/>
        <v>717.76000000000022</v>
      </c>
      <c r="J1231" s="46">
        <f t="shared" si="258"/>
        <v>806.56</v>
      </c>
    </row>
    <row r="1232" spans="2:10" x14ac:dyDescent="0.3">
      <c r="B1232" s="97" t="s">
        <v>170</v>
      </c>
      <c r="C1232" s="2" t="s">
        <v>46</v>
      </c>
      <c r="D1232" s="45">
        <f t="shared" si="252"/>
        <v>447.99000000000024</v>
      </c>
      <c r="E1232" s="45">
        <f t="shared" si="253"/>
        <v>492.37999999999988</v>
      </c>
      <c r="F1232" s="45">
        <f t="shared" si="254"/>
        <v>521.68999999999994</v>
      </c>
      <c r="G1232" s="45">
        <f t="shared" si="255"/>
        <v>604.29</v>
      </c>
      <c r="H1232" s="45">
        <f t="shared" si="256"/>
        <v>645.56000000000006</v>
      </c>
      <c r="I1232" s="45">
        <f t="shared" si="257"/>
        <v>747.99000000000024</v>
      </c>
      <c r="J1232" s="46">
        <f t="shared" si="258"/>
        <v>841.68999999999994</v>
      </c>
    </row>
    <row r="1233" spans="2:10" x14ac:dyDescent="0.3">
      <c r="B1233" s="97" t="s">
        <v>170</v>
      </c>
      <c r="C1233" s="2" t="s">
        <v>47</v>
      </c>
      <c r="D1233" s="45">
        <f t="shared" si="252"/>
        <v>463.22000000000025</v>
      </c>
      <c r="E1233" s="45">
        <f t="shared" si="253"/>
        <v>510.63999999999987</v>
      </c>
      <c r="F1233" s="45">
        <f t="shared" si="254"/>
        <v>541.81999999999994</v>
      </c>
      <c r="G1233" s="45">
        <f t="shared" si="255"/>
        <v>629.62</v>
      </c>
      <c r="H1233" s="45">
        <f t="shared" si="256"/>
        <v>673.68000000000006</v>
      </c>
      <c r="I1233" s="45">
        <f t="shared" si="257"/>
        <v>778.22000000000025</v>
      </c>
      <c r="J1233" s="46">
        <f t="shared" si="258"/>
        <v>876.81999999999994</v>
      </c>
    </row>
    <row r="1234" spans="2:10" x14ac:dyDescent="0.3">
      <c r="B1234" s="97" t="s">
        <v>170</v>
      </c>
      <c r="C1234" s="2" t="s">
        <v>48</v>
      </c>
      <c r="D1234" s="45">
        <f t="shared" si="252"/>
        <v>478.45000000000027</v>
      </c>
      <c r="E1234" s="45">
        <f t="shared" si="253"/>
        <v>528.89999999999986</v>
      </c>
      <c r="F1234" s="45">
        <f t="shared" si="254"/>
        <v>561.94999999999993</v>
      </c>
      <c r="G1234" s="45">
        <f t="shared" si="255"/>
        <v>654.95000000000005</v>
      </c>
      <c r="H1234" s="45">
        <f t="shared" si="256"/>
        <v>701.80000000000007</v>
      </c>
      <c r="I1234" s="45">
        <f t="shared" si="257"/>
        <v>808.45000000000027</v>
      </c>
      <c r="J1234" s="46">
        <f t="shared" si="258"/>
        <v>911.94999999999993</v>
      </c>
    </row>
    <row r="1235" spans="2:10" x14ac:dyDescent="0.3">
      <c r="B1235" s="97" t="s">
        <v>170</v>
      </c>
      <c r="C1235" s="2" t="s">
        <v>49</v>
      </c>
      <c r="D1235" s="45">
        <f t="shared" si="252"/>
        <v>493.68000000000029</v>
      </c>
      <c r="E1235" s="45">
        <f t="shared" si="253"/>
        <v>547.15999999999985</v>
      </c>
      <c r="F1235" s="45">
        <f t="shared" si="254"/>
        <v>582.07999999999993</v>
      </c>
      <c r="G1235" s="45">
        <f t="shared" si="255"/>
        <v>680.28000000000009</v>
      </c>
      <c r="H1235" s="45">
        <f t="shared" si="256"/>
        <v>729.92000000000007</v>
      </c>
      <c r="I1235" s="45">
        <f t="shared" si="257"/>
        <v>838.68000000000029</v>
      </c>
      <c r="J1235" s="46">
        <f t="shared" si="258"/>
        <v>947.07999999999993</v>
      </c>
    </row>
    <row r="1236" spans="2:10" x14ac:dyDescent="0.3">
      <c r="B1236" s="97" t="s">
        <v>170</v>
      </c>
      <c r="C1236" s="2" t="s">
        <v>50</v>
      </c>
      <c r="D1236" s="45">
        <f t="shared" si="252"/>
        <v>508.91000000000031</v>
      </c>
      <c r="E1236" s="45">
        <f t="shared" si="253"/>
        <v>565.41999999999985</v>
      </c>
      <c r="F1236" s="45">
        <f t="shared" si="254"/>
        <v>602.20999999999992</v>
      </c>
      <c r="G1236" s="45">
        <f t="shared" si="255"/>
        <v>705.61000000000013</v>
      </c>
      <c r="H1236" s="45">
        <f t="shared" si="256"/>
        <v>758.04000000000008</v>
      </c>
      <c r="I1236" s="45">
        <f t="shared" si="257"/>
        <v>868.91000000000031</v>
      </c>
      <c r="J1236" s="46">
        <f t="shared" si="258"/>
        <v>982.20999999999992</v>
      </c>
    </row>
    <row r="1237" spans="2:10" x14ac:dyDescent="0.3">
      <c r="B1237" s="97" t="s">
        <v>170</v>
      </c>
      <c r="C1237" s="2" t="s">
        <v>51</v>
      </c>
      <c r="D1237" s="45">
        <f t="shared" si="252"/>
        <v>524.14000000000033</v>
      </c>
      <c r="E1237" s="45">
        <f t="shared" si="253"/>
        <v>583.67999999999984</v>
      </c>
      <c r="F1237" s="45">
        <f t="shared" si="254"/>
        <v>622.33999999999992</v>
      </c>
      <c r="G1237" s="45">
        <f t="shared" si="255"/>
        <v>730.94000000000017</v>
      </c>
      <c r="H1237" s="45">
        <f t="shared" si="256"/>
        <v>786.16000000000008</v>
      </c>
      <c r="I1237" s="45">
        <f t="shared" si="257"/>
        <v>899.14000000000033</v>
      </c>
      <c r="J1237" s="46">
        <f t="shared" si="258"/>
        <v>1017.3399999999999</v>
      </c>
    </row>
    <row r="1238" spans="2:10" x14ac:dyDescent="0.3">
      <c r="B1238" s="97" t="s">
        <v>170</v>
      </c>
      <c r="C1238" s="2" t="s">
        <v>52</v>
      </c>
      <c r="D1238" s="45">
        <f t="shared" si="252"/>
        <v>539.37000000000035</v>
      </c>
      <c r="E1238" s="45">
        <f t="shared" si="253"/>
        <v>601.93999999999983</v>
      </c>
      <c r="F1238" s="45">
        <f t="shared" si="254"/>
        <v>642.46999999999991</v>
      </c>
      <c r="G1238" s="45">
        <f t="shared" si="255"/>
        <v>756.27000000000021</v>
      </c>
      <c r="H1238" s="45">
        <f t="shared" si="256"/>
        <v>814.28000000000009</v>
      </c>
      <c r="I1238" s="45">
        <f t="shared" si="257"/>
        <v>929.37000000000035</v>
      </c>
      <c r="J1238" s="46">
        <f t="shared" si="258"/>
        <v>1052.47</v>
      </c>
    </row>
    <row r="1239" spans="2:10" x14ac:dyDescent="0.3">
      <c r="B1239" s="97" t="s">
        <v>170</v>
      </c>
      <c r="C1239" s="2" t="s">
        <v>53</v>
      </c>
      <c r="D1239" s="45">
        <f t="shared" si="252"/>
        <v>554.60000000000036</v>
      </c>
      <c r="E1239" s="45">
        <f t="shared" si="253"/>
        <v>620.19999999999982</v>
      </c>
      <c r="F1239" s="45">
        <f t="shared" si="254"/>
        <v>662.59999999999991</v>
      </c>
      <c r="G1239" s="45">
        <f t="shared" si="255"/>
        <v>781.60000000000025</v>
      </c>
      <c r="H1239" s="45">
        <f t="shared" si="256"/>
        <v>842.40000000000009</v>
      </c>
      <c r="I1239" s="45">
        <f t="shared" si="257"/>
        <v>959.60000000000036</v>
      </c>
      <c r="J1239" s="46">
        <f t="shared" si="258"/>
        <v>1087.6000000000001</v>
      </c>
    </row>
    <row r="1240" spans="2:10" x14ac:dyDescent="0.3">
      <c r="B1240" s="97" t="s">
        <v>170</v>
      </c>
      <c r="C1240" s="2" t="s">
        <v>54</v>
      </c>
      <c r="D1240" s="45">
        <f t="shared" si="252"/>
        <v>569.83000000000038</v>
      </c>
      <c r="E1240" s="45">
        <f t="shared" si="253"/>
        <v>638.45999999999981</v>
      </c>
      <c r="F1240" s="45">
        <f t="shared" si="254"/>
        <v>682.7299999999999</v>
      </c>
      <c r="G1240" s="45">
        <f t="shared" si="255"/>
        <v>806.93000000000029</v>
      </c>
      <c r="H1240" s="45">
        <f t="shared" si="256"/>
        <v>870.5200000000001</v>
      </c>
      <c r="I1240" s="45">
        <f t="shared" si="257"/>
        <v>989.83000000000038</v>
      </c>
      <c r="J1240" s="46">
        <f t="shared" si="258"/>
        <v>1122.7300000000002</v>
      </c>
    </row>
    <row r="1241" spans="2:10" x14ac:dyDescent="0.3">
      <c r="B1241" s="97" t="s">
        <v>170</v>
      </c>
      <c r="C1241" s="2" t="s">
        <v>55</v>
      </c>
      <c r="D1241" s="45">
        <f t="shared" si="252"/>
        <v>585.0600000000004</v>
      </c>
      <c r="E1241" s="45">
        <f t="shared" si="253"/>
        <v>656.7199999999998</v>
      </c>
      <c r="F1241" s="45">
        <f t="shared" si="254"/>
        <v>702.8599999999999</v>
      </c>
      <c r="G1241" s="45">
        <f t="shared" si="255"/>
        <v>832.26000000000033</v>
      </c>
      <c r="H1241" s="45">
        <f t="shared" si="256"/>
        <v>898.6400000000001</v>
      </c>
      <c r="I1241" s="45">
        <f t="shared" si="257"/>
        <v>1020.0600000000004</v>
      </c>
      <c r="J1241" s="46">
        <f t="shared" si="258"/>
        <v>1157.8600000000004</v>
      </c>
    </row>
    <row r="1242" spans="2:10" x14ac:dyDescent="0.3">
      <c r="B1242" s="97" t="s">
        <v>170</v>
      </c>
      <c r="C1242" s="2" t="s">
        <v>56</v>
      </c>
      <c r="D1242" s="45">
        <f t="shared" si="252"/>
        <v>600.29000000000042</v>
      </c>
      <c r="E1242" s="45">
        <f t="shared" si="253"/>
        <v>674.97999999999979</v>
      </c>
      <c r="F1242" s="45">
        <f t="shared" si="254"/>
        <v>722.9899999999999</v>
      </c>
      <c r="G1242" s="45">
        <f t="shared" si="255"/>
        <v>857.59000000000037</v>
      </c>
      <c r="H1242" s="45">
        <f t="shared" si="256"/>
        <v>926.7600000000001</v>
      </c>
      <c r="I1242" s="45">
        <f t="shared" si="257"/>
        <v>1050.2900000000004</v>
      </c>
      <c r="J1242" s="46">
        <f t="shared" si="258"/>
        <v>1192.9900000000005</v>
      </c>
    </row>
    <row r="1243" spans="2:10" x14ac:dyDescent="0.3">
      <c r="B1243" s="97" t="s">
        <v>170</v>
      </c>
      <c r="C1243" s="2" t="s">
        <v>57</v>
      </c>
      <c r="D1243" s="45">
        <f t="shared" si="252"/>
        <v>615.52000000000044</v>
      </c>
      <c r="E1243" s="45">
        <f t="shared" si="253"/>
        <v>693.23999999999978</v>
      </c>
      <c r="F1243" s="45">
        <f t="shared" si="254"/>
        <v>743.11999999999989</v>
      </c>
      <c r="G1243" s="45">
        <f t="shared" si="255"/>
        <v>882.92000000000041</v>
      </c>
      <c r="H1243" s="45">
        <f t="shared" si="256"/>
        <v>954.88000000000011</v>
      </c>
      <c r="I1243" s="45">
        <f t="shared" si="257"/>
        <v>1080.5200000000004</v>
      </c>
      <c r="J1243" s="46">
        <f t="shared" si="258"/>
        <v>1228.1200000000006</v>
      </c>
    </row>
    <row r="1244" spans="2:10" x14ac:dyDescent="0.3">
      <c r="B1244" s="97" t="s">
        <v>170</v>
      </c>
      <c r="C1244" s="2" t="s">
        <v>58</v>
      </c>
      <c r="D1244" s="45">
        <f t="shared" si="252"/>
        <v>630.75000000000045</v>
      </c>
      <c r="E1244" s="45">
        <f t="shared" si="253"/>
        <v>711.49999999999977</v>
      </c>
      <c r="F1244" s="45">
        <f t="shared" si="254"/>
        <v>763.24999999999989</v>
      </c>
      <c r="G1244" s="45">
        <f t="shared" si="255"/>
        <v>908.25000000000045</v>
      </c>
      <c r="H1244" s="45">
        <f t="shared" si="256"/>
        <v>983.00000000000011</v>
      </c>
      <c r="I1244" s="45">
        <f t="shared" si="257"/>
        <v>1110.7500000000005</v>
      </c>
      <c r="J1244" s="46">
        <f t="shared" si="258"/>
        <v>1263.2500000000007</v>
      </c>
    </row>
    <row r="1245" spans="2:10" x14ac:dyDescent="0.3">
      <c r="B1245" s="97" t="s">
        <v>170</v>
      </c>
      <c r="C1245" s="2" t="s">
        <v>59</v>
      </c>
      <c r="D1245" s="45">
        <f t="shared" si="252"/>
        <v>645.98000000000047</v>
      </c>
      <c r="E1245" s="45">
        <f t="shared" si="253"/>
        <v>729.75999999999976</v>
      </c>
      <c r="F1245" s="45">
        <f t="shared" si="254"/>
        <v>783.37999999999988</v>
      </c>
      <c r="G1245" s="45">
        <f t="shared" si="255"/>
        <v>933.5800000000005</v>
      </c>
      <c r="H1245" s="45">
        <f t="shared" si="256"/>
        <v>1011.1200000000001</v>
      </c>
      <c r="I1245" s="45">
        <f t="shared" si="257"/>
        <v>1140.9800000000005</v>
      </c>
      <c r="J1245" s="46">
        <f t="shared" si="258"/>
        <v>1298.3800000000008</v>
      </c>
    </row>
    <row r="1246" spans="2:10" x14ac:dyDescent="0.3">
      <c r="B1246" s="97" t="s">
        <v>170</v>
      </c>
      <c r="C1246" s="2" t="s">
        <v>60</v>
      </c>
      <c r="D1246" s="45">
        <f t="shared" si="252"/>
        <v>661.21000000000049</v>
      </c>
      <c r="E1246" s="45">
        <f t="shared" si="253"/>
        <v>748.01999999999975</v>
      </c>
      <c r="F1246" s="45">
        <f t="shared" si="254"/>
        <v>803.50999999999988</v>
      </c>
      <c r="G1246" s="45">
        <f t="shared" si="255"/>
        <v>958.91000000000054</v>
      </c>
      <c r="H1246" s="45">
        <f t="shared" si="256"/>
        <v>1039.24</v>
      </c>
      <c r="I1246" s="45">
        <f t="shared" si="257"/>
        <v>1171.2100000000005</v>
      </c>
      <c r="J1246" s="46">
        <f t="shared" si="258"/>
        <v>1333.5100000000009</v>
      </c>
    </row>
    <row r="1247" spans="2:10" x14ac:dyDescent="0.3">
      <c r="B1247" s="97" t="s">
        <v>170</v>
      </c>
      <c r="C1247" s="2" t="s">
        <v>61</v>
      </c>
      <c r="D1247" s="45">
        <f t="shared" si="252"/>
        <v>676.44000000000051</v>
      </c>
      <c r="E1247" s="45">
        <f t="shared" si="253"/>
        <v>766.27999999999975</v>
      </c>
      <c r="F1247" s="45">
        <f t="shared" si="254"/>
        <v>823.63999999999987</v>
      </c>
      <c r="G1247" s="45">
        <f t="shared" si="255"/>
        <v>984.24000000000058</v>
      </c>
      <c r="H1247" s="45">
        <f t="shared" si="256"/>
        <v>1067.3599999999999</v>
      </c>
      <c r="I1247" s="45">
        <f t="shared" si="257"/>
        <v>1201.4400000000005</v>
      </c>
      <c r="J1247" s="46">
        <f t="shared" si="258"/>
        <v>1368.640000000001</v>
      </c>
    </row>
    <row r="1248" spans="2:10" x14ac:dyDescent="0.3">
      <c r="B1248" s="97" t="s">
        <v>170</v>
      </c>
      <c r="C1248" s="2" t="s">
        <v>62</v>
      </c>
      <c r="D1248" s="45">
        <f t="shared" si="252"/>
        <v>691.67000000000053</v>
      </c>
      <c r="E1248" s="45">
        <f t="shared" si="253"/>
        <v>784.53999999999974</v>
      </c>
      <c r="F1248" s="45">
        <f t="shared" si="254"/>
        <v>843.76999999999987</v>
      </c>
      <c r="G1248" s="45">
        <f t="shared" si="255"/>
        <v>1009.5700000000006</v>
      </c>
      <c r="H1248" s="45">
        <f t="shared" si="256"/>
        <v>1095.4799999999998</v>
      </c>
      <c r="I1248" s="45">
        <f t="shared" si="257"/>
        <v>1231.6700000000005</v>
      </c>
      <c r="J1248" s="46">
        <f t="shared" si="258"/>
        <v>1403.7700000000011</v>
      </c>
    </row>
    <row r="1249" spans="2:10" x14ac:dyDescent="0.3">
      <c r="B1249" s="97" t="s">
        <v>170</v>
      </c>
      <c r="C1249" s="2" t="s">
        <v>63</v>
      </c>
      <c r="D1249" s="45">
        <f t="shared" si="252"/>
        <v>706.90000000000055</v>
      </c>
      <c r="E1249" s="45">
        <f t="shared" si="253"/>
        <v>802.79999999999973</v>
      </c>
      <c r="F1249" s="45">
        <f t="shared" si="254"/>
        <v>863.89999999999986</v>
      </c>
      <c r="G1249" s="45">
        <f t="shared" si="255"/>
        <v>1034.9000000000005</v>
      </c>
      <c r="H1249" s="45">
        <f t="shared" si="256"/>
        <v>1123.5999999999997</v>
      </c>
      <c r="I1249" s="45">
        <f t="shared" si="257"/>
        <v>1261.9000000000005</v>
      </c>
      <c r="J1249" s="46">
        <f t="shared" si="258"/>
        <v>1438.9000000000012</v>
      </c>
    </row>
    <row r="1250" spans="2:10" x14ac:dyDescent="0.3">
      <c r="B1250" s="97" t="s">
        <v>170</v>
      </c>
      <c r="C1250" s="2" t="s">
        <v>64</v>
      </c>
      <c r="D1250" s="45">
        <f t="shared" si="252"/>
        <v>722.13000000000056</v>
      </c>
      <c r="E1250" s="45">
        <f t="shared" si="253"/>
        <v>821.05999999999972</v>
      </c>
      <c r="F1250" s="45">
        <f t="shared" si="254"/>
        <v>884.02999999999986</v>
      </c>
      <c r="G1250" s="45">
        <f t="shared" si="255"/>
        <v>1060.2300000000005</v>
      </c>
      <c r="H1250" s="45">
        <f t="shared" si="256"/>
        <v>1151.7199999999996</v>
      </c>
      <c r="I1250" s="45">
        <f t="shared" si="257"/>
        <v>1292.1300000000006</v>
      </c>
      <c r="J1250" s="46">
        <f t="shared" si="258"/>
        <v>1474.0300000000013</v>
      </c>
    </row>
    <row r="1251" spans="2:10" x14ac:dyDescent="0.3">
      <c r="B1251" s="97" t="s">
        <v>170</v>
      </c>
      <c r="C1251" s="2" t="s">
        <v>65</v>
      </c>
      <c r="D1251" s="45">
        <f t="shared" si="252"/>
        <v>737.36000000000058</v>
      </c>
      <c r="E1251" s="45">
        <f t="shared" si="253"/>
        <v>839.31999999999971</v>
      </c>
      <c r="F1251" s="45">
        <f t="shared" si="254"/>
        <v>904.15999999999985</v>
      </c>
      <c r="G1251" s="45">
        <f t="shared" si="255"/>
        <v>1085.5600000000004</v>
      </c>
      <c r="H1251" s="45">
        <f t="shared" si="256"/>
        <v>1179.8399999999995</v>
      </c>
      <c r="I1251" s="45">
        <f t="shared" si="257"/>
        <v>1322.3600000000006</v>
      </c>
      <c r="J1251" s="46">
        <f t="shared" si="258"/>
        <v>1509.1600000000014</v>
      </c>
    </row>
    <row r="1252" spans="2:10" x14ac:dyDescent="0.3">
      <c r="B1252" s="97" t="s">
        <v>170</v>
      </c>
      <c r="C1252" s="2" t="s">
        <v>66</v>
      </c>
      <c r="D1252" s="45">
        <f t="shared" si="252"/>
        <v>752.5900000000006</v>
      </c>
      <c r="E1252" s="45">
        <f t="shared" si="253"/>
        <v>857.5799999999997</v>
      </c>
      <c r="F1252" s="45">
        <f t="shared" si="254"/>
        <v>924.28999999999985</v>
      </c>
      <c r="G1252" s="45">
        <f t="shared" si="255"/>
        <v>1110.8900000000003</v>
      </c>
      <c r="H1252" s="45">
        <f t="shared" si="256"/>
        <v>1207.9599999999994</v>
      </c>
      <c r="I1252" s="45">
        <f t="shared" si="257"/>
        <v>1352.5900000000006</v>
      </c>
      <c r="J1252" s="46">
        <f t="shared" si="258"/>
        <v>1544.2900000000016</v>
      </c>
    </row>
    <row r="1253" spans="2:10" x14ac:dyDescent="0.3">
      <c r="B1253" s="97" t="s">
        <v>170</v>
      </c>
      <c r="C1253" s="2" t="s">
        <v>67</v>
      </c>
      <c r="D1253" s="45">
        <f t="shared" si="252"/>
        <v>767.82000000000062</v>
      </c>
      <c r="E1253" s="45">
        <f t="shared" si="253"/>
        <v>875.83999999999969</v>
      </c>
      <c r="F1253" s="45">
        <f t="shared" si="254"/>
        <v>944.41999999999985</v>
      </c>
      <c r="G1253" s="45">
        <f t="shared" si="255"/>
        <v>1136.2200000000003</v>
      </c>
      <c r="H1253" s="45">
        <f t="shared" si="256"/>
        <v>1236.0799999999992</v>
      </c>
      <c r="I1253" s="45">
        <f t="shared" si="257"/>
        <v>1382.8200000000006</v>
      </c>
      <c r="J1253" s="46">
        <f t="shared" si="258"/>
        <v>1579.4200000000017</v>
      </c>
    </row>
    <row r="1254" spans="2:10" x14ac:dyDescent="0.3">
      <c r="B1254" s="97" t="s">
        <v>170</v>
      </c>
      <c r="C1254" s="2" t="s">
        <v>68</v>
      </c>
      <c r="D1254" s="45">
        <f t="shared" si="252"/>
        <v>783.05000000000064</v>
      </c>
      <c r="E1254" s="45">
        <f t="shared" si="253"/>
        <v>894.09999999999968</v>
      </c>
      <c r="F1254" s="45">
        <f t="shared" si="254"/>
        <v>964.54999999999984</v>
      </c>
      <c r="G1254" s="45">
        <f t="shared" si="255"/>
        <v>1161.5500000000002</v>
      </c>
      <c r="H1254" s="45">
        <f t="shared" si="256"/>
        <v>1264.1999999999991</v>
      </c>
      <c r="I1254" s="45">
        <f t="shared" si="257"/>
        <v>1413.0500000000006</v>
      </c>
      <c r="J1254" s="46">
        <f t="shared" si="258"/>
        <v>1614.5500000000018</v>
      </c>
    </row>
    <row r="1255" spans="2:10" x14ac:dyDescent="0.3">
      <c r="B1255" s="97" t="s">
        <v>170</v>
      </c>
      <c r="C1255" s="2" t="s">
        <v>69</v>
      </c>
      <c r="D1255" s="45">
        <f t="shared" si="252"/>
        <v>798.28000000000065</v>
      </c>
      <c r="E1255" s="45">
        <f t="shared" si="253"/>
        <v>912.35999999999967</v>
      </c>
      <c r="F1255" s="45">
        <f t="shared" si="254"/>
        <v>984.67999999999984</v>
      </c>
      <c r="G1255" s="45">
        <f t="shared" si="255"/>
        <v>1186.8800000000001</v>
      </c>
      <c r="H1255" s="45">
        <f t="shared" si="256"/>
        <v>1292.319999999999</v>
      </c>
      <c r="I1255" s="45">
        <f t="shared" si="257"/>
        <v>1443.2800000000007</v>
      </c>
      <c r="J1255" s="46">
        <f t="shared" si="258"/>
        <v>1649.6800000000019</v>
      </c>
    </row>
    <row r="1256" spans="2:10" x14ac:dyDescent="0.3">
      <c r="B1256" s="97" t="s">
        <v>170</v>
      </c>
      <c r="C1256" s="2" t="s">
        <v>70</v>
      </c>
      <c r="D1256" s="45">
        <f t="shared" si="252"/>
        <v>813.51000000000067</v>
      </c>
      <c r="E1256" s="45">
        <f t="shared" si="253"/>
        <v>930.61999999999966</v>
      </c>
      <c r="F1256" s="45">
        <f t="shared" si="254"/>
        <v>1004.8099999999998</v>
      </c>
      <c r="G1256" s="45">
        <f t="shared" si="255"/>
        <v>1212.21</v>
      </c>
      <c r="H1256" s="45">
        <f t="shared" si="256"/>
        <v>1320.4399999999989</v>
      </c>
      <c r="I1256" s="45">
        <f t="shared" si="257"/>
        <v>1473.5100000000007</v>
      </c>
      <c r="J1256" s="46">
        <f t="shared" si="258"/>
        <v>1684.810000000002</v>
      </c>
    </row>
    <row r="1257" spans="2:10" x14ac:dyDescent="0.3">
      <c r="B1257" s="97" t="s">
        <v>170</v>
      </c>
      <c r="C1257" s="2" t="s">
        <v>71</v>
      </c>
      <c r="D1257" s="45">
        <f t="shared" si="252"/>
        <v>828.74000000000069</v>
      </c>
      <c r="E1257" s="45">
        <f t="shared" si="253"/>
        <v>948.87999999999965</v>
      </c>
      <c r="F1257" s="45">
        <f t="shared" si="254"/>
        <v>1024.9399999999998</v>
      </c>
      <c r="G1257" s="45">
        <f t="shared" si="255"/>
        <v>1237.54</v>
      </c>
      <c r="H1257" s="45">
        <f t="shared" si="256"/>
        <v>1348.5599999999988</v>
      </c>
      <c r="I1257" s="45">
        <f t="shared" si="257"/>
        <v>1503.7400000000007</v>
      </c>
      <c r="J1257" s="46">
        <f t="shared" si="258"/>
        <v>1719.9400000000021</v>
      </c>
    </row>
    <row r="1258" spans="2:10" x14ac:dyDescent="0.3">
      <c r="B1258" s="97" t="s">
        <v>170</v>
      </c>
      <c r="C1258" s="2" t="s">
        <v>72</v>
      </c>
      <c r="D1258" s="45">
        <f t="shared" si="252"/>
        <v>843.97000000000071</v>
      </c>
      <c r="E1258" s="45">
        <f t="shared" si="253"/>
        <v>967.13999999999965</v>
      </c>
      <c r="F1258" s="45">
        <f t="shared" si="254"/>
        <v>1045.07</v>
      </c>
      <c r="G1258" s="45">
        <f t="shared" si="255"/>
        <v>1262.8699999999999</v>
      </c>
      <c r="H1258" s="45">
        <f t="shared" si="256"/>
        <v>1376.6799999999987</v>
      </c>
      <c r="I1258" s="45">
        <f t="shared" si="257"/>
        <v>1533.9700000000007</v>
      </c>
      <c r="J1258" s="46">
        <f t="shared" si="258"/>
        <v>1755.0700000000022</v>
      </c>
    </row>
    <row r="1259" spans="2:10" x14ac:dyDescent="0.3">
      <c r="B1259" s="97" t="s">
        <v>170</v>
      </c>
      <c r="C1259" s="2" t="s">
        <v>73</v>
      </c>
      <c r="D1259" s="45">
        <f t="shared" si="252"/>
        <v>859.20000000000073</v>
      </c>
      <c r="E1259" s="45">
        <f t="shared" si="253"/>
        <v>985.39999999999964</v>
      </c>
      <c r="F1259" s="45">
        <f t="shared" si="254"/>
        <v>1065.2</v>
      </c>
      <c r="G1259" s="45">
        <f t="shared" si="255"/>
        <v>1288.1999999999998</v>
      </c>
      <c r="H1259" s="45">
        <f t="shared" si="256"/>
        <v>1404.7999999999986</v>
      </c>
      <c r="I1259" s="45">
        <f t="shared" si="257"/>
        <v>1564.2000000000007</v>
      </c>
      <c r="J1259" s="46">
        <f t="shared" si="258"/>
        <v>1790.2000000000023</v>
      </c>
    </row>
    <row r="1260" spans="2:10" x14ac:dyDescent="0.3">
      <c r="B1260" s="97" t="s">
        <v>170</v>
      </c>
      <c r="C1260" s="2" t="s">
        <v>74</v>
      </c>
      <c r="D1260" s="45">
        <f t="shared" si="252"/>
        <v>874.43000000000075</v>
      </c>
      <c r="E1260" s="45">
        <f t="shared" si="253"/>
        <v>1003.6599999999996</v>
      </c>
      <c r="F1260" s="45">
        <f t="shared" si="254"/>
        <v>1085.3300000000002</v>
      </c>
      <c r="G1260" s="45">
        <f t="shared" si="255"/>
        <v>1313.5299999999997</v>
      </c>
      <c r="H1260" s="45">
        <f t="shared" si="256"/>
        <v>1432.9199999999985</v>
      </c>
      <c r="I1260" s="45">
        <f t="shared" si="257"/>
        <v>1594.4300000000007</v>
      </c>
      <c r="J1260" s="46">
        <f t="shared" si="258"/>
        <v>1825.3300000000024</v>
      </c>
    </row>
    <row r="1261" spans="2:10" x14ac:dyDescent="0.3">
      <c r="B1261" s="97" t="s">
        <v>170</v>
      </c>
      <c r="C1261" s="2" t="s">
        <v>75</v>
      </c>
      <c r="D1261" s="45">
        <f t="shared" si="252"/>
        <v>889.66000000000076</v>
      </c>
      <c r="E1261" s="45">
        <f t="shared" si="253"/>
        <v>1021.9199999999996</v>
      </c>
      <c r="F1261" s="45">
        <f t="shared" si="254"/>
        <v>1105.4600000000003</v>
      </c>
      <c r="G1261" s="45">
        <f t="shared" si="255"/>
        <v>1338.8599999999997</v>
      </c>
      <c r="H1261" s="45">
        <f t="shared" si="256"/>
        <v>1461.0399999999984</v>
      </c>
      <c r="I1261" s="45">
        <f t="shared" si="257"/>
        <v>1624.6600000000008</v>
      </c>
      <c r="J1261" s="46">
        <f t="shared" si="258"/>
        <v>1860.4600000000025</v>
      </c>
    </row>
    <row r="1262" spans="2:10" x14ac:dyDescent="0.3">
      <c r="B1262" s="97" t="s">
        <v>170</v>
      </c>
      <c r="C1262" s="2" t="s">
        <v>76</v>
      </c>
      <c r="D1262" s="45">
        <f t="shared" si="252"/>
        <v>904.89000000000078</v>
      </c>
      <c r="E1262" s="45">
        <f t="shared" si="253"/>
        <v>1040.1799999999996</v>
      </c>
      <c r="F1262" s="45">
        <f t="shared" si="254"/>
        <v>1125.5900000000004</v>
      </c>
      <c r="G1262" s="45">
        <f t="shared" si="255"/>
        <v>1364.1899999999996</v>
      </c>
      <c r="H1262" s="45">
        <f t="shared" si="256"/>
        <v>1489.1599999999983</v>
      </c>
      <c r="I1262" s="45">
        <f t="shared" si="257"/>
        <v>1654.8900000000008</v>
      </c>
      <c r="J1262" s="46">
        <f t="shared" si="258"/>
        <v>1895.5900000000026</v>
      </c>
    </row>
    <row r="1263" spans="2:10" x14ac:dyDescent="0.3">
      <c r="B1263" s="97" t="s">
        <v>170</v>
      </c>
      <c r="C1263" s="2" t="s">
        <v>77</v>
      </c>
      <c r="D1263" s="45">
        <f t="shared" si="252"/>
        <v>920.1200000000008</v>
      </c>
      <c r="E1263" s="45">
        <f t="shared" si="253"/>
        <v>1058.4399999999996</v>
      </c>
      <c r="F1263" s="45">
        <f t="shared" si="254"/>
        <v>1145.7200000000005</v>
      </c>
      <c r="G1263" s="45">
        <f t="shared" si="255"/>
        <v>1389.5199999999995</v>
      </c>
      <c r="H1263" s="45">
        <f t="shared" si="256"/>
        <v>1517.2799999999982</v>
      </c>
      <c r="I1263" s="45">
        <f t="shared" si="257"/>
        <v>1685.1200000000008</v>
      </c>
      <c r="J1263" s="46">
        <f t="shared" si="258"/>
        <v>1930.7200000000028</v>
      </c>
    </row>
    <row r="1264" spans="2:10" x14ac:dyDescent="0.3">
      <c r="B1264" s="97" t="s">
        <v>170</v>
      </c>
      <c r="C1264" s="2" t="s">
        <v>78</v>
      </c>
      <c r="D1264" s="45">
        <f t="shared" si="252"/>
        <v>935.35000000000082</v>
      </c>
      <c r="E1264" s="45">
        <f t="shared" si="253"/>
        <v>1076.6999999999996</v>
      </c>
      <c r="F1264" s="45">
        <f t="shared" si="254"/>
        <v>1165.8500000000006</v>
      </c>
      <c r="G1264" s="45">
        <f t="shared" si="255"/>
        <v>1414.8499999999995</v>
      </c>
      <c r="H1264" s="45">
        <f t="shared" si="256"/>
        <v>1545.399999999998</v>
      </c>
      <c r="I1264" s="45">
        <f t="shared" si="257"/>
        <v>1715.3500000000008</v>
      </c>
      <c r="J1264" s="46">
        <f t="shared" si="258"/>
        <v>1965.8500000000029</v>
      </c>
    </row>
    <row r="1265" spans="2:10" x14ac:dyDescent="0.3">
      <c r="B1265" s="97" t="s">
        <v>170</v>
      </c>
      <c r="C1265" s="2" t="s">
        <v>79</v>
      </c>
      <c r="D1265" s="45">
        <f t="shared" si="252"/>
        <v>950.58000000000084</v>
      </c>
      <c r="E1265" s="45">
        <f t="shared" si="253"/>
        <v>1094.9599999999996</v>
      </c>
      <c r="F1265" s="45">
        <f t="shared" si="254"/>
        <v>1185.9800000000007</v>
      </c>
      <c r="G1265" s="45">
        <f t="shared" si="255"/>
        <v>1440.1799999999994</v>
      </c>
      <c r="H1265" s="45">
        <f t="shared" si="256"/>
        <v>1573.5199999999979</v>
      </c>
      <c r="I1265" s="45">
        <f t="shared" si="257"/>
        <v>1745.5800000000008</v>
      </c>
      <c r="J1265" s="46">
        <f t="shared" si="258"/>
        <v>2000.980000000003</v>
      </c>
    </row>
    <row r="1266" spans="2:10" x14ac:dyDescent="0.3">
      <c r="B1266" s="97" t="s">
        <v>170</v>
      </c>
      <c r="C1266" s="2" t="s">
        <v>80</v>
      </c>
      <c r="D1266" s="45">
        <f t="shared" si="252"/>
        <v>965.81000000000085</v>
      </c>
      <c r="E1266" s="45">
        <f t="shared" si="253"/>
        <v>1113.2199999999996</v>
      </c>
      <c r="F1266" s="45">
        <f t="shared" si="254"/>
        <v>1206.1100000000008</v>
      </c>
      <c r="G1266" s="45">
        <f t="shared" si="255"/>
        <v>1465.5099999999993</v>
      </c>
      <c r="H1266" s="45">
        <f t="shared" si="256"/>
        <v>1601.6399999999978</v>
      </c>
      <c r="I1266" s="45">
        <f t="shared" si="257"/>
        <v>1775.8100000000009</v>
      </c>
      <c r="J1266" s="46">
        <f t="shared" si="258"/>
        <v>2036.1100000000031</v>
      </c>
    </row>
    <row r="1267" spans="2:10" x14ac:dyDescent="0.3">
      <c r="B1267" s="97" t="s">
        <v>170</v>
      </c>
      <c r="C1267" s="2" t="s">
        <v>81</v>
      </c>
      <c r="D1267" s="45">
        <f t="shared" si="252"/>
        <v>981.04000000000087</v>
      </c>
      <c r="E1267" s="45">
        <f t="shared" si="253"/>
        <v>1131.4799999999996</v>
      </c>
      <c r="F1267" s="45">
        <f t="shared" si="254"/>
        <v>1226.2400000000009</v>
      </c>
      <c r="G1267" s="45">
        <f t="shared" si="255"/>
        <v>1490.8399999999992</v>
      </c>
      <c r="H1267" s="45">
        <f t="shared" si="256"/>
        <v>1629.7599999999977</v>
      </c>
      <c r="I1267" s="45">
        <f t="shared" si="257"/>
        <v>1806.0400000000009</v>
      </c>
      <c r="J1267" s="46">
        <f t="shared" si="258"/>
        <v>2071.240000000003</v>
      </c>
    </row>
    <row r="1268" spans="2:10" x14ac:dyDescent="0.3">
      <c r="B1268" s="97" t="s">
        <v>170</v>
      </c>
      <c r="C1268" s="2" t="s">
        <v>82</v>
      </c>
      <c r="D1268" s="45">
        <f t="shared" si="252"/>
        <v>996.27000000000089</v>
      </c>
      <c r="E1268" s="45">
        <f t="shared" si="253"/>
        <v>1149.7399999999996</v>
      </c>
      <c r="F1268" s="45">
        <f t="shared" si="254"/>
        <v>1246.370000000001</v>
      </c>
      <c r="G1268" s="45">
        <f t="shared" si="255"/>
        <v>1516.1699999999992</v>
      </c>
      <c r="H1268" s="45">
        <f t="shared" si="256"/>
        <v>1657.8799999999976</v>
      </c>
      <c r="I1268" s="45">
        <f t="shared" si="257"/>
        <v>1836.2700000000009</v>
      </c>
      <c r="J1268" s="46">
        <f t="shared" si="258"/>
        <v>2106.3700000000031</v>
      </c>
    </row>
    <row r="1269" spans="2:10" x14ac:dyDescent="0.3">
      <c r="B1269" s="97" t="s">
        <v>170</v>
      </c>
      <c r="C1269" s="2" t="s">
        <v>83</v>
      </c>
      <c r="D1269" s="45">
        <f t="shared" si="252"/>
        <v>1011.5000000000009</v>
      </c>
      <c r="E1269" s="45">
        <f t="shared" si="253"/>
        <v>1167.9999999999995</v>
      </c>
      <c r="F1269" s="45">
        <f t="shared" si="254"/>
        <v>1266.5000000000011</v>
      </c>
      <c r="G1269" s="45">
        <f t="shared" si="255"/>
        <v>1541.4999999999991</v>
      </c>
      <c r="H1269" s="45">
        <f t="shared" si="256"/>
        <v>1685.9999999999975</v>
      </c>
      <c r="I1269" s="45">
        <f t="shared" si="257"/>
        <v>1866.5000000000009</v>
      </c>
      <c r="J1269" s="46">
        <f t="shared" si="258"/>
        <v>2141.5000000000032</v>
      </c>
    </row>
    <row r="1270" spans="2:10" x14ac:dyDescent="0.3">
      <c r="B1270" s="97" t="s">
        <v>170</v>
      </c>
      <c r="C1270" s="2" t="s">
        <v>84</v>
      </c>
      <c r="D1270" s="45">
        <f t="shared" si="252"/>
        <v>1026.7300000000009</v>
      </c>
      <c r="E1270" s="45">
        <f t="shared" si="253"/>
        <v>1186.2599999999995</v>
      </c>
      <c r="F1270" s="45">
        <f t="shared" si="254"/>
        <v>1286.6300000000012</v>
      </c>
      <c r="G1270" s="45">
        <f t="shared" si="255"/>
        <v>1566.829999999999</v>
      </c>
      <c r="H1270" s="45">
        <f t="shared" si="256"/>
        <v>1714.1199999999974</v>
      </c>
      <c r="I1270" s="45">
        <f t="shared" si="257"/>
        <v>1896.7300000000009</v>
      </c>
      <c r="J1270" s="46">
        <f t="shared" si="258"/>
        <v>2176.6300000000033</v>
      </c>
    </row>
    <row r="1271" spans="2:10" x14ac:dyDescent="0.3">
      <c r="B1271" s="97" t="s">
        <v>170</v>
      </c>
      <c r="C1271" s="2" t="s">
        <v>85</v>
      </c>
      <c r="D1271" s="45">
        <f t="shared" si="252"/>
        <v>1041.9600000000009</v>
      </c>
      <c r="E1271" s="45">
        <f t="shared" si="253"/>
        <v>1204.5199999999995</v>
      </c>
      <c r="F1271" s="45">
        <f t="shared" si="254"/>
        <v>1306.7600000000014</v>
      </c>
      <c r="G1271" s="45">
        <f t="shared" si="255"/>
        <v>1592.1599999999989</v>
      </c>
      <c r="H1271" s="45">
        <f t="shared" si="256"/>
        <v>1742.2399999999973</v>
      </c>
      <c r="I1271" s="45">
        <f t="shared" si="257"/>
        <v>1926.9600000000009</v>
      </c>
      <c r="J1271" s="46">
        <f t="shared" si="258"/>
        <v>2211.7600000000034</v>
      </c>
    </row>
    <row r="1272" spans="2:10" x14ac:dyDescent="0.3">
      <c r="B1272" s="97" t="s">
        <v>170</v>
      </c>
      <c r="C1272" s="2" t="s">
        <v>86</v>
      </c>
      <c r="D1272" s="45">
        <f t="shared" si="252"/>
        <v>1057.190000000001</v>
      </c>
      <c r="E1272" s="45">
        <f t="shared" si="253"/>
        <v>1222.7799999999995</v>
      </c>
      <c r="F1272" s="45">
        <f t="shared" si="254"/>
        <v>1326.8900000000015</v>
      </c>
      <c r="G1272" s="45">
        <f t="shared" si="255"/>
        <v>1617.4899999999989</v>
      </c>
      <c r="H1272" s="45">
        <f t="shared" si="256"/>
        <v>1770.3599999999972</v>
      </c>
      <c r="I1272" s="45">
        <f t="shared" si="257"/>
        <v>1957.190000000001</v>
      </c>
      <c r="J1272" s="46">
        <f t="shared" si="258"/>
        <v>2246.8900000000035</v>
      </c>
    </row>
    <row r="1273" spans="2:10" x14ac:dyDescent="0.3">
      <c r="B1273" s="97" t="s">
        <v>170</v>
      </c>
      <c r="C1273" s="2" t="s">
        <v>87</v>
      </c>
      <c r="D1273" s="45">
        <f t="shared" si="252"/>
        <v>1072.420000000001</v>
      </c>
      <c r="E1273" s="45">
        <f t="shared" si="253"/>
        <v>1241.0399999999995</v>
      </c>
      <c r="F1273" s="45">
        <f t="shared" si="254"/>
        <v>1347.0200000000016</v>
      </c>
      <c r="G1273" s="45">
        <f t="shared" si="255"/>
        <v>1642.8199999999988</v>
      </c>
      <c r="H1273" s="45">
        <f t="shared" si="256"/>
        <v>1798.4799999999971</v>
      </c>
      <c r="I1273" s="45">
        <f t="shared" si="257"/>
        <v>1987.420000000001</v>
      </c>
      <c r="J1273" s="46">
        <f t="shared" si="258"/>
        <v>2282.0200000000036</v>
      </c>
    </row>
    <row r="1274" spans="2:10" x14ac:dyDescent="0.3">
      <c r="B1274" s="97" t="s">
        <v>170</v>
      </c>
      <c r="C1274" s="2" t="s">
        <v>88</v>
      </c>
      <c r="D1274" s="45">
        <f t="shared" si="252"/>
        <v>1087.650000000001</v>
      </c>
      <c r="E1274" s="45">
        <f t="shared" si="253"/>
        <v>1259.2999999999995</v>
      </c>
      <c r="F1274" s="45">
        <f t="shared" si="254"/>
        <v>1367.1500000000017</v>
      </c>
      <c r="G1274" s="45">
        <f t="shared" si="255"/>
        <v>1668.1499999999987</v>
      </c>
      <c r="H1274" s="45">
        <f t="shared" si="256"/>
        <v>1826.599999999997</v>
      </c>
      <c r="I1274" s="45">
        <f t="shared" si="257"/>
        <v>2017.650000000001</v>
      </c>
      <c r="J1274" s="46">
        <f t="shared" si="258"/>
        <v>2317.1500000000037</v>
      </c>
    </row>
    <row r="1275" spans="2:10" x14ac:dyDescent="0.3">
      <c r="B1275" s="97" t="s">
        <v>170</v>
      </c>
      <c r="C1275" s="2" t="s">
        <v>89</v>
      </c>
      <c r="D1275" s="45">
        <f t="shared" si="252"/>
        <v>1102.880000000001</v>
      </c>
      <c r="E1275" s="45">
        <f t="shared" si="253"/>
        <v>1277.5599999999995</v>
      </c>
      <c r="F1275" s="45">
        <f t="shared" si="254"/>
        <v>1387.2800000000018</v>
      </c>
      <c r="G1275" s="45">
        <f t="shared" si="255"/>
        <v>1693.4799999999987</v>
      </c>
      <c r="H1275" s="45">
        <f t="shared" si="256"/>
        <v>1854.7199999999968</v>
      </c>
      <c r="I1275" s="45">
        <f t="shared" si="257"/>
        <v>2047.880000000001</v>
      </c>
      <c r="J1275" s="46">
        <f t="shared" si="258"/>
        <v>2352.2800000000038</v>
      </c>
    </row>
    <row r="1276" spans="2:10" x14ac:dyDescent="0.3">
      <c r="B1276" s="97" t="s">
        <v>170</v>
      </c>
      <c r="C1276" s="2" t="s">
        <v>90</v>
      </c>
      <c r="D1276" s="45">
        <f t="shared" si="252"/>
        <v>1118.110000000001</v>
      </c>
      <c r="E1276" s="45">
        <f t="shared" si="253"/>
        <v>1295.8199999999995</v>
      </c>
      <c r="F1276" s="45">
        <f t="shared" si="254"/>
        <v>1407.4100000000019</v>
      </c>
      <c r="G1276" s="45">
        <f t="shared" si="255"/>
        <v>1718.8099999999986</v>
      </c>
      <c r="H1276" s="45">
        <f t="shared" si="256"/>
        <v>1882.8399999999967</v>
      </c>
      <c r="I1276" s="45">
        <f t="shared" si="257"/>
        <v>2078.110000000001</v>
      </c>
      <c r="J1276" s="46">
        <f t="shared" si="258"/>
        <v>2387.4100000000039</v>
      </c>
    </row>
    <row r="1277" spans="2:10" x14ac:dyDescent="0.3">
      <c r="B1277" s="97" t="s">
        <v>170</v>
      </c>
      <c r="C1277" s="2" t="s">
        <v>91</v>
      </c>
      <c r="D1277" s="45">
        <f t="shared" si="252"/>
        <v>1133.3400000000011</v>
      </c>
      <c r="E1277" s="45">
        <f t="shared" si="253"/>
        <v>1314.0799999999995</v>
      </c>
      <c r="F1277" s="45">
        <f t="shared" si="254"/>
        <v>1427.540000000002</v>
      </c>
      <c r="G1277" s="45">
        <f t="shared" si="255"/>
        <v>1744.1399999999985</v>
      </c>
      <c r="H1277" s="45">
        <f t="shared" si="256"/>
        <v>1910.9599999999966</v>
      </c>
      <c r="I1277" s="45">
        <f t="shared" si="257"/>
        <v>2108.3400000000011</v>
      </c>
      <c r="J1277" s="46">
        <f t="shared" si="258"/>
        <v>2422.5400000000041</v>
      </c>
    </row>
    <row r="1278" spans="2:10" x14ac:dyDescent="0.3">
      <c r="B1278" s="97" t="s">
        <v>170</v>
      </c>
      <c r="C1278" s="2" t="s">
        <v>92</v>
      </c>
      <c r="D1278" s="45">
        <f t="shared" si="252"/>
        <v>1148.5700000000011</v>
      </c>
      <c r="E1278" s="45">
        <f t="shared" si="253"/>
        <v>1332.3399999999995</v>
      </c>
      <c r="F1278" s="45">
        <f t="shared" si="254"/>
        <v>1447.6700000000021</v>
      </c>
      <c r="G1278" s="45">
        <f t="shared" si="255"/>
        <v>1769.4699999999984</v>
      </c>
      <c r="H1278" s="45">
        <f t="shared" si="256"/>
        <v>1939.0799999999965</v>
      </c>
      <c r="I1278" s="45">
        <f t="shared" si="257"/>
        <v>2138.5700000000011</v>
      </c>
      <c r="J1278" s="46">
        <f t="shared" si="258"/>
        <v>2457.6700000000042</v>
      </c>
    </row>
    <row r="1279" spans="2:10" x14ac:dyDescent="0.3">
      <c r="B1279" s="97" t="s">
        <v>170</v>
      </c>
      <c r="C1279" s="2" t="s">
        <v>93</v>
      </c>
      <c r="D1279" s="45">
        <f t="shared" si="252"/>
        <v>1163.8000000000011</v>
      </c>
      <c r="E1279" s="45">
        <f t="shared" si="253"/>
        <v>1350.5999999999995</v>
      </c>
      <c r="F1279" s="45">
        <f t="shared" si="254"/>
        <v>1467.8000000000022</v>
      </c>
      <c r="G1279" s="45">
        <f t="shared" si="255"/>
        <v>1794.7999999999984</v>
      </c>
      <c r="H1279" s="45">
        <f t="shared" si="256"/>
        <v>1967.1999999999964</v>
      </c>
      <c r="I1279" s="45">
        <f t="shared" si="257"/>
        <v>2168.8000000000011</v>
      </c>
      <c r="J1279" s="46">
        <f t="shared" si="258"/>
        <v>2492.8000000000043</v>
      </c>
    </row>
    <row r="1280" spans="2:10" x14ac:dyDescent="0.3">
      <c r="B1280" s="97" t="s">
        <v>170</v>
      </c>
      <c r="C1280" s="2" t="s">
        <v>94</v>
      </c>
      <c r="D1280" s="45">
        <f t="shared" si="252"/>
        <v>1179.0300000000011</v>
      </c>
      <c r="E1280" s="45">
        <f t="shared" si="253"/>
        <v>1368.8599999999994</v>
      </c>
      <c r="F1280" s="45">
        <f t="shared" si="254"/>
        <v>1487.9300000000023</v>
      </c>
      <c r="G1280" s="45">
        <f t="shared" si="255"/>
        <v>1820.1299999999983</v>
      </c>
      <c r="H1280" s="45">
        <f t="shared" si="256"/>
        <v>1995.3199999999963</v>
      </c>
      <c r="I1280" s="45">
        <f t="shared" si="257"/>
        <v>2199.0300000000011</v>
      </c>
      <c r="J1280" s="46">
        <f t="shared" si="258"/>
        <v>2527.9300000000044</v>
      </c>
    </row>
    <row r="1281" spans="2:10" x14ac:dyDescent="0.3">
      <c r="B1281" s="97" t="s">
        <v>170</v>
      </c>
      <c r="C1281" s="2" t="s">
        <v>95</v>
      </c>
      <c r="D1281" s="45">
        <f t="shared" si="252"/>
        <v>1194.2600000000011</v>
      </c>
      <c r="E1281" s="45">
        <f t="shared" si="253"/>
        <v>1387.1199999999994</v>
      </c>
      <c r="F1281" s="45">
        <f t="shared" si="254"/>
        <v>1508.0600000000024</v>
      </c>
      <c r="G1281" s="45">
        <f t="shared" si="255"/>
        <v>1845.4599999999982</v>
      </c>
      <c r="H1281" s="45">
        <f t="shared" si="256"/>
        <v>2023.4399999999962</v>
      </c>
      <c r="I1281" s="45">
        <f t="shared" si="257"/>
        <v>2229.2600000000011</v>
      </c>
      <c r="J1281" s="46">
        <f t="shared" si="258"/>
        <v>2563.0600000000045</v>
      </c>
    </row>
    <row r="1282" spans="2:10" x14ac:dyDescent="0.3">
      <c r="B1282" s="97" t="s">
        <v>170</v>
      </c>
      <c r="C1282" s="2" t="s">
        <v>96</v>
      </c>
      <c r="D1282" s="45">
        <f t="shared" si="252"/>
        <v>1209.4900000000011</v>
      </c>
      <c r="E1282" s="45">
        <f t="shared" si="253"/>
        <v>1405.3799999999994</v>
      </c>
      <c r="F1282" s="45">
        <f t="shared" si="254"/>
        <v>1528.1900000000026</v>
      </c>
      <c r="G1282" s="45">
        <f t="shared" si="255"/>
        <v>1870.7899999999981</v>
      </c>
      <c r="H1282" s="45">
        <f t="shared" si="256"/>
        <v>2051.5599999999963</v>
      </c>
      <c r="I1282" s="45">
        <f t="shared" si="257"/>
        <v>2259.4900000000011</v>
      </c>
      <c r="J1282" s="46">
        <f t="shared" si="258"/>
        <v>2598.1900000000046</v>
      </c>
    </row>
    <row r="1283" spans="2:10" x14ac:dyDescent="0.3">
      <c r="B1283" s="97" t="s">
        <v>170</v>
      </c>
      <c r="C1283" s="2" t="s">
        <v>97</v>
      </c>
      <c r="D1283" s="45">
        <f t="shared" si="252"/>
        <v>1224.7200000000012</v>
      </c>
      <c r="E1283" s="45">
        <f t="shared" si="253"/>
        <v>1423.6399999999994</v>
      </c>
      <c r="F1283" s="45">
        <f t="shared" si="254"/>
        <v>1548.3200000000027</v>
      </c>
      <c r="G1283" s="45">
        <f t="shared" si="255"/>
        <v>1896.1199999999981</v>
      </c>
      <c r="H1283" s="45">
        <f t="shared" si="256"/>
        <v>2079.6799999999962</v>
      </c>
      <c r="I1283" s="45">
        <f t="shared" si="257"/>
        <v>2289.7200000000012</v>
      </c>
      <c r="J1283" s="46">
        <f t="shared" si="258"/>
        <v>2633.3200000000047</v>
      </c>
    </row>
    <row r="1284" spans="2:10" x14ac:dyDescent="0.3">
      <c r="B1284" s="97" t="s">
        <v>170</v>
      </c>
      <c r="C1284" s="2" t="s">
        <v>98</v>
      </c>
      <c r="D1284" s="45">
        <f t="shared" si="252"/>
        <v>1239.9500000000012</v>
      </c>
      <c r="E1284" s="45">
        <f t="shared" si="253"/>
        <v>1441.8999999999994</v>
      </c>
      <c r="F1284" s="45">
        <f t="shared" si="254"/>
        <v>1568.4500000000028</v>
      </c>
      <c r="G1284" s="45">
        <f t="shared" si="255"/>
        <v>1921.449999999998</v>
      </c>
      <c r="H1284" s="45">
        <f t="shared" si="256"/>
        <v>2107.7999999999961</v>
      </c>
      <c r="I1284" s="45">
        <f t="shared" si="257"/>
        <v>2319.9500000000012</v>
      </c>
      <c r="J1284" s="46">
        <f t="shared" si="258"/>
        <v>2668.4500000000048</v>
      </c>
    </row>
    <row r="1285" spans="2:10" x14ac:dyDescent="0.3">
      <c r="B1285" s="97" t="s">
        <v>170</v>
      </c>
      <c r="C1285" s="2" t="s">
        <v>99</v>
      </c>
      <c r="D1285" s="45">
        <f t="shared" ref="D1285:D1318" si="259">D1284+15.23</f>
        <v>1255.1800000000012</v>
      </c>
      <c r="E1285" s="45">
        <f t="shared" ref="E1285:E1318" si="260">E1284+18.26</f>
        <v>1460.1599999999994</v>
      </c>
      <c r="F1285" s="45">
        <f t="shared" ref="F1285:F1318" si="261">F1284+20.13</f>
        <v>1588.5800000000029</v>
      </c>
      <c r="G1285" s="45">
        <f t="shared" ref="G1285:G1318" si="262">G1284+25.33</f>
        <v>1946.7799999999979</v>
      </c>
      <c r="H1285" s="45">
        <f t="shared" ref="H1285:H1318" si="263">H1284+28.12</f>
        <v>2135.919999999996</v>
      </c>
      <c r="I1285" s="45">
        <f t="shared" ref="I1285:I1318" si="264">I1284+30.23</f>
        <v>2350.1800000000012</v>
      </c>
      <c r="J1285" s="46">
        <f t="shared" ref="J1285:J1318" si="265">J1284+35.13</f>
        <v>2703.5800000000049</v>
      </c>
    </row>
    <row r="1286" spans="2:10" x14ac:dyDescent="0.3">
      <c r="B1286" s="97" t="s">
        <v>170</v>
      </c>
      <c r="C1286" s="2" t="s">
        <v>100</v>
      </c>
      <c r="D1286" s="45">
        <f t="shared" si="259"/>
        <v>1270.4100000000012</v>
      </c>
      <c r="E1286" s="45">
        <f t="shared" si="260"/>
        <v>1478.4199999999994</v>
      </c>
      <c r="F1286" s="45">
        <f t="shared" si="261"/>
        <v>1608.710000000003</v>
      </c>
      <c r="G1286" s="45">
        <f t="shared" si="262"/>
        <v>1972.1099999999979</v>
      </c>
      <c r="H1286" s="45">
        <f t="shared" si="263"/>
        <v>2164.0399999999959</v>
      </c>
      <c r="I1286" s="45">
        <f t="shared" si="264"/>
        <v>2380.4100000000012</v>
      </c>
      <c r="J1286" s="46">
        <f t="shared" si="265"/>
        <v>2738.710000000005</v>
      </c>
    </row>
    <row r="1287" spans="2:10" x14ac:dyDescent="0.3">
      <c r="B1287" s="97" t="s">
        <v>170</v>
      </c>
      <c r="C1287" s="2" t="s">
        <v>101</v>
      </c>
      <c r="D1287" s="45">
        <f t="shared" si="259"/>
        <v>1285.6400000000012</v>
      </c>
      <c r="E1287" s="45">
        <f t="shared" si="260"/>
        <v>1496.6799999999994</v>
      </c>
      <c r="F1287" s="45">
        <f t="shared" si="261"/>
        <v>1628.8400000000031</v>
      </c>
      <c r="G1287" s="45">
        <f t="shared" si="262"/>
        <v>1997.4399999999978</v>
      </c>
      <c r="H1287" s="45">
        <f t="shared" si="263"/>
        <v>2192.1599999999958</v>
      </c>
      <c r="I1287" s="45">
        <f t="shared" si="264"/>
        <v>2410.6400000000012</v>
      </c>
      <c r="J1287" s="46">
        <f t="shared" si="265"/>
        <v>2773.8400000000051</v>
      </c>
    </row>
    <row r="1288" spans="2:10" x14ac:dyDescent="0.3">
      <c r="B1288" s="97" t="s">
        <v>170</v>
      </c>
      <c r="C1288" s="2" t="s">
        <v>102</v>
      </c>
      <c r="D1288" s="45">
        <f t="shared" si="259"/>
        <v>1300.8700000000013</v>
      </c>
      <c r="E1288" s="45">
        <f t="shared" si="260"/>
        <v>1514.9399999999994</v>
      </c>
      <c r="F1288" s="45">
        <f t="shared" si="261"/>
        <v>1648.9700000000032</v>
      </c>
      <c r="G1288" s="45">
        <f t="shared" si="262"/>
        <v>2022.7699999999977</v>
      </c>
      <c r="H1288" s="45">
        <f t="shared" si="263"/>
        <v>2220.2799999999957</v>
      </c>
      <c r="I1288" s="45">
        <f t="shared" si="264"/>
        <v>2440.8700000000013</v>
      </c>
      <c r="J1288" s="46">
        <f t="shared" si="265"/>
        <v>2808.9700000000053</v>
      </c>
    </row>
    <row r="1289" spans="2:10" x14ac:dyDescent="0.3">
      <c r="B1289" s="97" t="s">
        <v>170</v>
      </c>
      <c r="C1289" s="2" t="s">
        <v>103</v>
      </c>
      <c r="D1289" s="45">
        <f t="shared" si="259"/>
        <v>1316.1000000000013</v>
      </c>
      <c r="E1289" s="45">
        <f t="shared" si="260"/>
        <v>1533.1999999999994</v>
      </c>
      <c r="F1289" s="45">
        <f t="shared" si="261"/>
        <v>1669.1000000000033</v>
      </c>
      <c r="G1289" s="45">
        <f t="shared" si="262"/>
        <v>2048.0999999999976</v>
      </c>
      <c r="H1289" s="45">
        <f t="shared" si="263"/>
        <v>2248.3999999999955</v>
      </c>
      <c r="I1289" s="45">
        <f t="shared" si="264"/>
        <v>2471.1000000000013</v>
      </c>
      <c r="J1289" s="46">
        <f t="shared" si="265"/>
        <v>2844.1000000000054</v>
      </c>
    </row>
    <row r="1290" spans="2:10" x14ac:dyDescent="0.3">
      <c r="B1290" s="97" t="s">
        <v>170</v>
      </c>
      <c r="C1290" s="2" t="s">
        <v>104</v>
      </c>
      <c r="D1290" s="45">
        <f t="shared" si="259"/>
        <v>1331.3300000000013</v>
      </c>
      <c r="E1290" s="45">
        <f t="shared" si="260"/>
        <v>1551.4599999999994</v>
      </c>
      <c r="F1290" s="45">
        <f t="shared" si="261"/>
        <v>1689.2300000000034</v>
      </c>
      <c r="G1290" s="45">
        <f t="shared" si="262"/>
        <v>2073.4299999999976</v>
      </c>
      <c r="H1290" s="45">
        <f t="shared" si="263"/>
        <v>2276.5199999999954</v>
      </c>
      <c r="I1290" s="45">
        <f t="shared" si="264"/>
        <v>2501.3300000000013</v>
      </c>
      <c r="J1290" s="46">
        <f t="shared" si="265"/>
        <v>2879.2300000000055</v>
      </c>
    </row>
    <row r="1291" spans="2:10" x14ac:dyDescent="0.3">
      <c r="B1291" s="97" t="s">
        <v>170</v>
      </c>
      <c r="C1291" s="2" t="s">
        <v>105</v>
      </c>
      <c r="D1291" s="45">
        <f t="shared" si="259"/>
        <v>1346.5600000000013</v>
      </c>
      <c r="E1291" s="45">
        <f t="shared" si="260"/>
        <v>1569.7199999999993</v>
      </c>
      <c r="F1291" s="45">
        <f t="shared" si="261"/>
        <v>1709.3600000000035</v>
      </c>
      <c r="G1291" s="45">
        <f t="shared" si="262"/>
        <v>2098.7599999999975</v>
      </c>
      <c r="H1291" s="45">
        <f t="shared" si="263"/>
        <v>2304.6399999999953</v>
      </c>
      <c r="I1291" s="45">
        <f t="shared" si="264"/>
        <v>2531.5600000000013</v>
      </c>
      <c r="J1291" s="46">
        <f t="shared" si="265"/>
        <v>2914.3600000000056</v>
      </c>
    </row>
    <row r="1292" spans="2:10" x14ac:dyDescent="0.3">
      <c r="B1292" s="97" t="s">
        <v>170</v>
      </c>
      <c r="C1292" s="2" t="s">
        <v>106</v>
      </c>
      <c r="D1292" s="45">
        <f t="shared" si="259"/>
        <v>1361.7900000000013</v>
      </c>
      <c r="E1292" s="45">
        <f t="shared" si="260"/>
        <v>1587.9799999999993</v>
      </c>
      <c r="F1292" s="45">
        <f t="shared" si="261"/>
        <v>1729.4900000000036</v>
      </c>
      <c r="G1292" s="45">
        <f t="shared" si="262"/>
        <v>2124.0899999999974</v>
      </c>
      <c r="H1292" s="45">
        <f t="shared" si="263"/>
        <v>2332.7599999999952</v>
      </c>
      <c r="I1292" s="45">
        <f t="shared" si="264"/>
        <v>2561.7900000000013</v>
      </c>
      <c r="J1292" s="46">
        <f t="shared" si="265"/>
        <v>2949.4900000000057</v>
      </c>
    </row>
    <row r="1293" spans="2:10" x14ac:dyDescent="0.3">
      <c r="B1293" s="97" t="s">
        <v>170</v>
      </c>
      <c r="C1293" s="2" t="s">
        <v>107</v>
      </c>
      <c r="D1293" s="45">
        <f t="shared" si="259"/>
        <v>1377.0200000000013</v>
      </c>
      <c r="E1293" s="45">
        <f t="shared" si="260"/>
        <v>1606.2399999999993</v>
      </c>
      <c r="F1293" s="45">
        <f t="shared" si="261"/>
        <v>1749.6200000000038</v>
      </c>
      <c r="G1293" s="45">
        <f t="shared" si="262"/>
        <v>2149.4199999999973</v>
      </c>
      <c r="H1293" s="45">
        <f t="shared" si="263"/>
        <v>2360.8799999999951</v>
      </c>
      <c r="I1293" s="45">
        <f t="shared" si="264"/>
        <v>2592.0200000000013</v>
      </c>
      <c r="J1293" s="46">
        <f t="shared" si="265"/>
        <v>2984.6200000000058</v>
      </c>
    </row>
    <row r="1294" spans="2:10" x14ac:dyDescent="0.3">
      <c r="B1294" s="97" t="s">
        <v>170</v>
      </c>
      <c r="C1294" s="2" t="s">
        <v>108</v>
      </c>
      <c r="D1294" s="45">
        <f t="shared" si="259"/>
        <v>1392.2500000000014</v>
      </c>
      <c r="E1294" s="45">
        <f t="shared" si="260"/>
        <v>1624.4999999999993</v>
      </c>
      <c r="F1294" s="45">
        <f t="shared" si="261"/>
        <v>1769.7500000000039</v>
      </c>
      <c r="G1294" s="45">
        <f t="shared" si="262"/>
        <v>2174.7499999999973</v>
      </c>
      <c r="H1294" s="45">
        <f t="shared" si="263"/>
        <v>2388.999999999995</v>
      </c>
      <c r="I1294" s="45">
        <f t="shared" si="264"/>
        <v>2622.2500000000014</v>
      </c>
      <c r="J1294" s="46">
        <f t="shared" si="265"/>
        <v>3019.7500000000059</v>
      </c>
    </row>
    <row r="1295" spans="2:10" x14ac:dyDescent="0.3">
      <c r="B1295" s="97" t="s">
        <v>170</v>
      </c>
      <c r="C1295" s="2" t="s">
        <v>109</v>
      </c>
      <c r="D1295" s="45">
        <f t="shared" si="259"/>
        <v>1407.4800000000014</v>
      </c>
      <c r="E1295" s="45">
        <f t="shared" si="260"/>
        <v>1642.7599999999993</v>
      </c>
      <c r="F1295" s="45">
        <f t="shared" si="261"/>
        <v>1789.880000000004</v>
      </c>
      <c r="G1295" s="45">
        <f t="shared" si="262"/>
        <v>2200.0799999999972</v>
      </c>
      <c r="H1295" s="45">
        <f t="shared" si="263"/>
        <v>2417.1199999999949</v>
      </c>
      <c r="I1295" s="45">
        <f t="shared" si="264"/>
        <v>2652.4800000000014</v>
      </c>
      <c r="J1295" s="46">
        <f t="shared" si="265"/>
        <v>3054.880000000006</v>
      </c>
    </row>
    <row r="1296" spans="2:10" x14ac:dyDescent="0.3">
      <c r="B1296" s="97" t="s">
        <v>170</v>
      </c>
      <c r="C1296" s="2" t="s">
        <v>110</v>
      </c>
      <c r="D1296" s="45">
        <f t="shared" si="259"/>
        <v>1422.7100000000014</v>
      </c>
      <c r="E1296" s="45">
        <f t="shared" si="260"/>
        <v>1661.0199999999993</v>
      </c>
      <c r="F1296" s="45">
        <f t="shared" si="261"/>
        <v>1810.0100000000041</v>
      </c>
      <c r="G1296" s="45">
        <f t="shared" si="262"/>
        <v>2225.4099999999971</v>
      </c>
      <c r="H1296" s="45">
        <f t="shared" si="263"/>
        <v>2445.2399999999948</v>
      </c>
      <c r="I1296" s="45">
        <f t="shared" si="264"/>
        <v>2682.7100000000014</v>
      </c>
      <c r="J1296" s="46">
        <f t="shared" si="265"/>
        <v>3090.0100000000061</v>
      </c>
    </row>
    <row r="1297" spans="2:10" x14ac:dyDescent="0.3">
      <c r="B1297" s="97" t="s">
        <v>170</v>
      </c>
      <c r="C1297" s="2" t="s">
        <v>111</v>
      </c>
      <c r="D1297" s="45">
        <f t="shared" si="259"/>
        <v>1437.9400000000014</v>
      </c>
      <c r="E1297" s="45">
        <f t="shared" si="260"/>
        <v>1679.2799999999993</v>
      </c>
      <c r="F1297" s="45">
        <f t="shared" si="261"/>
        <v>1830.1400000000042</v>
      </c>
      <c r="G1297" s="45">
        <f t="shared" si="262"/>
        <v>2250.7399999999971</v>
      </c>
      <c r="H1297" s="45">
        <f t="shared" si="263"/>
        <v>2473.3599999999947</v>
      </c>
      <c r="I1297" s="45">
        <f t="shared" si="264"/>
        <v>2712.9400000000014</v>
      </c>
      <c r="J1297" s="46">
        <f t="shared" si="265"/>
        <v>3125.1400000000062</v>
      </c>
    </row>
    <row r="1298" spans="2:10" x14ac:dyDescent="0.3">
      <c r="B1298" s="97" t="s">
        <v>170</v>
      </c>
      <c r="C1298" s="2" t="s">
        <v>112</v>
      </c>
      <c r="D1298" s="45">
        <f t="shared" si="259"/>
        <v>1453.1700000000014</v>
      </c>
      <c r="E1298" s="45">
        <f t="shared" si="260"/>
        <v>1697.5399999999993</v>
      </c>
      <c r="F1298" s="45">
        <f t="shared" si="261"/>
        <v>1850.2700000000043</v>
      </c>
      <c r="G1298" s="45">
        <f t="shared" si="262"/>
        <v>2276.069999999997</v>
      </c>
      <c r="H1298" s="45">
        <f t="shared" si="263"/>
        <v>2501.4799999999946</v>
      </c>
      <c r="I1298" s="45">
        <f t="shared" si="264"/>
        <v>2743.1700000000014</v>
      </c>
      <c r="J1298" s="46">
        <f t="shared" si="265"/>
        <v>3160.2700000000063</v>
      </c>
    </row>
    <row r="1299" spans="2:10" x14ac:dyDescent="0.3">
      <c r="B1299" s="97" t="s">
        <v>170</v>
      </c>
      <c r="C1299" s="2" t="s">
        <v>113</v>
      </c>
      <c r="D1299" s="45">
        <f t="shared" si="259"/>
        <v>1468.4000000000015</v>
      </c>
      <c r="E1299" s="45">
        <f t="shared" si="260"/>
        <v>1715.7999999999993</v>
      </c>
      <c r="F1299" s="45">
        <f t="shared" si="261"/>
        <v>1870.4000000000044</v>
      </c>
      <c r="G1299" s="45">
        <f t="shared" si="262"/>
        <v>2301.3999999999969</v>
      </c>
      <c r="H1299" s="45">
        <f t="shared" si="263"/>
        <v>2529.5999999999945</v>
      </c>
      <c r="I1299" s="45">
        <f t="shared" si="264"/>
        <v>2773.4000000000015</v>
      </c>
      <c r="J1299" s="46">
        <f t="shared" si="265"/>
        <v>3195.4000000000065</v>
      </c>
    </row>
    <row r="1300" spans="2:10" x14ac:dyDescent="0.3">
      <c r="B1300" s="97" t="s">
        <v>170</v>
      </c>
      <c r="C1300" s="2" t="s">
        <v>114</v>
      </c>
      <c r="D1300" s="45">
        <f t="shared" si="259"/>
        <v>1483.6300000000015</v>
      </c>
      <c r="E1300" s="45">
        <f t="shared" si="260"/>
        <v>1734.0599999999993</v>
      </c>
      <c r="F1300" s="45">
        <f t="shared" si="261"/>
        <v>1890.5300000000045</v>
      </c>
      <c r="G1300" s="45">
        <f t="shared" si="262"/>
        <v>2326.7299999999968</v>
      </c>
      <c r="H1300" s="45">
        <f t="shared" si="263"/>
        <v>2557.7199999999943</v>
      </c>
      <c r="I1300" s="45">
        <f t="shared" si="264"/>
        <v>2803.6300000000015</v>
      </c>
      <c r="J1300" s="46">
        <f t="shared" si="265"/>
        <v>3230.5300000000066</v>
      </c>
    </row>
    <row r="1301" spans="2:10" x14ac:dyDescent="0.3">
      <c r="B1301" s="97" t="s">
        <v>170</v>
      </c>
      <c r="C1301" s="2" t="s">
        <v>115</v>
      </c>
      <c r="D1301" s="45">
        <f t="shared" si="259"/>
        <v>1498.8600000000015</v>
      </c>
      <c r="E1301" s="45">
        <f t="shared" si="260"/>
        <v>1752.3199999999993</v>
      </c>
      <c r="F1301" s="45">
        <f t="shared" si="261"/>
        <v>1910.6600000000046</v>
      </c>
      <c r="G1301" s="45">
        <f t="shared" si="262"/>
        <v>2352.0599999999968</v>
      </c>
      <c r="H1301" s="45">
        <f t="shared" si="263"/>
        <v>2585.8399999999942</v>
      </c>
      <c r="I1301" s="45">
        <f t="shared" si="264"/>
        <v>2833.8600000000015</v>
      </c>
      <c r="J1301" s="46">
        <f t="shared" si="265"/>
        <v>3265.6600000000067</v>
      </c>
    </row>
    <row r="1302" spans="2:10" x14ac:dyDescent="0.3">
      <c r="B1302" s="97" t="s">
        <v>170</v>
      </c>
      <c r="C1302" s="2" t="s">
        <v>116</v>
      </c>
      <c r="D1302" s="45">
        <f t="shared" si="259"/>
        <v>1514.0900000000015</v>
      </c>
      <c r="E1302" s="45">
        <f t="shared" si="260"/>
        <v>1770.5799999999992</v>
      </c>
      <c r="F1302" s="45">
        <f t="shared" si="261"/>
        <v>1930.7900000000047</v>
      </c>
      <c r="G1302" s="45">
        <f t="shared" si="262"/>
        <v>2377.3899999999967</v>
      </c>
      <c r="H1302" s="45">
        <f t="shared" si="263"/>
        <v>2613.9599999999941</v>
      </c>
      <c r="I1302" s="45">
        <f t="shared" si="264"/>
        <v>2864.0900000000015</v>
      </c>
      <c r="J1302" s="46">
        <f t="shared" si="265"/>
        <v>3300.7900000000068</v>
      </c>
    </row>
    <row r="1303" spans="2:10" x14ac:dyDescent="0.3">
      <c r="B1303" s="97" t="s">
        <v>170</v>
      </c>
      <c r="C1303" s="2" t="s">
        <v>117</v>
      </c>
      <c r="D1303" s="45">
        <f t="shared" si="259"/>
        <v>1529.3200000000015</v>
      </c>
      <c r="E1303" s="45">
        <f t="shared" si="260"/>
        <v>1788.8399999999992</v>
      </c>
      <c r="F1303" s="45">
        <f t="shared" si="261"/>
        <v>1950.9200000000048</v>
      </c>
      <c r="G1303" s="45">
        <f t="shared" si="262"/>
        <v>2402.7199999999966</v>
      </c>
      <c r="H1303" s="45">
        <f t="shared" si="263"/>
        <v>2642.079999999994</v>
      </c>
      <c r="I1303" s="45">
        <f t="shared" si="264"/>
        <v>2894.3200000000015</v>
      </c>
      <c r="J1303" s="46">
        <f t="shared" si="265"/>
        <v>3335.9200000000069</v>
      </c>
    </row>
    <row r="1304" spans="2:10" x14ac:dyDescent="0.3">
      <c r="B1304" s="97" t="s">
        <v>170</v>
      </c>
      <c r="C1304" s="2" t="s">
        <v>118</v>
      </c>
      <c r="D1304" s="45">
        <f t="shared" si="259"/>
        <v>1544.5500000000015</v>
      </c>
      <c r="E1304" s="45">
        <f t="shared" si="260"/>
        <v>1807.0999999999992</v>
      </c>
      <c r="F1304" s="45">
        <f t="shared" si="261"/>
        <v>1971.050000000005</v>
      </c>
      <c r="G1304" s="45">
        <f t="shared" si="262"/>
        <v>2428.0499999999965</v>
      </c>
      <c r="H1304" s="45">
        <f t="shared" si="263"/>
        <v>2670.1999999999939</v>
      </c>
      <c r="I1304" s="45">
        <f t="shared" si="264"/>
        <v>2924.5500000000015</v>
      </c>
      <c r="J1304" s="46">
        <f t="shared" si="265"/>
        <v>3371.050000000007</v>
      </c>
    </row>
    <row r="1305" spans="2:10" x14ac:dyDescent="0.3">
      <c r="B1305" s="97" t="s">
        <v>170</v>
      </c>
      <c r="C1305" s="2" t="s">
        <v>119</v>
      </c>
      <c r="D1305" s="45">
        <f t="shared" si="259"/>
        <v>1559.7800000000016</v>
      </c>
      <c r="E1305" s="45">
        <f t="shared" si="260"/>
        <v>1825.3599999999992</v>
      </c>
      <c r="F1305" s="45">
        <f t="shared" si="261"/>
        <v>1991.1800000000051</v>
      </c>
      <c r="G1305" s="45">
        <f t="shared" si="262"/>
        <v>2453.3799999999965</v>
      </c>
      <c r="H1305" s="45">
        <f t="shared" si="263"/>
        <v>2698.3199999999938</v>
      </c>
      <c r="I1305" s="45">
        <f t="shared" si="264"/>
        <v>2954.7800000000016</v>
      </c>
      <c r="J1305" s="46">
        <f t="shared" si="265"/>
        <v>3406.1800000000071</v>
      </c>
    </row>
    <row r="1306" spans="2:10" x14ac:dyDescent="0.3">
      <c r="B1306" s="97" t="s">
        <v>170</v>
      </c>
      <c r="C1306" s="2" t="s">
        <v>120</v>
      </c>
      <c r="D1306" s="45">
        <f t="shared" si="259"/>
        <v>1575.0100000000016</v>
      </c>
      <c r="E1306" s="45">
        <f t="shared" si="260"/>
        <v>1843.6199999999992</v>
      </c>
      <c r="F1306" s="45">
        <f t="shared" si="261"/>
        <v>2011.3100000000052</v>
      </c>
      <c r="G1306" s="45">
        <f t="shared" si="262"/>
        <v>2478.7099999999964</v>
      </c>
      <c r="H1306" s="45">
        <f t="shared" si="263"/>
        <v>2726.4399999999937</v>
      </c>
      <c r="I1306" s="45">
        <f t="shared" si="264"/>
        <v>2985.0100000000016</v>
      </c>
      <c r="J1306" s="46">
        <f t="shared" si="265"/>
        <v>3441.3100000000072</v>
      </c>
    </row>
    <row r="1307" spans="2:10" x14ac:dyDescent="0.3">
      <c r="B1307" s="97" t="s">
        <v>170</v>
      </c>
      <c r="C1307" s="2" t="s">
        <v>121</v>
      </c>
      <c r="D1307" s="45">
        <f t="shared" si="259"/>
        <v>1590.2400000000016</v>
      </c>
      <c r="E1307" s="45">
        <f t="shared" si="260"/>
        <v>1861.8799999999992</v>
      </c>
      <c r="F1307" s="45">
        <f t="shared" si="261"/>
        <v>2031.4400000000053</v>
      </c>
      <c r="G1307" s="45">
        <f t="shared" si="262"/>
        <v>2504.0399999999963</v>
      </c>
      <c r="H1307" s="45">
        <f t="shared" si="263"/>
        <v>2754.5599999999936</v>
      </c>
      <c r="I1307" s="45">
        <f t="shared" si="264"/>
        <v>3015.2400000000016</v>
      </c>
      <c r="J1307" s="46">
        <f t="shared" si="265"/>
        <v>3476.4400000000073</v>
      </c>
    </row>
    <row r="1308" spans="2:10" x14ac:dyDescent="0.3">
      <c r="B1308" s="97" t="s">
        <v>170</v>
      </c>
      <c r="C1308" s="2" t="s">
        <v>122</v>
      </c>
      <c r="D1308" s="45">
        <f t="shared" si="259"/>
        <v>1605.4700000000016</v>
      </c>
      <c r="E1308" s="45">
        <f t="shared" si="260"/>
        <v>1880.1399999999992</v>
      </c>
      <c r="F1308" s="45">
        <f t="shared" si="261"/>
        <v>2051.5700000000052</v>
      </c>
      <c r="G1308" s="45">
        <f t="shared" si="262"/>
        <v>2529.3699999999963</v>
      </c>
      <c r="H1308" s="45">
        <f t="shared" si="263"/>
        <v>2782.6799999999935</v>
      </c>
      <c r="I1308" s="45">
        <f t="shared" si="264"/>
        <v>3045.4700000000016</v>
      </c>
      <c r="J1308" s="46">
        <f t="shared" si="265"/>
        <v>3511.5700000000074</v>
      </c>
    </row>
    <row r="1309" spans="2:10" x14ac:dyDescent="0.3">
      <c r="B1309" s="97" t="s">
        <v>170</v>
      </c>
      <c r="C1309" s="2" t="s">
        <v>123</v>
      </c>
      <c r="D1309" s="45">
        <f t="shared" si="259"/>
        <v>1620.7000000000016</v>
      </c>
      <c r="E1309" s="45">
        <f t="shared" si="260"/>
        <v>1898.3999999999992</v>
      </c>
      <c r="F1309" s="45">
        <f t="shared" si="261"/>
        <v>2071.7000000000053</v>
      </c>
      <c r="G1309" s="45">
        <f t="shared" si="262"/>
        <v>2554.6999999999962</v>
      </c>
      <c r="H1309" s="45">
        <f t="shared" si="263"/>
        <v>2810.7999999999934</v>
      </c>
      <c r="I1309" s="45">
        <f t="shared" si="264"/>
        <v>3075.7000000000016</v>
      </c>
      <c r="J1309" s="46">
        <f t="shared" si="265"/>
        <v>3546.7000000000075</v>
      </c>
    </row>
    <row r="1310" spans="2:10" x14ac:dyDescent="0.3">
      <c r="B1310" s="97" t="s">
        <v>170</v>
      </c>
      <c r="C1310" s="2" t="s">
        <v>124</v>
      </c>
      <c r="D1310" s="45">
        <f t="shared" si="259"/>
        <v>1635.9300000000017</v>
      </c>
      <c r="E1310" s="45">
        <f t="shared" si="260"/>
        <v>1916.6599999999992</v>
      </c>
      <c r="F1310" s="45">
        <f t="shared" si="261"/>
        <v>2091.8300000000054</v>
      </c>
      <c r="G1310" s="45">
        <f t="shared" si="262"/>
        <v>2580.0299999999961</v>
      </c>
      <c r="H1310" s="45">
        <f t="shared" si="263"/>
        <v>2838.9199999999933</v>
      </c>
      <c r="I1310" s="45">
        <f t="shared" si="264"/>
        <v>3105.9300000000017</v>
      </c>
      <c r="J1310" s="46">
        <f t="shared" si="265"/>
        <v>3581.8300000000077</v>
      </c>
    </row>
    <row r="1311" spans="2:10" x14ac:dyDescent="0.3">
      <c r="B1311" s="97" t="s">
        <v>170</v>
      </c>
      <c r="C1311" s="2" t="s">
        <v>125</v>
      </c>
      <c r="D1311" s="45">
        <f t="shared" si="259"/>
        <v>1651.1600000000017</v>
      </c>
      <c r="E1311" s="45">
        <f t="shared" si="260"/>
        <v>1934.9199999999992</v>
      </c>
      <c r="F1311" s="45">
        <f t="shared" si="261"/>
        <v>2111.9600000000055</v>
      </c>
      <c r="G1311" s="45">
        <f t="shared" si="262"/>
        <v>2605.359999999996</v>
      </c>
      <c r="H1311" s="45">
        <f t="shared" si="263"/>
        <v>2867.0399999999931</v>
      </c>
      <c r="I1311" s="45">
        <f t="shared" si="264"/>
        <v>3136.1600000000017</v>
      </c>
      <c r="J1311" s="46">
        <f t="shared" si="265"/>
        <v>3616.9600000000078</v>
      </c>
    </row>
    <row r="1312" spans="2:10" x14ac:dyDescent="0.3">
      <c r="B1312" s="97" t="s">
        <v>170</v>
      </c>
      <c r="C1312" s="2" t="s">
        <v>126</v>
      </c>
      <c r="D1312" s="45">
        <f t="shared" si="259"/>
        <v>1666.3900000000017</v>
      </c>
      <c r="E1312" s="45">
        <f t="shared" si="260"/>
        <v>1953.1799999999992</v>
      </c>
      <c r="F1312" s="45">
        <f t="shared" si="261"/>
        <v>2132.0900000000056</v>
      </c>
      <c r="G1312" s="45">
        <f t="shared" si="262"/>
        <v>2630.689999999996</v>
      </c>
      <c r="H1312" s="45">
        <f t="shared" si="263"/>
        <v>2895.159999999993</v>
      </c>
      <c r="I1312" s="45">
        <f t="shared" si="264"/>
        <v>3166.3900000000017</v>
      </c>
      <c r="J1312" s="46">
        <f t="shared" si="265"/>
        <v>3652.0900000000079</v>
      </c>
    </row>
    <row r="1313" spans="2:10" x14ac:dyDescent="0.3">
      <c r="B1313" s="97" t="s">
        <v>170</v>
      </c>
      <c r="C1313" s="2" t="s">
        <v>127</v>
      </c>
      <c r="D1313" s="45">
        <f t="shared" si="259"/>
        <v>1681.6200000000017</v>
      </c>
      <c r="E1313" s="45">
        <f t="shared" si="260"/>
        <v>1971.4399999999991</v>
      </c>
      <c r="F1313" s="45">
        <f t="shared" si="261"/>
        <v>2152.2200000000057</v>
      </c>
      <c r="G1313" s="45">
        <f t="shared" si="262"/>
        <v>2656.0199999999959</v>
      </c>
      <c r="H1313" s="45">
        <f t="shared" si="263"/>
        <v>2923.2799999999929</v>
      </c>
      <c r="I1313" s="45">
        <f t="shared" si="264"/>
        <v>3196.6200000000017</v>
      </c>
      <c r="J1313" s="46">
        <f t="shared" si="265"/>
        <v>3687.220000000008</v>
      </c>
    </row>
    <row r="1314" spans="2:10" x14ac:dyDescent="0.3">
      <c r="B1314" s="97" t="s">
        <v>170</v>
      </c>
      <c r="C1314" s="2" t="s">
        <v>128</v>
      </c>
      <c r="D1314" s="45">
        <f t="shared" si="259"/>
        <v>1696.8500000000017</v>
      </c>
      <c r="E1314" s="45">
        <f t="shared" si="260"/>
        <v>1989.6999999999991</v>
      </c>
      <c r="F1314" s="45">
        <f t="shared" si="261"/>
        <v>2172.3500000000058</v>
      </c>
      <c r="G1314" s="45">
        <f t="shared" si="262"/>
        <v>2681.3499999999958</v>
      </c>
      <c r="H1314" s="45">
        <f t="shared" si="263"/>
        <v>2951.3999999999928</v>
      </c>
      <c r="I1314" s="45">
        <f t="shared" si="264"/>
        <v>3226.8500000000017</v>
      </c>
      <c r="J1314" s="46">
        <f t="shared" si="265"/>
        <v>3722.3500000000081</v>
      </c>
    </row>
    <row r="1315" spans="2:10" x14ac:dyDescent="0.3">
      <c r="B1315" s="97" t="s">
        <v>170</v>
      </c>
      <c r="C1315" s="2" t="s">
        <v>129</v>
      </c>
      <c r="D1315" s="45">
        <f t="shared" si="259"/>
        <v>1712.0800000000017</v>
      </c>
      <c r="E1315" s="45">
        <f t="shared" si="260"/>
        <v>2007.9599999999991</v>
      </c>
      <c r="F1315" s="45">
        <f t="shared" si="261"/>
        <v>2192.4800000000059</v>
      </c>
      <c r="G1315" s="45">
        <f t="shared" si="262"/>
        <v>2706.6799999999957</v>
      </c>
      <c r="H1315" s="45">
        <f t="shared" si="263"/>
        <v>2979.5199999999927</v>
      </c>
      <c r="I1315" s="45">
        <f t="shared" si="264"/>
        <v>3257.0800000000017</v>
      </c>
      <c r="J1315" s="46">
        <f t="shared" si="265"/>
        <v>3757.4800000000082</v>
      </c>
    </row>
    <row r="1316" spans="2:10" x14ac:dyDescent="0.3">
      <c r="B1316" s="97" t="s">
        <v>170</v>
      </c>
      <c r="C1316" s="2" t="s">
        <v>130</v>
      </c>
      <c r="D1316" s="45">
        <f t="shared" si="259"/>
        <v>1727.3100000000018</v>
      </c>
      <c r="E1316" s="45">
        <f t="shared" si="260"/>
        <v>2026.2199999999991</v>
      </c>
      <c r="F1316" s="45">
        <f t="shared" si="261"/>
        <v>2212.610000000006</v>
      </c>
      <c r="G1316" s="45">
        <f t="shared" si="262"/>
        <v>2732.0099999999957</v>
      </c>
      <c r="H1316" s="45">
        <f t="shared" si="263"/>
        <v>3007.6399999999926</v>
      </c>
      <c r="I1316" s="45">
        <f t="shared" si="264"/>
        <v>3287.3100000000018</v>
      </c>
      <c r="J1316" s="46">
        <f t="shared" si="265"/>
        <v>3792.6100000000083</v>
      </c>
    </row>
    <row r="1317" spans="2:10" x14ac:dyDescent="0.3">
      <c r="B1317" s="97" t="s">
        <v>170</v>
      </c>
      <c r="C1317" s="2" t="s">
        <v>131</v>
      </c>
      <c r="D1317" s="45">
        <f t="shared" si="259"/>
        <v>1742.5400000000018</v>
      </c>
      <c r="E1317" s="45">
        <f t="shared" si="260"/>
        <v>2044.4799999999991</v>
      </c>
      <c r="F1317" s="45">
        <f t="shared" si="261"/>
        <v>2232.7400000000061</v>
      </c>
      <c r="G1317" s="45">
        <f t="shared" si="262"/>
        <v>2757.3399999999956</v>
      </c>
      <c r="H1317" s="45">
        <f t="shared" si="263"/>
        <v>3035.7599999999925</v>
      </c>
      <c r="I1317" s="45">
        <f t="shared" si="264"/>
        <v>3317.5400000000018</v>
      </c>
      <c r="J1317" s="46">
        <f t="shared" si="265"/>
        <v>3827.7400000000084</v>
      </c>
    </row>
    <row r="1318" spans="2:10" x14ac:dyDescent="0.3">
      <c r="B1318" s="97" t="s">
        <v>170</v>
      </c>
      <c r="C1318" s="2" t="s">
        <v>132</v>
      </c>
      <c r="D1318" s="45">
        <f t="shared" si="259"/>
        <v>1757.7700000000018</v>
      </c>
      <c r="E1318" s="45">
        <f t="shared" si="260"/>
        <v>2062.7399999999993</v>
      </c>
      <c r="F1318" s="45">
        <f t="shared" si="261"/>
        <v>2252.8700000000063</v>
      </c>
      <c r="G1318" s="45">
        <f t="shared" si="262"/>
        <v>2782.6699999999955</v>
      </c>
      <c r="H1318" s="45">
        <f t="shared" si="263"/>
        <v>3063.8799999999924</v>
      </c>
      <c r="I1318" s="45">
        <f t="shared" si="264"/>
        <v>3347.7700000000018</v>
      </c>
      <c r="J1318" s="46">
        <f t="shared" si="265"/>
        <v>3862.8700000000085</v>
      </c>
    </row>
    <row r="1319" spans="2:10" x14ac:dyDescent="0.3">
      <c r="B1319" s="97" t="s">
        <v>170</v>
      </c>
      <c r="C1319" s="52" t="s">
        <v>31</v>
      </c>
      <c r="D1319" s="52"/>
      <c r="E1319" s="52"/>
      <c r="F1319" s="52"/>
      <c r="G1319" s="52"/>
      <c r="H1319" s="52"/>
      <c r="I1319" s="52"/>
      <c r="J1319" s="53"/>
    </row>
    <row r="1320" spans="2:10" x14ac:dyDescent="0.3">
      <c r="B1320" s="137" t="s">
        <v>171</v>
      </c>
      <c r="C1320" s="136" t="s">
        <v>41</v>
      </c>
      <c r="D1320" s="121">
        <f>(D$7+SUM(Table_FCN!$D$6:$D$19)*(1-$D$2))</f>
        <v>280</v>
      </c>
      <c r="E1320" s="121">
        <f>(E$7+SUM(Table_FCN!$D$6:$D$19)*(1-$D$2))</f>
        <v>285</v>
      </c>
      <c r="F1320" s="121">
        <f>(F$7+SUM(Table_FCN!$D$6:$D$19)*(1-$D$2))</f>
        <v>290</v>
      </c>
      <c r="G1320" s="121">
        <f>(G$7+SUM(Table_FCN!$D$6:$D$19)*(1-$D$2))</f>
        <v>305</v>
      </c>
      <c r="H1320" s="121">
        <f>(H$7+SUM(Table_FCN!$D$6:$D$19)*(1-$D$2))</f>
        <v>310</v>
      </c>
      <c r="I1320" s="121">
        <f>(I$7+SUM(Table_FCN!$D$6:$D$19)*(1-$D$2))</f>
        <v>385</v>
      </c>
      <c r="J1320" s="121">
        <f>(J$7+SUM(Table_FCN!$D$6:$D$19)*(1-$D$2))</f>
        <v>415</v>
      </c>
    </row>
    <row r="1321" spans="2:10" x14ac:dyDescent="0.3">
      <c r="B1321" s="97" t="s">
        <v>171</v>
      </c>
      <c r="C1321" s="2" t="s">
        <v>23</v>
      </c>
      <c r="D1321" s="45">
        <f t="shared" ref="D1321" si="266">D1320+15.23</f>
        <v>295.23</v>
      </c>
      <c r="E1321" s="45">
        <f t="shared" ref="E1321" si="267">E1320+18.26</f>
        <v>303.26</v>
      </c>
      <c r="F1321" s="45">
        <f t="shared" ref="F1321" si="268">F1320+20.13</f>
        <v>310.13</v>
      </c>
      <c r="G1321" s="45">
        <f t="shared" ref="G1321" si="269">G1320+25.33</f>
        <v>330.33</v>
      </c>
      <c r="H1321" s="45">
        <f t="shared" ref="H1321" si="270">H1320+28.12</f>
        <v>338.12</v>
      </c>
      <c r="I1321" s="45">
        <f t="shared" ref="I1321" si="271">I1320+30.23</f>
        <v>415.23</v>
      </c>
      <c r="J1321" s="46">
        <f t="shared" ref="J1321" si="272">J1320+35.13</f>
        <v>450.13</v>
      </c>
    </row>
    <row r="1322" spans="2:10" x14ac:dyDescent="0.3">
      <c r="B1322" s="97" t="s">
        <v>171</v>
      </c>
      <c r="C1322" s="2" t="s">
        <v>24</v>
      </c>
      <c r="D1322" s="45">
        <f t="shared" ref="D1322:D1385" si="273">D1321+15.23</f>
        <v>310.46000000000004</v>
      </c>
      <c r="E1322" s="45">
        <f t="shared" ref="E1322:E1385" si="274">E1321+18.26</f>
        <v>321.52</v>
      </c>
      <c r="F1322" s="45">
        <f t="shared" ref="F1322:F1385" si="275">F1321+20.13</f>
        <v>330.26</v>
      </c>
      <c r="G1322" s="45">
        <f t="shared" ref="G1322:G1385" si="276">G1321+25.33</f>
        <v>355.65999999999997</v>
      </c>
      <c r="H1322" s="45">
        <f t="shared" ref="H1322:H1385" si="277">H1321+28.12</f>
        <v>366.24</v>
      </c>
      <c r="I1322" s="45">
        <f t="shared" ref="I1322:I1385" si="278">I1321+30.23</f>
        <v>445.46000000000004</v>
      </c>
      <c r="J1322" s="46">
        <f t="shared" ref="J1322:J1385" si="279">J1321+35.13</f>
        <v>485.26</v>
      </c>
    </row>
    <row r="1323" spans="2:10" x14ac:dyDescent="0.3">
      <c r="B1323" s="97" t="s">
        <v>171</v>
      </c>
      <c r="C1323" s="2" t="s">
        <v>25</v>
      </c>
      <c r="D1323" s="45">
        <f t="shared" si="273"/>
        <v>325.69000000000005</v>
      </c>
      <c r="E1323" s="45">
        <f t="shared" si="274"/>
        <v>339.78</v>
      </c>
      <c r="F1323" s="45">
        <f t="shared" si="275"/>
        <v>350.39</v>
      </c>
      <c r="G1323" s="45">
        <f t="shared" si="276"/>
        <v>380.98999999999995</v>
      </c>
      <c r="H1323" s="45">
        <f t="shared" si="277"/>
        <v>394.36</v>
      </c>
      <c r="I1323" s="45">
        <f t="shared" si="278"/>
        <v>475.69000000000005</v>
      </c>
      <c r="J1323" s="46">
        <f t="shared" si="279"/>
        <v>520.39</v>
      </c>
    </row>
    <row r="1324" spans="2:10" x14ac:dyDescent="0.3">
      <c r="B1324" s="97" t="s">
        <v>171</v>
      </c>
      <c r="C1324" s="2" t="s">
        <v>26</v>
      </c>
      <c r="D1324" s="45">
        <f t="shared" si="273"/>
        <v>340.92000000000007</v>
      </c>
      <c r="E1324" s="45">
        <f t="shared" si="274"/>
        <v>358.03999999999996</v>
      </c>
      <c r="F1324" s="45">
        <f t="shared" si="275"/>
        <v>370.52</v>
      </c>
      <c r="G1324" s="45">
        <f t="shared" si="276"/>
        <v>406.31999999999994</v>
      </c>
      <c r="H1324" s="45">
        <f t="shared" si="277"/>
        <v>422.48</v>
      </c>
      <c r="I1324" s="45">
        <f t="shared" si="278"/>
        <v>505.92000000000007</v>
      </c>
      <c r="J1324" s="46">
        <f t="shared" si="279"/>
        <v>555.52</v>
      </c>
    </row>
    <row r="1325" spans="2:10" x14ac:dyDescent="0.3">
      <c r="B1325" s="97" t="s">
        <v>171</v>
      </c>
      <c r="C1325" s="2" t="s">
        <v>42</v>
      </c>
      <c r="D1325" s="45">
        <f t="shared" si="273"/>
        <v>356.15000000000009</v>
      </c>
      <c r="E1325" s="45">
        <f t="shared" si="274"/>
        <v>376.29999999999995</v>
      </c>
      <c r="F1325" s="45">
        <f t="shared" si="275"/>
        <v>390.65</v>
      </c>
      <c r="G1325" s="45">
        <f t="shared" si="276"/>
        <v>431.64999999999992</v>
      </c>
      <c r="H1325" s="45">
        <f t="shared" si="277"/>
        <v>450.6</v>
      </c>
      <c r="I1325" s="45">
        <f t="shared" si="278"/>
        <v>536.15000000000009</v>
      </c>
      <c r="J1325" s="46">
        <f t="shared" si="279"/>
        <v>590.65</v>
      </c>
    </row>
    <row r="1326" spans="2:10" x14ac:dyDescent="0.3">
      <c r="B1326" s="97" t="s">
        <v>171</v>
      </c>
      <c r="C1326" s="2" t="s">
        <v>27</v>
      </c>
      <c r="D1326" s="45">
        <f t="shared" si="273"/>
        <v>371.38000000000011</v>
      </c>
      <c r="E1326" s="45">
        <f t="shared" si="274"/>
        <v>394.55999999999995</v>
      </c>
      <c r="F1326" s="45">
        <f t="shared" si="275"/>
        <v>410.78</v>
      </c>
      <c r="G1326" s="45">
        <f t="shared" si="276"/>
        <v>456.9799999999999</v>
      </c>
      <c r="H1326" s="45">
        <f t="shared" si="277"/>
        <v>478.72</v>
      </c>
      <c r="I1326" s="45">
        <f t="shared" si="278"/>
        <v>566.38000000000011</v>
      </c>
      <c r="J1326" s="46">
        <f t="shared" si="279"/>
        <v>625.78</v>
      </c>
    </row>
    <row r="1327" spans="2:10" x14ac:dyDescent="0.3">
      <c r="B1327" s="97" t="s">
        <v>171</v>
      </c>
      <c r="C1327" s="2" t="s">
        <v>28</v>
      </c>
      <c r="D1327" s="45">
        <f t="shared" si="273"/>
        <v>386.61000000000013</v>
      </c>
      <c r="E1327" s="45">
        <f t="shared" si="274"/>
        <v>412.81999999999994</v>
      </c>
      <c r="F1327" s="45">
        <f t="shared" si="275"/>
        <v>430.90999999999997</v>
      </c>
      <c r="G1327" s="45">
        <f t="shared" si="276"/>
        <v>482.30999999999989</v>
      </c>
      <c r="H1327" s="45">
        <f t="shared" si="277"/>
        <v>506.84000000000003</v>
      </c>
      <c r="I1327" s="45">
        <f t="shared" si="278"/>
        <v>596.61000000000013</v>
      </c>
      <c r="J1327" s="46">
        <f t="shared" si="279"/>
        <v>660.91</v>
      </c>
    </row>
    <row r="1328" spans="2:10" x14ac:dyDescent="0.3">
      <c r="B1328" s="97" t="s">
        <v>171</v>
      </c>
      <c r="C1328" s="2" t="s">
        <v>29</v>
      </c>
      <c r="D1328" s="45">
        <f t="shared" si="273"/>
        <v>401.84000000000015</v>
      </c>
      <c r="E1328" s="45">
        <f t="shared" si="274"/>
        <v>431.07999999999993</v>
      </c>
      <c r="F1328" s="45">
        <f t="shared" si="275"/>
        <v>451.03999999999996</v>
      </c>
      <c r="G1328" s="45">
        <f t="shared" si="276"/>
        <v>507.63999999999987</v>
      </c>
      <c r="H1328" s="45">
        <f t="shared" si="277"/>
        <v>534.96</v>
      </c>
      <c r="I1328" s="45">
        <f t="shared" si="278"/>
        <v>626.84000000000015</v>
      </c>
      <c r="J1328" s="46">
        <f t="shared" si="279"/>
        <v>696.04</v>
      </c>
    </row>
    <row r="1329" spans="2:10" x14ac:dyDescent="0.3">
      <c r="B1329" s="97" t="s">
        <v>171</v>
      </c>
      <c r="C1329" s="2" t="s">
        <v>30</v>
      </c>
      <c r="D1329" s="45">
        <f t="shared" si="273"/>
        <v>417.07000000000016</v>
      </c>
      <c r="E1329" s="45">
        <f t="shared" si="274"/>
        <v>449.33999999999992</v>
      </c>
      <c r="F1329" s="45">
        <f t="shared" si="275"/>
        <v>471.16999999999996</v>
      </c>
      <c r="G1329" s="45">
        <f t="shared" si="276"/>
        <v>532.96999999999991</v>
      </c>
      <c r="H1329" s="45">
        <f t="shared" si="277"/>
        <v>563.08000000000004</v>
      </c>
      <c r="I1329" s="45">
        <f t="shared" si="278"/>
        <v>657.07000000000016</v>
      </c>
      <c r="J1329" s="46">
        <f t="shared" si="279"/>
        <v>731.17</v>
      </c>
    </row>
    <row r="1330" spans="2:10" x14ac:dyDescent="0.3">
      <c r="B1330" s="97" t="s">
        <v>171</v>
      </c>
      <c r="C1330" s="2" t="s">
        <v>43</v>
      </c>
      <c r="D1330" s="45">
        <f t="shared" si="273"/>
        <v>432.30000000000018</v>
      </c>
      <c r="E1330" s="45">
        <f t="shared" si="274"/>
        <v>467.59999999999991</v>
      </c>
      <c r="F1330" s="45">
        <f t="shared" si="275"/>
        <v>491.29999999999995</v>
      </c>
      <c r="G1330" s="45">
        <f t="shared" si="276"/>
        <v>558.29999999999995</v>
      </c>
      <c r="H1330" s="45">
        <f t="shared" si="277"/>
        <v>591.20000000000005</v>
      </c>
      <c r="I1330" s="45">
        <f t="shared" si="278"/>
        <v>687.30000000000018</v>
      </c>
      <c r="J1330" s="46">
        <f t="shared" si="279"/>
        <v>766.3</v>
      </c>
    </row>
    <row r="1331" spans="2:10" x14ac:dyDescent="0.3">
      <c r="B1331" s="97" t="s">
        <v>171</v>
      </c>
      <c r="C1331" s="2" t="s">
        <v>44</v>
      </c>
      <c r="D1331" s="45">
        <f t="shared" si="273"/>
        <v>447.5300000000002</v>
      </c>
      <c r="E1331" s="45">
        <f t="shared" si="274"/>
        <v>485.8599999999999</v>
      </c>
      <c r="F1331" s="45">
        <f t="shared" si="275"/>
        <v>511.42999999999995</v>
      </c>
      <c r="G1331" s="45">
        <f t="shared" si="276"/>
        <v>583.63</v>
      </c>
      <c r="H1331" s="45">
        <f t="shared" si="277"/>
        <v>619.32000000000005</v>
      </c>
      <c r="I1331" s="45">
        <f t="shared" si="278"/>
        <v>717.5300000000002</v>
      </c>
      <c r="J1331" s="46">
        <f t="shared" si="279"/>
        <v>801.43</v>
      </c>
    </row>
    <row r="1332" spans="2:10" x14ac:dyDescent="0.3">
      <c r="B1332" s="97" t="s">
        <v>171</v>
      </c>
      <c r="C1332" s="2" t="s">
        <v>45</v>
      </c>
      <c r="D1332" s="45">
        <f t="shared" si="273"/>
        <v>462.76000000000022</v>
      </c>
      <c r="E1332" s="45">
        <f t="shared" si="274"/>
        <v>504.11999999999989</v>
      </c>
      <c r="F1332" s="45">
        <f t="shared" si="275"/>
        <v>531.55999999999995</v>
      </c>
      <c r="G1332" s="45">
        <f t="shared" si="276"/>
        <v>608.96</v>
      </c>
      <c r="H1332" s="45">
        <f t="shared" si="277"/>
        <v>647.44000000000005</v>
      </c>
      <c r="I1332" s="45">
        <f t="shared" si="278"/>
        <v>747.76000000000022</v>
      </c>
      <c r="J1332" s="46">
        <f t="shared" si="279"/>
        <v>836.56</v>
      </c>
    </row>
    <row r="1333" spans="2:10" x14ac:dyDescent="0.3">
      <c r="B1333" s="97" t="s">
        <v>171</v>
      </c>
      <c r="C1333" s="2" t="s">
        <v>46</v>
      </c>
      <c r="D1333" s="45">
        <f t="shared" si="273"/>
        <v>477.99000000000024</v>
      </c>
      <c r="E1333" s="45">
        <f t="shared" si="274"/>
        <v>522.37999999999988</v>
      </c>
      <c r="F1333" s="45">
        <f t="shared" si="275"/>
        <v>551.68999999999994</v>
      </c>
      <c r="G1333" s="45">
        <f t="shared" si="276"/>
        <v>634.29000000000008</v>
      </c>
      <c r="H1333" s="45">
        <f t="shared" si="277"/>
        <v>675.56000000000006</v>
      </c>
      <c r="I1333" s="45">
        <f t="shared" si="278"/>
        <v>777.99000000000024</v>
      </c>
      <c r="J1333" s="46">
        <f t="shared" si="279"/>
        <v>871.68999999999994</v>
      </c>
    </row>
    <row r="1334" spans="2:10" x14ac:dyDescent="0.3">
      <c r="B1334" s="97" t="s">
        <v>171</v>
      </c>
      <c r="C1334" s="2" t="s">
        <v>47</v>
      </c>
      <c r="D1334" s="45">
        <f t="shared" si="273"/>
        <v>493.22000000000025</v>
      </c>
      <c r="E1334" s="45">
        <f t="shared" si="274"/>
        <v>540.63999999999987</v>
      </c>
      <c r="F1334" s="45">
        <f t="shared" si="275"/>
        <v>571.81999999999994</v>
      </c>
      <c r="G1334" s="45">
        <f t="shared" si="276"/>
        <v>659.62000000000012</v>
      </c>
      <c r="H1334" s="45">
        <f t="shared" si="277"/>
        <v>703.68000000000006</v>
      </c>
      <c r="I1334" s="45">
        <f t="shared" si="278"/>
        <v>808.22000000000025</v>
      </c>
      <c r="J1334" s="46">
        <f t="shared" si="279"/>
        <v>906.81999999999994</v>
      </c>
    </row>
    <row r="1335" spans="2:10" x14ac:dyDescent="0.3">
      <c r="B1335" s="97" t="s">
        <v>171</v>
      </c>
      <c r="C1335" s="2" t="s">
        <v>48</v>
      </c>
      <c r="D1335" s="45">
        <f t="shared" si="273"/>
        <v>508.45000000000027</v>
      </c>
      <c r="E1335" s="45">
        <f t="shared" si="274"/>
        <v>558.89999999999986</v>
      </c>
      <c r="F1335" s="45">
        <f t="shared" si="275"/>
        <v>591.94999999999993</v>
      </c>
      <c r="G1335" s="45">
        <f t="shared" si="276"/>
        <v>684.95000000000016</v>
      </c>
      <c r="H1335" s="45">
        <f t="shared" si="277"/>
        <v>731.80000000000007</v>
      </c>
      <c r="I1335" s="45">
        <f t="shared" si="278"/>
        <v>838.45000000000027</v>
      </c>
      <c r="J1335" s="46">
        <f t="shared" si="279"/>
        <v>941.94999999999993</v>
      </c>
    </row>
    <row r="1336" spans="2:10" x14ac:dyDescent="0.3">
      <c r="B1336" s="97" t="s">
        <v>171</v>
      </c>
      <c r="C1336" s="2" t="s">
        <v>49</v>
      </c>
      <c r="D1336" s="45">
        <f t="shared" si="273"/>
        <v>523.68000000000029</v>
      </c>
      <c r="E1336" s="45">
        <f t="shared" si="274"/>
        <v>577.15999999999985</v>
      </c>
      <c r="F1336" s="45">
        <f t="shared" si="275"/>
        <v>612.07999999999993</v>
      </c>
      <c r="G1336" s="45">
        <f t="shared" si="276"/>
        <v>710.2800000000002</v>
      </c>
      <c r="H1336" s="45">
        <f t="shared" si="277"/>
        <v>759.92000000000007</v>
      </c>
      <c r="I1336" s="45">
        <f t="shared" si="278"/>
        <v>868.68000000000029</v>
      </c>
      <c r="J1336" s="46">
        <f t="shared" si="279"/>
        <v>977.07999999999993</v>
      </c>
    </row>
    <row r="1337" spans="2:10" x14ac:dyDescent="0.3">
      <c r="B1337" s="97" t="s">
        <v>171</v>
      </c>
      <c r="C1337" s="2" t="s">
        <v>50</v>
      </c>
      <c r="D1337" s="45">
        <f t="shared" si="273"/>
        <v>538.91000000000031</v>
      </c>
      <c r="E1337" s="45">
        <f t="shared" si="274"/>
        <v>595.41999999999985</v>
      </c>
      <c r="F1337" s="45">
        <f t="shared" si="275"/>
        <v>632.20999999999992</v>
      </c>
      <c r="G1337" s="45">
        <f t="shared" si="276"/>
        <v>735.61000000000024</v>
      </c>
      <c r="H1337" s="45">
        <f t="shared" si="277"/>
        <v>788.04000000000008</v>
      </c>
      <c r="I1337" s="45">
        <f t="shared" si="278"/>
        <v>898.91000000000031</v>
      </c>
      <c r="J1337" s="46">
        <f t="shared" si="279"/>
        <v>1012.2099999999999</v>
      </c>
    </row>
    <row r="1338" spans="2:10" x14ac:dyDescent="0.3">
      <c r="B1338" s="97" t="s">
        <v>171</v>
      </c>
      <c r="C1338" s="2" t="s">
        <v>51</v>
      </c>
      <c r="D1338" s="45">
        <f t="shared" si="273"/>
        <v>554.14000000000033</v>
      </c>
      <c r="E1338" s="45">
        <f t="shared" si="274"/>
        <v>613.67999999999984</v>
      </c>
      <c r="F1338" s="45">
        <f t="shared" si="275"/>
        <v>652.33999999999992</v>
      </c>
      <c r="G1338" s="45">
        <f t="shared" si="276"/>
        <v>760.94000000000028</v>
      </c>
      <c r="H1338" s="45">
        <f t="shared" si="277"/>
        <v>816.16000000000008</v>
      </c>
      <c r="I1338" s="45">
        <f t="shared" si="278"/>
        <v>929.14000000000033</v>
      </c>
      <c r="J1338" s="46">
        <f t="shared" si="279"/>
        <v>1047.3399999999999</v>
      </c>
    </row>
    <row r="1339" spans="2:10" x14ac:dyDescent="0.3">
      <c r="B1339" s="97" t="s">
        <v>171</v>
      </c>
      <c r="C1339" s="2" t="s">
        <v>52</v>
      </c>
      <c r="D1339" s="45">
        <f t="shared" si="273"/>
        <v>569.37000000000035</v>
      </c>
      <c r="E1339" s="45">
        <f t="shared" si="274"/>
        <v>631.93999999999983</v>
      </c>
      <c r="F1339" s="45">
        <f t="shared" si="275"/>
        <v>672.46999999999991</v>
      </c>
      <c r="G1339" s="45">
        <f t="shared" si="276"/>
        <v>786.27000000000032</v>
      </c>
      <c r="H1339" s="45">
        <f t="shared" si="277"/>
        <v>844.28000000000009</v>
      </c>
      <c r="I1339" s="45">
        <f t="shared" si="278"/>
        <v>959.37000000000035</v>
      </c>
      <c r="J1339" s="46">
        <f t="shared" si="279"/>
        <v>1082.47</v>
      </c>
    </row>
    <row r="1340" spans="2:10" x14ac:dyDescent="0.3">
      <c r="B1340" s="97" t="s">
        <v>171</v>
      </c>
      <c r="C1340" s="2" t="s">
        <v>53</v>
      </c>
      <c r="D1340" s="45">
        <f t="shared" si="273"/>
        <v>584.60000000000036</v>
      </c>
      <c r="E1340" s="45">
        <f t="shared" si="274"/>
        <v>650.19999999999982</v>
      </c>
      <c r="F1340" s="45">
        <f t="shared" si="275"/>
        <v>692.59999999999991</v>
      </c>
      <c r="G1340" s="45">
        <f t="shared" si="276"/>
        <v>811.60000000000036</v>
      </c>
      <c r="H1340" s="45">
        <f t="shared" si="277"/>
        <v>872.40000000000009</v>
      </c>
      <c r="I1340" s="45">
        <f t="shared" si="278"/>
        <v>989.60000000000036</v>
      </c>
      <c r="J1340" s="46">
        <f t="shared" si="279"/>
        <v>1117.6000000000001</v>
      </c>
    </row>
    <row r="1341" spans="2:10" x14ac:dyDescent="0.3">
      <c r="B1341" s="97" t="s">
        <v>171</v>
      </c>
      <c r="C1341" s="2" t="s">
        <v>54</v>
      </c>
      <c r="D1341" s="45">
        <f t="shared" si="273"/>
        <v>599.83000000000038</v>
      </c>
      <c r="E1341" s="45">
        <f t="shared" si="274"/>
        <v>668.45999999999981</v>
      </c>
      <c r="F1341" s="45">
        <f t="shared" si="275"/>
        <v>712.7299999999999</v>
      </c>
      <c r="G1341" s="45">
        <f t="shared" si="276"/>
        <v>836.9300000000004</v>
      </c>
      <c r="H1341" s="45">
        <f t="shared" si="277"/>
        <v>900.5200000000001</v>
      </c>
      <c r="I1341" s="45">
        <f t="shared" si="278"/>
        <v>1019.8300000000004</v>
      </c>
      <c r="J1341" s="46">
        <f t="shared" si="279"/>
        <v>1152.7300000000002</v>
      </c>
    </row>
    <row r="1342" spans="2:10" x14ac:dyDescent="0.3">
      <c r="B1342" s="97" t="s">
        <v>171</v>
      </c>
      <c r="C1342" s="2" t="s">
        <v>55</v>
      </c>
      <c r="D1342" s="45">
        <f t="shared" si="273"/>
        <v>615.0600000000004</v>
      </c>
      <c r="E1342" s="45">
        <f t="shared" si="274"/>
        <v>686.7199999999998</v>
      </c>
      <c r="F1342" s="45">
        <f t="shared" si="275"/>
        <v>732.8599999999999</v>
      </c>
      <c r="G1342" s="45">
        <f t="shared" si="276"/>
        <v>862.26000000000045</v>
      </c>
      <c r="H1342" s="45">
        <f t="shared" si="277"/>
        <v>928.6400000000001</v>
      </c>
      <c r="I1342" s="45">
        <f t="shared" si="278"/>
        <v>1050.0600000000004</v>
      </c>
      <c r="J1342" s="46">
        <f t="shared" si="279"/>
        <v>1187.8600000000004</v>
      </c>
    </row>
    <row r="1343" spans="2:10" x14ac:dyDescent="0.3">
      <c r="B1343" s="97" t="s">
        <v>171</v>
      </c>
      <c r="C1343" s="2" t="s">
        <v>56</v>
      </c>
      <c r="D1343" s="45">
        <f t="shared" si="273"/>
        <v>630.29000000000042</v>
      </c>
      <c r="E1343" s="45">
        <f t="shared" si="274"/>
        <v>704.97999999999979</v>
      </c>
      <c r="F1343" s="45">
        <f t="shared" si="275"/>
        <v>752.9899999999999</v>
      </c>
      <c r="G1343" s="45">
        <f t="shared" si="276"/>
        <v>887.59000000000049</v>
      </c>
      <c r="H1343" s="45">
        <f t="shared" si="277"/>
        <v>956.7600000000001</v>
      </c>
      <c r="I1343" s="45">
        <f t="shared" si="278"/>
        <v>1080.2900000000004</v>
      </c>
      <c r="J1343" s="46">
        <f t="shared" si="279"/>
        <v>1222.9900000000005</v>
      </c>
    </row>
    <row r="1344" spans="2:10" x14ac:dyDescent="0.3">
      <c r="B1344" s="97" t="s">
        <v>171</v>
      </c>
      <c r="C1344" s="2" t="s">
        <v>57</v>
      </c>
      <c r="D1344" s="45">
        <f t="shared" si="273"/>
        <v>645.52000000000044</v>
      </c>
      <c r="E1344" s="45">
        <f t="shared" si="274"/>
        <v>723.23999999999978</v>
      </c>
      <c r="F1344" s="45">
        <f t="shared" si="275"/>
        <v>773.11999999999989</v>
      </c>
      <c r="G1344" s="45">
        <f t="shared" si="276"/>
        <v>912.92000000000053</v>
      </c>
      <c r="H1344" s="45">
        <f t="shared" si="277"/>
        <v>984.88000000000011</v>
      </c>
      <c r="I1344" s="45">
        <f t="shared" si="278"/>
        <v>1110.5200000000004</v>
      </c>
      <c r="J1344" s="46">
        <f t="shared" si="279"/>
        <v>1258.1200000000006</v>
      </c>
    </row>
    <row r="1345" spans="2:10" x14ac:dyDescent="0.3">
      <c r="B1345" s="97" t="s">
        <v>171</v>
      </c>
      <c r="C1345" s="2" t="s">
        <v>58</v>
      </c>
      <c r="D1345" s="45">
        <f t="shared" si="273"/>
        <v>660.75000000000045</v>
      </c>
      <c r="E1345" s="45">
        <f t="shared" si="274"/>
        <v>741.49999999999977</v>
      </c>
      <c r="F1345" s="45">
        <f t="shared" si="275"/>
        <v>793.24999999999989</v>
      </c>
      <c r="G1345" s="45">
        <f t="shared" si="276"/>
        <v>938.25000000000057</v>
      </c>
      <c r="H1345" s="45">
        <f t="shared" si="277"/>
        <v>1013.0000000000001</v>
      </c>
      <c r="I1345" s="45">
        <f t="shared" si="278"/>
        <v>1140.7500000000005</v>
      </c>
      <c r="J1345" s="46">
        <f t="shared" si="279"/>
        <v>1293.2500000000007</v>
      </c>
    </row>
    <row r="1346" spans="2:10" x14ac:dyDescent="0.3">
      <c r="B1346" s="97" t="s">
        <v>171</v>
      </c>
      <c r="C1346" s="2" t="s">
        <v>59</v>
      </c>
      <c r="D1346" s="45">
        <f t="shared" si="273"/>
        <v>675.98000000000047</v>
      </c>
      <c r="E1346" s="45">
        <f t="shared" si="274"/>
        <v>759.75999999999976</v>
      </c>
      <c r="F1346" s="45">
        <f t="shared" si="275"/>
        <v>813.37999999999988</v>
      </c>
      <c r="G1346" s="45">
        <f t="shared" si="276"/>
        <v>963.58000000000061</v>
      </c>
      <c r="H1346" s="45">
        <f t="shared" si="277"/>
        <v>1041.1200000000001</v>
      </c>
      <c r="I1346" s="45">
        <f t="shared" si="278"/>
        <v>1170.9800000000005</v>
      </c>
      <c r="J1346" s="46">
        <f t="shared" si="279"/>
        <v>1328.3800000000008</v>
      </c>
    </row>
    <row r="1347" spans="2:10" x14ac:dyDescent="0.3">
      <c r="B1347" s="97" t="s">
        <v>171</v>
      </c>
      <c r="C1347" s="2" t="s">
        <v>60</v>
      </c>
      <c r="D1347" s="45">
        <f t="shared" si="273"/>
        <v>691.21000000000049</v>
      </c>
      <c r="E1347" s="45">
        <f t="shared" si="274"/>
        <v>778.01999999999975</v>
      </c>
      <c r="F1347" s="45">
        <f t="shared" si="275"/>
        <v>833.50999999999988</v>
      </c>
      <c r="G1347" s="45">
        <f t="shared" si="276"/>
        <v>988.91000000000065</v>
      </c>
      <c r="H1347" s="45">
        <f t="shared" si="277"/>
        <v>1069.24</v>
      </c>
      <c r="I1347" s="45">
        <f t="shared" si="278"/>
        <v>1201.2100000000005</v>
      </c>
      <c r="J1347" s="46">
        <f t="shared" si="279"/>
        <v>1363.5100000000009</v>
      </c>
    </row>
    <row r="1348" spans="2:10" x14ac:dyDescent="0.3">
      <c r="B1348" s="97" t="s">
        <v>171</v>
      </c>
      <c r="C1348" s="2" t="s">
        <v>61</v>
      </c>
      <c r="D1348" s="45">
        <f t="shared" si="273"/>
        <v>706.44000000000051</v>
      </c>
      <c r="E1348" s="45">
        <f t="shared" si="274"/>
        <v>796.27999999999975</v>
      </c>
      <c r="F1348" s="45">
        <f t="shared" si="275"/>
        <v>853.63999999999987</v>
      </c>
      <c r="G1348" s="45">
        <f t="shared" si="276"/>
        <v>1014.2400000000007</v>
      </c>
      <c r="H1348" s="45">
        <f t="shared" si="277"/>
        <v>1097.3599999999999</v>
      </c>
      <c r="I1348" s="45">
        <f t="shared" si="278"/>
        <v>1231.4400000000005</v>
      </c>
      <c r="J1348" s="46">
        <f t="shared" si="279"/>
        <v>1398.640000000001</v>
      </c>
    </row>
    <row r="1349" spans="2:10" x14ac:dyDescent="0.3">
      <c r="B1349" s="97" t="s">
        <v>171</v>
      </c>
      <c r="C1349" s="2" t="s">
        <v>62</v>
      </c>
      <c r="D1349" s="45">
        <f t="shared" si="273"/>
        <v>721.67000000000053</v>
      </c>
      <c r="E1349" s="45">
        <f t="shared" si="274"/>
        <v>814.53999999999974</v>
      </c>
      <c r="F1349" s="45">
        <f t="shared" si="275"/>
        <v>873.76999999999987</v>
      </c>
      <c r="G1349" s="45">
        <f t="shared" si="276"/>
        <v>1039.5700000000006</v>
      </c>
      <c r="H1349" s="45">
        <f t="shared" si="277"/>
        <v>1125.4799999999998</v>
      </c>
      <c r="I1349" s="45">
        <f t="shared" si="278"/>
        <v>1261.6700000000005</v>
      </c>
      <c r="J1349" s="46">
        <f t="shared" si="279"/>
        <v>1433.7700000000011</v>
      </c>
    </row>
    <row r="1350" spans="2:10" x14ac:dyDescent="0.3">
      <c r="B1350" s="97" t="s">
        <v>171</v>
      </c>
      <c r="C1350" s="2" t="s">
        <v>63</v>
      </c>
      <c r="D1350" s="45">
        <f t="shared" si="273"/>
        <v>736.90000000000055</v>
      </c>
      <c r="E1350" s="45">
        <f t="shared" si="274"/>
        <v>832.79999999999973</v>
      </c>
      <c r="F1350" s="45">
        <f t="shared" si="275"/>
        <v>893.89999999999986</v>
      </c>
      <c r="G1350" s="45">
        <f t="shared" si="276"/>
        <v>1064.9000000000005</v>
      </c>
      <c r="H1350" s="45">
        <f t="shared" si="277"/>
        <v>1153.5999999999997</v>
      </c>
      <c r="I1350" s="45">
        <f t="shared" si="278"/>
        <v>1291.9000000000005</v>
      </c>
      <c r="J1350" s="46">
        <f t="shared" si="279"/>
        <v>1468.9000000000012</v>
      </c>
    </row>
    <row r="1351" spans="2:10" x14ac:dyDescent="0.3">
      <c r="B1351" s="97" t="s">
        <v>171</v>
      </c>
      <c r="C1351" s="2" t="s">
        <v>64</v>
      </c>
      <c r="D1351" s="45">
        <f t="shared" si="273"/>
        <v>752.13000000000056</v>
      </c>
      <c r="E1351" s="45">
        <f t="shared" si="274"/>
        <v>851.05999999999972</v>
      </c>
      <c r="F1351" s="45">
        <f t="shared" si="275"/>
        <v>914.02999999999986</v>
      </c>
      <c r="G1351" s="45">
        <f t="shared" si="276"/>
        <v>1090.2300000000005</v>
      </c>
      <c r="H1351" s="45">
        <f t="shared" si="277"/>
        <v>1181.7199999999996</v>
      </c>
      <c r="I1351" s="45">
        <f t="shared" si="278"/>
        <v>1322.1300000000006</v>
      </c>
      <c r="J1351" s="46">
        <f t="shared" si="279"/>
        <v>1504.0300000000013</v>
      </c>
    </row>
    <row r="1352" spans="2:10" x14ac:dyDescent="0.3">
      <c r="B1352" s="97" t="s">
        <v>171</v>
      </c>
      <c r="C1352" s="2" t="s">
        <v>65</v>
      </c>
      <c r="D1352" s="45">
        <f t="shared" si="273"/>
        <v>767.36000000000058</v>
      </c>
      <c r="E1352" s="45">
        <f t="shared" si="274"/>
        <v>869.31999999999971</v>
      </c>
      <c r="F1352" s="45">
        <f t="shared" si="275"/>
        <v>934.15999999999985</v>
      </c>
      <c r="G1352" s="45">
        <f t="shared" si="276"/>
        <v>1115.5600000000004</v>
      </c>
      <c r="H1352" s="45">
        <f t="shared" si="277"/>
        <v>1209.8399999999995</v>
      </c>
      <c r="I1352" s="45">
        <f t="shared" si="278"/>
        <v>1352.3600000000006</v>
      </c>
      <c r="J1352" s="46">
        <f t="shared" si="279"/>
        <v>1539.1600000000014</v>
      </c>
    </row>
    <row r="1353" spans="2:10" x14ac:dyDescent="0.3">
      <c r="B1353" s="97" t="s">
        <v>171</v>
      </c>
      <c r="C1353" s="2" t="s">
        <v>66</v>
      </c>
      <c r="D1353" s="45">
        <f t="shared" si="273"/>
        <v>782.5900000000006</v>
      </c>
      <c r="E1353" s="45">
        <f t="shared" si="274"/>
        <v>887.5799999999997</v>
      </c>
      <c r="F1353" s="45">
        <f t="shared" si="275"/>
        <v>954.28999999999985</v>
      </c>
      <c r="G1353" s="45">
        <f t="shared" si="276"/>
        <v>1140.8900000000003</v>
      </c>
      <c r="H1353" s="45">
        <f t="shared" si="277"/>
        <v>1237.9599999999994</v>
      </c>
      <c r="I1353" s="45">
        <f t="shared" si="278"/>
        <v>1382.5900000000006</v>
      </c>
      <c r="J1353" s="46">
        <f t="shared" si="279"/>
        <v>1574.2900000000016</v>
      </c>
    </row>
    <row r="1354" spans="2:10" x14ac:dyDescent="0.3">
      <c r="B1354" s="97" t="s">
        <v>171</v>
      </c>
      <c r="C1354" s="2" t="s">
        <v>67</v>
      </c>
      <c r="D1354" s="45">
        <f t="shared" si="273"/>
        <v>797.82000000000062</v>
      </c>
      <c r="E1354" s="45">
        <f t="shared" si="274"/>
        <v>905.83999999999969</v>
      </c>
      <c r="F1354" s="45">
        <f t="shared" si="275"/>
        <v>974.41999999999985</v>
      </c>
      <c r="G1354" s="45">
        <f t="shared" si="276"/>
        <v>1166.2200000000003</v>
      </c>
      <c r="H1354" s="45">
        <f t="shared" si="277"/>
        <v>1266.0799999999992</v>
      </c>
      <c r="I1354" s="45">
        <f t="shared" si="278"/>
        <v>1412.8200000000006</v>
      </c>
      <c r="J1354" s="46">
        <f t="shared" si="279"/>
        <v>1609.4200000000017</v>
      </c>
    </row>
    <row r="1355" spans="2:10" x14ac:dyDescent="0.3">
      <c r="B1355" s="97" t="s">
        <v>171</v>
      </c>
      <c r="C1355" s="2" t="s">
        <v>68</v>
      </c>
      <c r="D1355" s="45">
        <f t="shared" si="273"/>
        <v>813.05000000000064</v>
      </c>
      <c r="E1355" s="45">
        <f t="shared" si="274"/>
        <v>924.09999999999968</v>
      </c>
      <c r="F1355" s="45">
        <f t="shared" si="275"/>
        <v>994.54999999999984</v>
      </c>
      <c r="G1355" s="45">
        <f t="shared" si="276"/>
        <v>1191.5500000000002</v>
      </c>
      <c r="H1355" s="45">
        <f t="shared" si="277"/>
        <v>1294.1999999999991</v>
      </c>
      <c r="I1355" s="45">
        <f t="shared" si="278"/>
        <v>1443.0500000000006</v>
      </c>
      <c r="J1355" s="46">
        <f t="shared" si="279"/>
        <v>1644.5500000000018</v>
      </c>
    </row>
    <row r="1356" spans="2:10" x14ac:dyDescent="0.3">
      <c r="B1356" s="97" t="s">
        <v>171</v>
      </c>
      <c r="C1356" s="2" t="s">
        <v>69</v>
      </c>
      <c r="D1356" s="45">
        <f t="shared" si="273"/>
        <v>828.28000000000065</v>
      </c>
      <c r="E1356" s="45">
        <f t="shared" si="274"/>
        <v>942.35999999999967</v>
      </c>
      <c r="F1356" s="45">
        <f t="shared" si="275"/>
        <v>1014.6799999999998</v>
      </c>
      <c r="G1356" s="45">
        <f t="shared" si="276"/>
        <v>1216.8800000000001</v>
      </c>
      <c r="H1356" s="45">
        <f t="shared" si="277"/>
        <v>1322.319999999999</v>
      </c>
      <c r="I1356" s="45">
        <f t="shared" si="278"/>
        <v>1473.2800000000007</v>
      </c>
      <c r="J1356" s="46">
        <f t="shared" si="279"/>
        <v>1679.6800000000019</v>
      </c>
    </row>
    <row r="1357" spans="2:10" x14ac:dyDescent="0.3">
      <c r="B1357" s="97" t="s">
        <v>171</v>
      </c>
      <c r="C1357" s="2" t="s">
        <v>70</v>
      </c>
      <c r="D1357" s="45">
        <f t="shared" si="273"/>
        <v>843.51000000000067</v>
      </c>
      <c r="E1357" s="45">
        <f t="shared" si="274"/>
        <v>960.61999999999966</v>
      </c>
      <c r="F1357" s="45">
        <f t="shared" si="275"/>
        <v>1034.81</v>
      </c>
      <c r="G1357" s="45">
        <f t="shared" si="276"/>
        <v>1242.21</v>
      </c>
      <c r="H1357" s="45">
        <f t="shared" si="277"/>
        <v>1350.4399999999989</v>
      </c>
      <c r="I1357" s="45">
        <f t="shared" si="278"/>
        <v>1503.5100000000007</v>
      </c>
      <c r="J1357" s="46">
        <f t="shared" si="279"/>
        <v>1714.810000000002</v>
      </c>
    </row>
    <row r="1358" spans="2:10" x14ac:dyDescent="0.3">
      <c r="B1358" s="97" t="s">
        <v>171</v>
      </c>
      <c r="C1358" s="2" t="s">
        <v>71</v>
      </c>
      <c r="D1358" s="45">
        <f t="shared" si="273"/>
        <v>858.74000000000069</v>
      </c>
      <c r="E1358" s="45">
        <f t="shared" si="274"/>
        <v>978.87999999999965</v>
      </c>
      <c r="F1358" s="45">
        <f t="shared" si="275"/>
        <v>1054.94</v>
      </c>
      <c r="G1358" s="45">
        <f t="shared" si="276"/>
        <v>1267.54</v>
      </c>
      <c r="H1358" s="45">
        <f t="shared" si="277"/>
        <v>1378.5599999999988</v>
      </c>
      <c r="I1358" s="45">
        <f t="shared" si="278"/>
        <v>1533.7400000000007</v>
      </c>
      <c r="J1358" s="46">
        <f t="shared" si="279"/>
        <v>1749.9400000000021</v>
      </c>
    </row>
    <row r="1359" spans="2:10" x14ac:dyDescent="0.3">
      <c r="B1359" s="97" t="s">
        <v>171</v>
      </c>
      <c r="C1359" s="2" t="s">
        <v>72</v>
      </c>
      <c r="D1359" s="45">
        <f t="shared" si="273"/>
        <v>873.97000000000071</v>
      </c>
      <c r="E1359" s="45">
        <f t="shared" si="274"/>
        <v>997.13999999999965</v>
      </c>
      <c r="F1359" s="45">
        <f t="shared" si="275"/>
        <v>1075.0700000000002</v>
      </c>
      <c r="G1359" s="45">
        <f t="shared" si="276"/>
        <v>1292.8699999999999</v>
      </c>
      <c r="H1359" s="45">
        <f t="shared" si="277"/>
        <v>1406.6799999999987</v>
      </c>
      <c r="I1359" s="45">
        <f t="shared" si="278"/>
        <v>1563.9700000000007</v>
      </c>
      <c r="J1359" s="46">
        <f t="shared" si="279"/>
        <v>1785.0700000000022</v>
      </c>
    </row>
    <row r="1360" spans="2:10" x14ac:dyDescent="0.3">
      <c r="B1360" s="97" t="s">
        <v>171</v>
      </c>
      <c r="C1360" s="2" t="s">
        <v>73</v>
      </c>
      <c r="D1360" s="45">
        <f t="shared" si="273"/>
        <v>889.20000000000073</v>
      </c>
      <c r="E1360" s="45">
        <f t="shared" si="274"/>
        <v>1015.3999999999996</v>
      </c>
      <c r="F1360" s="45">
        <f t="shared" si="275"/>
        <v>1095.2000000000003</v>
      </c>
      <c r="G1360" s="45">
        <f t="shared" si="276"/>
        <v>1318.1999999999998</v>
      </c>
      <c r="H1360" s="45">
        <f t="shared" si="277"/>
        <v>1434.7999999999986</v>
      </c>
      <c r="I1360" s="45">
        <f t="shared" si="278"/>
        <v>1594.2000000000007</v>
      </c>
      <c r="J1360" s="46">
        <f t="shared" si="279"/>
        <v>1820.2000000000023</v>
      </c>
    </row>
    <row r="1361" spans="2:10" x14ac:dyDescent="0.3">
      <c r="B1361" s="97" t="s">
        <v>171</v>
      </c>
      <c r="C1361" s="2" t="s">
        <v>74</v>
      </c>
      <c r="D1361" s="45">
        <f t="shared" si="273"/>
        <v>904.43000000000075</v>
      </c>
      <c r="E1361" s="45">
        <f t="shared" si="274"/>
        <v>1033.6599999999996</v>
      </c>
      <c r="F1361" s="45">
        <f t="shared" si="275"/>
        <v>1115.3300000000004</v>
      </c>
      <c r="G1361" s="45">
        <f t="shared" si="276"/>
        <v>1343.5299999999997</v>
      </c>
      <c r="H1361" s="45">
        <f t="shared" si="277"/>
        <v>1462.9199999999985</v>
      </c>
      <c r="I1361" s="45">
        <f t="shared" si="278"/>
        <v>1624.4300000000007</v>
      </c>
      <c r="J1361" s="46">
        <f t="shared" si="279"/>
        <v>1855.3300000000024</v>
      </c>
    </row>
    <row r="1362" spans="2:10" x14ac:dyDescent="0.3">
      <c r="B1362" s="97" t="s">
        <v>171</v>
      </c>
      <c r="C1362" s="2" t="s">
        <v>75</v>
      </c>
      <c r="D1362" s="45">
        <f t="shared" si="273"/>
        <v>919.66000000000076</v>
      </c>
      <c r="E1362" s="45">
        <f t="shared" si="274"/>
        <v>1051.9199999999996</v>
      </c>
      <c r="F1362" s="45">
        <f t="shared" si="275"/>
        <v>1135.4600000000005</v>
      </c>
      <c r="G1362" s="45">
        <f t="shared" si="276"/>
        <v>1368.8599999999997</v>
      </c>
      <c r="H1362" s="45">
        <f t="shared" si="277"/>
        <v>1491.0399999999984</v>
      </c>
      <c r="I1362" s="45">
        <f t="shared" si="278"/>
        <v>1654.6600000000008</v>
      </c>
      <c r="J1362" s="46">
        <f t="shared" si="279"/>
        <v>1890.4600000000025</v>
      </c>
    </row>
    <row r="1363" spans="2:10" x14ac:dyDescent="0.3">
      <c r="B1363" s="97" t="s">
        <v>171</v>
      </c>
      <c r="C1363" s="2" t="s">
        <v>76</v>
      </c>
      <c r="D1363" s="45">
        <f t="shared" si="273"/>
        <v>934.89000000000078</v>
      </c>
      <c r="E1363" s="45">
        <f t="shared" si="274"/>
        <v>1070.1799999999996</v>
      </c>
      <c r="F1363" s="45">
        <f t="shared" si="275"/>
        <v>1155.5900000000006</v>
      </c>
      <c r="G1363" s="45">
        <f t="shared" si="276"/>
        <v>1394.1899999999996</v>
      </c>
      <c r="H1363" s="45">
        <f t="shared" si="277"/>
        <v>1519.1599999999983</v>
      </c>
      <c r="I1363" s="45">
        <f t="shared" si="278"/>
        <v>1684.8900000000008</v>
      </c>
      <c r="J1363" s="46">
        <f t="shared" si="279"/>
        <v>1925.5900000000026</v>
      </c>
    </row>
    <row r="1364" spans="2:10" x14ac:dyDescent="0.3">
      <c r="B1364" s="97" t="s">
        <v>171</v>
      </c>
      <c r="C1364" s="2" t="s">
        <v>77</v>
      </c>
      <c r="D1364" s="45">
        <f t="shared" si="273"/>
        <v>950.1200000000008</v>
      </c>
      <c r="E1364" s="45">
        <f t="shared" si="274"/>
        <v>1088.4399999999996</v>
      </c>
      <c r="F1364" s="45">
        <f t="shared" si="275"/>
        <v>1175.7200000000007</v>
      </c>
      <c r="G1364" s="45">
        <f t="shared" si="276"/>
        <v>1419.5199999999995</v>
      </c>
      <c r="H1364" s="45">
        <f t="shared" si="277"/>
        <v>1547.2799999999982</v>
      </c>
      <c r="I1364" s="45">
        <f t="shared" si="278"/>
        <v>1715.1200000000008</v>
      </c>
      <c r="J1364" s="46">
        <f t="shared" si="279"/>
        <v>1960.7200000000028</v>
      </c>
    </row>
    <row r="1365" spans="2:10" x14ac:dyDescent="0.3">
      <c r="B1365" s="97" t="s">
        <v>171</v>
      </c>
      <c r="C1365" s="2" t="s">
        <v>78</v>
      </c>
      <c r="D1365" s="45">
        <f t="shared" si="273"/>
        <v>965.35000000000082</v>
      </c>
      <c r="E1365" s="45">
        <f t="shared" si="274"/>
        <v>1106.6999999999996</v>
      </c>
      <c r="F1365" s="45">
        <f t="shared" si="275"/>
        <v>1195.8500000000008</v>
      </c>
      <c r="G1365" s="45">
        <f t="shared" si="276"/>
        <v>1444.8499999999995</v>
      </c>
      <c r="H1365" s="45">
        <f t="shared" si="277"/>
        <v>1575.399999999998</v>
      </c>
      <c r="I1365" s="45">
        <f t="shared" si="278"/>
        <v>1745.3500000000008</v>
      </c>
      <c r="J1365" s="46">
        <f t="shared" si="279"/>
        <v>1995.8500000000029</v>
      </c>
    </row>
    <row r="1366" spans="2:10" x14ac:dyDescent="0.3">
      <c r="B1366" s="97" t="s">
        <v>171</v>
      </c>
      <c r="C1366" s="2" t="s">
        <v>79</v>
      </c>
      <c r="D1366" s="45">
        <f t="shared" si="273"/>
        <v>980.58000000000084</v>
      </c>
      <c r="E1366" s="45">
        <f t="shared" si="274"/>
        <v>1124.9599999999996</v>
      </c>
      <c r="F1366" s="45">
        <f t="shared" si="275"/>
        <v>1215.9800000000009</v>
      </c>
      <c r="G1366" s="45">
        <f t="shared" si="276"/>
        <v>1470.1799999999994</v>
      </c>
      <c r="H1366" s="45">
        <f t="shared" si="277"/>
        <v>1603.5199999999979</v>
      </c>
      <c r="I1366" s="45">
        <f t="shared" si="278"/>
        <v>1775.5800000000008</v>
      </c>
      <c r="J1366" s="46">
        <f t="shared" si="279"/>
        <v>2030.980000000003</v>
      </c>
    </row>
    <row r="1367" spans="2:10" x14ac:dyDescent="0.3">
      <c r="B1367" s="97" t="s">
        <v>171</v>
      </c>
      <c r="C1367" s="2" t="s">
        <v>80</v>
      </c>
      <c r="D1367" s="45">
        <f t="shared" si="273"/>
        <v>995.81000000000085</v>
      </c>
      <c r="E1367" s="45">
        <f t="shared" si="274"/>
        <v>1143.2199999999996</v>
      </c>
      <c r="F1367" s="45">
        <f t="shared" si="275"/>
        <v>1236.110000000001</v>
      </c>
      <c r="G1367" s="45">
        <f t="shared" si="276"/>
        <v>1495.5099999999993</v>
      </c>
      <c r="H1367" s="45">
        <f t="shared" si="277"/>
        <v>1631.6399999999978</v>
      </c>
      <c r="I1367" s="45">
        <f t="shared" si="278"/>
        <v>1805.8100000000009</v>
      </c>
      <c r="J1367" s="46">
        <f t="shared" si="279"/>
        <v>2066.1100000000029</v>
      </c>
    </row>
    <row r="1368" spans="2:10" x14ac:dyDescent="0.3">
      <c r="B1368" s="97" t="s">
        <v>171</v>
      </c>
      <c r="C1368" s="2" t="s">
        <v>81</v>
      </c>
      <c r="D1368" s="45">
        <f t="shared" si="273"/>
        <v>1011.0400000000009</v>
      </c>
      <c r="E1368" s="45">
        <f t="shared" si="274"/>
        <v>1161.4799999999996</v>
      </c>
      <c r="F1368" s="45">
        <f t="shared" si="275"/>
        <v>1256.2400000000011</v>
      </c>
      <c r="G1368" s="45">
        <f t="shared" si="276"/>
        <v>1520.8399999999992</v>
      </c>
      <c r="H1368" s="45">
        <f t="shared" si="277"/>
        <v>1659.7599999999977</v>
      </c>
      <c r="I1368" s="45">
        <f t="shared" si="278"/>
        <v>1836.0400000000009</v>
      </c>
      <c r="J1368" s="46">
        <f t="shared" si="279"/>
        <v>2101.240000000003</v>
      </c>
    </row>
    <row r="1369" spans="2:10" x14ac:dyDescent="0.3">
      <c r="B1369" s="97" t="s">
        <v>171</v>
      </c>
      <c r="C1369" s="2" t="s">
        <v>82</v>
      </c>
      <c r="D1369" s="45">
        <f t="shared" si="273"/>
        <v>1026.2700000000009</v>
      </c>
      <c r="E1369" s="45">
        <f t="shared" si="274"/>
        <v>1179.7399999999996</v>
      </c>
      <c r="F1369" s="45">
        <f t="shared" si="275"/>
        <v>1276.3700000000013</v>
      </c>
      <c r="G1369" s="45">
        <f t="shared" si="276"/>
        <v>1546.1699999999992</v>
      </c>
      <c r="H1369" s="45">
        <f t="shared" si="277"/>
        <v>1687.8799999999976</v>
      </c>
      <c r="I1369" s="45">
        <f t="shared" si="278"/>
        <v>1866.2700000000009</v>
      </c>
      <c r="J1369" s="46">
        <f t="shared" si="279"/>
        <v>2136.3700000000031</v>
      </c>
    </row>
    <row r="1370" spans="2:10" x14ac:dyDescent="0.3">
      <c r="B1370" s="97" t="s">
        <v>171</v>
      </c>
      <c r="C1370" s="2" t="s">
        <v>83</v>
      </c>
      <c r="D1370" s="45">
        <f t="shared" si="273"/>
        <v>1041.5000000000009</v>
      </c>
      <c r="E1370" s="45">
        <f t="shared" si="274"/>
        <v>1197.9999999999995</v>
      </c>
      <c r="F1370" s="45">
        <f t="shared" si="275"/>
        <v>1296.5000000000014</v>
      </c>
      <c r="G1370" s="45">
        <f t="shared" si="276"/>
        <v>1571.4999999999991</v>
      </c>
      <c r="H1370" s="45">
        <f t="shared" si="277"/>
        <v>1715.9999999999975</v>
      </c>
      <c r="I1370" s="45">
        <f t="shared" si="278"/>
        <v>1896.5000000000009</v>
      </c>
      <c r="J1370" s="46">
        <f t="shared" si="279"/>
        <v>2171.5000000000032</v>
      </c>
    </row>
    <row r="1371" spans="2:10" x14ac:dyDescent="0.3">
      <c r="B1371" s="97" t="s">
        <v>171</v>
      </c>
      <c r="C1371" s="2" t="s">
        <v>84</v>
      </c>
      <c r="D1371" s="45">
        <f t="shared" si="273"/>
        <v>1056.7300000000009</v>
      </c>
      <c r="E1371" s="45">
        <f t="shared" si="274"/>
        <v>1216.2599999999995</v>
      </c>
      <c r="F1371" s="45">
        <f t="shared" si="275"/>
        <v>1316.6300000000015</v>
      </c>
      <c r="G1371" s="45">
        <f t="shared" si="276"/>
        <v>1596.829999999999</v>
      </c>
      <c r="H1371" s="45">
        <f t="shared" si="277"/>
        <v>1744.1199999999974</v>
      </c>
      <c r="I1371" s="45">
        <f t="shared" si="278"/>
        <v>1926.7300000000009</v>
      </c>
      <c r="J1371" s="46">
        <f t="shared" si="279"/>
        <v>2206.6300000000033</v>
      </c>
    </row>
    <row r="1372" spans="2:10" x14ac:dyDescent="0.3">
      <c r="B1372" s="97" t="s">
        <v>171</v>
      </c>
      <c r="C1372" s="2" t="s">
        <v>85</v>
      </c>
      <c r="D1372" s="45">
        <f t="shared" si="273"/>
        <v>1071.9600000000009</v>
      </c>
      <c r="E1372" s="45">
        <f t="shared" si="274"/>
        <v>1234.5199999999995</v>
      </c>
      <c r="F1372" s="45">
        <f t="shared" si="275"/>
        <v>1336.7600000000016</v>
      </c>
      <c r="G1372" s="45">
        <f t="shared" si="276"/>
        <v>1622.1599999999989</v>
      </c>
      <c r="H1372" s="45">
        <f t="shared" si="277"/>
        <v>1772.2399999999973</v>
      </c>
      <c r="I1372" s="45">
        <f t="shared" si="278"/>
        <v>1956.9600000000009</v>
      </c>
      <c r="J1372" s="46">
        <f t="shared" si="279"/>
        <v>2241.7600000000034</v>
      </c>
    </row>
    <row r="1373" spans="2:10" x14ac:dyDescent="0.3">
      <c r="B1373" s="97" t="s">
        <v>171</v>
      </c>
      <c r="C1373" s="2" t="s">
        <v>86</v>
      </c>
      <c r="D1373" s="45">
        <f t="shared" si="273"/>
        <v>1087.190000000001</v>
      </c>
      <c r="E1373" s="45">
        <f t="shared" si="274"/>
        <v>1252.7799999999995</v>
      </c>
      <c r="F1373" s="45">
        <f t="shared" si="275"/>
        <v>1356.8900000000017</v>
      </c>
      <c r="G1373" s="45">
        <f t="shared" si="276"/>
        <v>1647.4899999999989</v>
      </c>
      <c r="H1373" s="45">
        <f t="shared" si="277"/>
        <v>1800.3599999999972</v>
      </c>
      <c r="I1373" s="45">
        <f t="shared" si="278"/>
        <v>1987.190000000001</v>
      </c>
      <c r="J1373" s="46">
        <f t="shared" si="279"/>
        <v>2276.8900000000035</v>
      </c>
    </row>
    <row r="1374" spans="2:10" x14ac:dyDescent="0.3">
      <c r="B1374" s="97" t="s">
        <v>171</v>
      </c>
      <c r="C1374" s="2" t="s">
        <v>87</v>
      </c>
      <c r="D1374" s="45">
        <f t="shared" si="273"/>
        <v>1102.420000000001</v>
      </c>
      <c r="E1374" s="45">
        <f t="shared" si="274"/>
        <v>1271.0399999999995</v>
      </c>
      <c r="F1374" s="45">
        <f t="shared" si="275"/>
        <v>1377.0200000000018</v>
      </c>
      <c r="G1374" s="45">
        <f t="shared" si="276"/>
        <v>1672.8199999999988</v>
      </c>
      <c r="H1374" s="45">
        <f t="shared" si="277"/>
        <v>1828.4799999999971</v>
      </c>
      <c r="I1374" s="45">
        <f t="shared" si="278"/>
        <v>2017.420000000001</v>
      </c>
      <c r="J1374" s="46">
        <f t="shared" si="279"/>
        <v>2312.0200000000036</v>
      </c>
    </row>
    <row r="1375" spans="2:10" x14ac:dyDescent="0.3">
      <c r="B1375" s="97" t="s">
        <v>171</v>
      </c>
      <c r="C1375" s="2" t="s">
        <v>88</v>
      </c>
      <c r="D1375" s="45">
        <f t="shared" si="273"/>
        <v>1117.650000000001</v>
      </c>
      <c r="E1375" s="45">
        <f t="shared" si="274"/>
        <v>1289.2999999999995</v>
      </c>
      <c r="F1375" s="45">
        <f t="shared" si="275"/>
        <v>1397.1500000000019</v>
      </c>
      <c r="G1375" s="45">
        <f t="shared" si="276"/>
        <v>1698.1499999999987</v>
      </c>
      <c r="H1375" s="45">
        <f t="shared" si="277"/>
        <v>1856.599999999997</v>
      </c>
      <c r="I1375" s="45">
        <f t="shared" si="278"/>
        <v>2047.650000000001</v>
      </c>
      <c r="J1375" s="46">
        <f t="shared" si="279"/>
        <v>2347.1500000000037</v>
      </c>
    </row>
    <row r="1376" spans="2:10" x14ac:dyDescent="0.3">
      <c r="B1376" s="97" t="s">
        <v>171</v>
      </c>
      <c r="C1376" s="2" t="s">
        <v>89</v>
      </c>
      <c r="D1376" s="45">
        <f t="shared" si="273"/>
        <v>1132.880000000001</v>
      </c>
      <c r="E1376" s="45">
        <f t="shared" si="274"/>
        <v>1307.5599999999995</v>
      </c>
      <c r="F1376" s="45">
        <f t="shared" si="275"/>
        <v>1417.280000000002</v>
      </c>
      <c r="G1376" s="45">
        <f t="shared" si="276"/>
        <v>1723.4799999999987</v>
      </c>
      <c r="H1376" s="45">
        <f t="shared" si="277"/>
        <v>1884.7199999999968</v>
      </c>
      <c r="I1376" s="45">
        <f t="shared" si="278"/>
        <v>2077.880000000001</v>
      </c>
      <c r="J1376" s="46">
        <f t="shared" si="279"/>
        <v>2382.2800000000038</v>
      </c>
    </row>
    <row r="1377" spans="2:10" x14ac:dyDescent="0.3">
      <c r="B1377" s="97" t="s">
        <v>171</v>
      </c>
      <c r="C1377" s="2" t="s">
        <v>90</v>
      </c>
      <c r="D1377" s="45">
        <f t="shared" si="273"/>
        <v>1148.110000000001</v>
      </c>
      <c r="E1377" s="45">
        <f t="shared" si="274"/>
        <v>1325.8199999999995</v>
      </c>
      <c r="F1377" s="45">
        <f t="shared" si="275"/>
        <v>1437.4100000000021</v>
      </c>
      <c r="G1377" s="45">
        <f t="shared" si="276"/>
        <v>1748.8099999999986</v>
      </c>
      <c r="H1377" s="45">
        <f t="shared" si="277"/>
        <v>1912.8399999999967</v>
      </c>
      <c r="I1377" s="45">
        <f t="shared" si="278"/>
        <v>2108.110000000001</v>
      </c>
      <c r="J1377" s="46">
        <f t="shared" si="279"/>
        <v>2417.4100000000039</v>
      </c>
    </row>
    <row r="1378" spans="2:10" x14ac:dyDescent="0.3">
      <c r="B1378" s="97" t="s">
        <v>171</v>
      </c>
      <c r="C1378" s="2" t="s">
        <v>91</v>
      </c>
      <c r="D1378" s="45">
        <f t="shared" si="273"/>
        <v>1163.3400000000011</v>
      </c>
      <c r="E1378" s="45">
        <f t="shared" si="274"/>
        <v>1344.0799999999995</v>
      </c>
      <c r="F1378" s="45">
        <f t="shared" si="275"/>
        <v>1457.5400000000022</v>
      </c>
      <c r="G1378" s="45">
        <f t="shared" si="276"/>
        <v>1774.1399999999985</v>
      </c>
      <c r="H1378" s="45">
        <f t="shared" si="277"/>
        <v>1940.9599999999966</v>
      </c>
      <c r="I1378" s="45">
        <f t="shared" si="278"/>
        <v>2138.3400000000011</v>
      </c>
      <c r="J1378" s="46">
        <f t="shared" si="279"/>
        <v>2452.5400000000041</v>
      </c>
    </row>
    <row r="1379" spans="2:10" x14ac:dyDescent="0.3">
      <c r="B1379" s="97" t="s">
        <v>171</v>
      </c>
      <c r="C1379" s="2" t="s">
        <v>92</v>
      </c>
      <c r="D1379" s="45">
        <f t="shared" si="273"/>
        <v>1178.5700000000011</v>
      </c>
      <c r="E1379" s="45">
        <f t="shared" si="274"/>
        <v>1362.3399999999995</v>
      </c>
      <c r="F1379" s="45">
        <f t="shared" si="275"/>
        <v>1477.6700000000023</v>
      </c>
      <c r="G1379" s="45">
        <f t="shared" si="276"/>
        <v>1799.4699999999984</v>
      </c>
      <c r="H1379" s="45">
        <f t="shared" si="277"/>
        <v>1969.0799999999965</v>
      </c>
      <c r="I1379" s="45">
        <f t="shared" si="278"/>
        <v>2168.5700000000011</v>
      </c>
      <c r="J1379" s="46">
        <f t="shared" si="279"/>
        <v>2487.6700000000042</v>
      </c>
    </row>
    <row r="1380" spans="2:10" x14ac:dyDescent="0.3">
      <c r="B1380" s="97" t="s">
        <v>171</v>
      </c>
      <c r="C1380" s="2" t="s">
        <v>93</v>
      </c>
      <c r="D1380" s="45">
        <f t="shared" si="273"/>
        <v>1193.8000000000011</v>
      </c>
      <c r="E1380" s="45">
        <f t="shared" si="274"/>
        <v>1380.5999999999995</v>
      </c>
      <c r="F1380" s="45">
        <f t="shared" si="275"/>
        <v>1497.8000000000025</v>
      </c>
      <c r="G1380" s="45">
        <f t="shared" si="276"/>
        <v>1824.7999999999984</v>
      </c>
      <c r="H1380" s="45">
        <f t="shared" si="277"/>
        <v>1997.1999999999964</v>
      </c>
      <c r="I1380" s="45">
        <f t="shared" si="278"/>
        <v>2198.8000000000011</v>
      </c>
      <c r="J1380" s="46">
        <f t="shared" si="279"/>
        <v>2522.8000000000043</v>
      </c>
    </row>
    <row r="1381" spans="2:10" x14ac:dyDescent="0.3">
      <c r="B1381" s="97" t="s">
        <v>171</v>
      </c>
      <c r="C1381" s="2" t="s">
        <v>94</v>
      </c>
      <c r="D1381" s="45">
        <f t="shared" si="273"/>
        <v>1209.0300000000011</v>
      </c>
      <c r="E1381" s="45">
        <f t="shared" si="274"/>
        <v>1398.8599999999994</v>
      </c>
      <c r="F1381" s="45">
        <f t="shared" si="275"/>
        <v>1517.9300000000026</v>
      </c>
      <c r="G1381" s="45">
        <f t="shared" si="276"/>
        <v>1850.1299999999983</v>
      </c>
      <c r="H1381" s="45">
        <f t="shared" si="277"/>
        <v>2025.3199999999963</v>
      </c>
      <c r="I1381" s="45">
        <f t="shared" si="278"/>
        <v>2229.0300000000011</v>
      </c>
      <c r="J1381" s="46">
        <f t="shared" si="279"/>
        <v>2557.9300000000044</v>
      </c>
    </row>
    <row r="1382" spans="2:10" x14ac:dyDescent="0.3">
      <c r="B1382" s="97" t="s">
        <v>171</v>
      </c>
      <c r="C1382" s="2" t="s">
        <v>95</v>
      </c>
      <c r="D1382" s="45">
        <f t="shared" si="273"/>
        <v>1224.2600000000011</v>
      </c>
      <c r="E1382" s="45">
        <f t="shared" si="274"/>
        <v>1417.1199999999994</v>
      </c>
      <c r="F1382" s="45">
        <f t="shared" si="275"/>
        <v>1538.0600000000027</v>
      </c>
      <c r="G1382" s="45">
        <f t="shared" si="276"/>
        <v>1875.4599999999982</v>
      </c>
      <c r="H1382" s="45">
        <f t="shared" si="277"/>
        <v>2053.4399999999964</v>
      </c>
      <c r="I1382" s="45">
        <f t="shared" si="278"/>
        <v>2259.2600000000011</v>
      </c>
      <c r="J1382" s="46">
        <f t="shared" si="279"/>
        <v>2593.0600000000045</v>
      </c>
    </row>
    <row r="1383" spans="2:10" x14ac:dyDescent="0.3">
      <c r="B1383" s="97" t="s">
        <v>171</v>
      </c>
      <c r="C1383" s="2" t="s">
        <v>96</v>
      </c>
      <c r="D1383" s="45">
        <f t="shared" si="273"/>
        <v>1239.4900000000011</v>
      </c>
      <c r="E1383" s="45">
        <f t="shared" si="274"/>
        <v>1435.3799999999994</v>
      </c>
      <c r="F1383" s="45">
        <f t="shared" si="275"/>
        <v>1558.1900000000028</v>
      </c>
      <c r="G1383" s="45">
        <f t="shared" si="276"/>
        <v>1900.7899999999981</v>
      </c>
      <c r="H1383" s="45">
        <f t="shared" si="277"/>
        <v>2081.5599999999963</v>
      </c>
      <c r="I1383" s="45">
        <f t="shared" si="278"/>
        <v>2289.4900000000011</v>
      </c>
      <c r="J1383" s="46">
        <f t="shared" si="279"/>
        <v>2628.1900000000046</v>
      </c>
    </row>
    <row r="1384" spans="2:10" x14ac:dyDescent="0.3">
      <c r="B1384" s="97" t="s">
        <v>171</v>
      </c>
      <c r="C1384" s="2" t="s">
        <v>97</v>
      </c>
      <c r="D1384" s="45">
        <f t="shared" si="273"/>
        <v>1254.7200000000012</v>
      </c>
      <c r="E1384" s="45">
        <f t="shared" si="274"/>
        <v>1453.6399999999994</v>
      </c>
      <c r="F1384" s="45">
        <f t="shared" si="275"/>
        <v>1578.3200000000029</v>
      </c>
      <c r="G1384" s="45">
        <f t="shared" si="276"/>
        <v>1926.1199999999981</v>
      </c>
      <c r="H1384" s="45">
        <f t="shared" si="277"/>
        <v>2109.6799999999962</v>
      </c>
      <c r="I1384" s="45">
        <f t="shared" si="278"/>
        <v>2319.7200000000012</v>
      </c>
      <c r="J1384" s="46">
        <f t="shared" si="279"/>
        <v>2663.3200000000047</v>
      </c>
    </row>
    <row r="1385" spans="2:10" x14ac:dyDescent="0.3">
      <c r="B1385" s="97" t="s">
        <v>171</v>
      </c>
      <c r="C1385" s="2" t="s">
        <v>98</v>
      </c>
      <c r="D1385" s="45">
        <f t="shared" si="273"/>
        <v>1269.9500000000012</v>
      </c>
      <c r="E1385" s="45">
        <f t="shared" si="274"/>
        <v>1471.8999999999994</v>
      </c>
      <c r="F1385" s="45">
        <f t="shared" si="275"/>
        <v>1598.450000000003</v>
      </c>
      <c r="G1385" s="45">
        <f t="shared" si="276"/>
        <v>1951.449999999998</v>
      </c>
      <c r="H1385" s="45">
        <f t="shared" si="277"/>
        <v>2137.7999999999961</v>
      </c>
      <c r="I1385" s="45">
        <f t="shared" si="278"/>
        <v>2349.9500000000012</v>
      </c>
      <c r="J1385" s="46">
        <f t="shared" si="279"/>
        <v>2698.4500000000048</v>
      </c>
    </row>
    <row r="1386" spans="2:10" x14ac:dyDescent="0.3">
      <c r="B1386" s="97" t="s">
        <v>171</v>
      </c>
      <c r="C1386" s="2" t="s">
        <v>99</v>
      </c>
      <c r="D1386" s="45">
        <f t="shared" ref="D1386:D1419" si="280">D1385+15.23</f>
        <v>1285.1800000000012</v>
      </c>
      <c r="E1386" s="45">
        <f t="shared" ref="E1386:E1419" si="281">E1385+18.26</f>
        <v>1490.1599999999994</v>
      </c>
      <c r="F1386" s="45">
        <f t="shared" ref="F1386:F1419" si="282">F1385+20.13</f>
        <v>1618.5800000000031</v>
      </c>
      <c r="G1386" s="45">
        <f t="shared" ref="G1386:G1419" si="283">G1385+25.33</f>
        <v>1976.7799999999979</v>
      </c>
      <c r="H1386" s="45">
        <f t="shared" ref="H1386:H1419" si="284">H1385+28.12</f>
        <v>2165.919999999996</v>
      </c>
      <c r="I1386" s="45">
        <f t="shared" ref="I1386:I1419" si="285">I1385+30.23</f>
        <v>2380.1800000000012</v>
      </c>
      <c r="J1386" s="46">
        <f t="shared" ref="J1386:J1419" si="286">J1385+35.13</f>
        <v>2733.5800000000049</v>
      </c>
    </row>
    <row r="1387" spans="2:10" x14ac:dyDescent="0.3">
      <c r="B1387" s="97" t="s">
        <v>171</v>
      </c>
      <c r="C1387" s="2" t="s">
        <v>100</v>
      </c>
      <c r="D1387" s="45">
        <f t="shared" si="280"/>
        <v>1300.4100000000012</v>
      </c>
      <c r="E1387" s="45">
        <f t="shared" si="281"/>
        <v>1508.4199999999994</v>
      </c>
      <c r="F1387" s="45">
        <f t="shared" si="282"/>
        <v>1638.7100000000032</v>
      </c>
      <c r="G1387" s="45">
        <f t="shared" si="283"/>
        <v>2002.1099999999979</v>
      </c>
      <c r="H1387" s="45">
        <f t="shared" si="284"/>
        <v>2194.0399999999959</v>
      </c>
      <c r="I1387" s="45">
        <f t="shared" si="285"/>
        <v>2410.4100000000012</v>
      </c>
      <c r="J1387" s="46">
        <f t="shared" si="286"/>
        <v>2768.710000000005</v>
      </c>
    </row>
    <row r="1388" spans="2:10" x14ac:dyDescent="0.3">
      <c r="B1388" s="97" t="s">
        <v>171</v>
      </c>
      <c r="C1388" s="2" t="s">
        <v>101</v>
      </c>
      <c r="D1388" s="45">
        <f t="shared" si="280"/>
        <v>1315.6400000000012</v>
      </c>
      <c r="E1388" s="45">
        <f t="shared" si="281"/>
        <v>1526.6799999999994</v>
      </c>
      <c r="F1388" s="45">
        <f t="shared" si="282"/>
        <v>1658.8400000000033</v>
      </c>
      <c r="G1388" s="45">
        <f t="shared" si="283"/>
        <v>2027.4399999999978</v>
      </c>
      <c r="H1388" s="45">
        <f t="shared" si="284"/>
        <v>2222.1599999999958</v>
      </c>
      <c r="I1388" s="45">
        <f t="shared" si="285"/>
        <v>2440.6400000000012</v>
      </c>
      <c r="J1388" s="46">
        <f t="shared" si="286"/>
        <v>2803.8400000000051</v>
      </c>
    </row>
    <row r="1389" spans="2:10" x14ac:dyDescent="0.3">
      <c r="B1389" s="97" t="s">
        <v>171</v>
      </c>
      <c r="C1389" s="2" t="s">
        <v>102</v>
      </c>
      <c r="D1389" s="45">
        <f t="shared" si="280"/>
        <v>1330.8700000000013</v>
      </c>
      <c r="E1389" s="45">
        <f t="shared" si="281"/>
        <v>1544.9399999999994</v>
      </c>
      <c r="F1389" s="45">
        <f t="shared" si="282"/>
        <v>1678.9700000000034</v>
      </c>
      <c r="G1389" s="45">
        <f t="shared" si="283"/>
        <v>2052.7699999999977</v>
      </c>
      <c r="H1389" s="45">
        <f t="shared" si="284"/>
        <v>2250.2799999999957</v>
      </c>
      <c r="I1389" s="45">
        <f t="shared" si="285"/>
        <v>2470.8700000000013</v>
      </c>
      <c r="J1389" s="46">
        <f t="shared" si="286"/>
        <v>2838.9700000000053</v>
      </c>
    </row>
    <row r="1390" spans="2:10" x14ac:dyDescent="0.3">
      <c r="B1390" s="97" t="s">
        <v>171</v>
      </c>
      <c r="C1390" s="2" t="s">
        <v>103</v>
      </c>
      <c r="D1390" s="45">
        <f t="shared" si="280"/>
        <v>1346.1000000000013</v>
      </c>
      <c r="E1390" s="45">
        <f t="shared" si="281"/>
        <v>1563.1999999999994</v>
      </c>
      <c r="F1390" s="45">
        <f t="shared" si="282"/>
        <v>1699.1000000000035</v>
      </c>
      <c r="G1390" s="45">
        <f t="shared" si="283"/>
        <v>2078.0999999999976</v>
      </c>
      <c r="H1390" s="45">
        <f t="shared" si="284"/>
        <v>2278.3999999999955</v>
      </c>
      <c r="I1390" s="45">
        <f t="shared" si="285"/>
        <v>2501.1000000000013</v>
      </c>
      <c r="J1390" s="46">
        <f t="shared" si="286"/>
        <v>2874.1000000000054</v>
      </c>
    </row>
    <row r="1391" spans="2:10" x14ac:dyDescent="0.3">
      <c r="B1391" s="97" t="s">
        <v>171</v>
      </c>
      <c r="C1391" s="2" t="s">
        <v>104</v>
      </c>
      <c r="D1391" s="45">
        <f t="shared" si="280"/>
        <v>1361.3300000000013</v>
      </c>
      <c r="E1391" s="45">
        <f t="shared" si="281"/>
        <v>1581.4599999999994</v>
      </c>
      <c r="F1391" s="45">
        <f t="shared" si="282"/>
        <v>1719.2300000000037</v>
      </c>
      <c r="G1391" s="45">
        <f t="shared" si="283"/>
        <v>2103.4299999999976</v>
      </c>
      <c r="H1391" s="45">
        <f t="shared" si="284"/>
        <v>2306.5199999999954</v>
      </c>
      <c r="I1391" s="45">
        <f t="shared" si="285"/>
        <v>2531.3300000000013</v>
      </c>
      <c r="J1391" s="46">
        <f t="shared" si="286"/>
        <v>2909.2300000000055</v>
      </c>
    </row>
    <row r="1392" spans="2:10" x14ac:dyDescent="0.3">
      <c r="B1392" s="97" t="s">
        <v>171</v>
      </c>
      <c r="C1392" s="2" t="s">
        <v>105</v>
      </c>
      <c r="D1392" s="45">
        <f t="shared" si="280"/>
        <v>1376.5600000000013</v>
      </c>
      <c r="E1392" s="45">
        <f t="shared" si="281"/>
        <v>1599.7199999999993</v>
      </c>
      <c r="F1392" s="45">
        <f t="shared" si="282"/>
        <v>1739.3600000000038</v>
      </c>
      <c r="G1392" s="45">
        <f t="shared" si="283"/>
        <v>2128.7599999999975</v>
      </c>
      <c r="H1392" s="45">
        <f t="shared" si="284"/>
        <v>2334.6399999999953</v>
      </c>
      <c r="I1392" s="45">
        <f t="shared" si="285"/>
        <v>2561.5600000000013</v>
      </c>
      <c r="J1392" s="46">
        <f t="shared" si="286"/>
        <v>2944.3600000000056</v>
      </c>
    </row>
    <row r="1393" spans="2:10" x14ac:dyDescent="0.3">
      <c r="B1393" s="97" t="s">
        <v>171</v>
      </c>
      <c r="C1393" s="2" t="s">
        <v>106</v>
      </c>
      <c r="D1393" s="45">
        <f t="shared" si="280"/>
        <v>1391.7900000000013</v>
      </c>
      <c r="E1393" s="45">
        <f t="shared" si="281"/>
        <v>1617.9799999999993</v>
      </c>
      <c r="F1393" s="45">
        <f t="shared" si="282"/>
        <v>1759.4900000000039</v>
      </c>
      <c r="G1393" s="45">
        <f t="shared" si="283"/>
        <v>2154.0899999999974</v>
      </c>
      <c r="H1393" s="45">
        <f t="shared" si="284"/>
        <v>2362.7599999999952</v>
      </c>
      <c r="I1393" s="45">
        <f t="shared" si="285"/>
        <v>2591.7900000000013</v>
      </c>
      <c r="J1393" s="46">
        <f t="shared" si="286"/>
        <v>2979.4900000000057</v>
      </c>
    </row>
    <row r="1394" spans="2:10" x14ac:dyDescent="0.3">
      <c r="B1394" s="97" t="s">
        <v>171</v>
      </c>
      <c r="C1394" s="2" t="s">
        <v>107</v>
      </c>
      <c r="D1394" s="45">
        <f t="shared" si="280"/>
        <v>1407.0200000000013</v>
      </c>
      <c r="E1394" s="45">
        <f t="shared" si="281"/>
        <v>1636.2399999999993</v>
      </c>
      <c r="F1394" s="45">
        <f t="shared" si="282"/>
        <v>1779.620000000004</v>
      </c>
      <c r="G1394" s="45">
        <f t="shared" si="283"/>
        <v>2179.4199999999973</v>
      </c>
      <c r="H1394" s="45">
        <f t="shared" si="284"/>
        <v>2390.8799999999951</v>
      </c>
      <c r="I1394" s="45">
        <f t="shared" si="285"/>
        <v>2622.0200000000013</v>
      </c>
      <c r="J1394" s="46">
        <f t="shared" si="286"/>
        <v>3014.6200000000058</v>
      </c>
    </row>
    <row r="1395" spans="2:10" x14ac:dyDescent="0.3">
      <c r="B1395" s="97" t="s">
        <v>171</v>
      </c>
      <c r="C1395" s="2" t="s">
        <v>108</v>
      </c>
      <c r="D1395" s="45">
        <f t="shared" si="280"/>
        <v>1422.2500000000014</v>
      </c>
      <c r="E1395" s="45">
        <f t="shared" si="281"/>
        <v>1654.4999999999993</v>
      </c>
      <c r="F1395" s="45">
        <f t="shared" si="282"/>
        <v>1799.7500000000041</v>
      </c>
      <c r="G1395" s="45">
        <f t="shared" si="283"/>
        <v>2204.7499999999973</v>
      </c>
      <c r="H1395" s="45">
        <f t="shared" si="284"/>
        <v>2418.999999999995</v>
      </c>
      <c r="I1395" s="45">
        <f t="shared" si="285"/>
        <v>2652.2500000000014</v>
      </c>
      <c r="J1395" s="46">
        <f t="shared" si="286"/>
        <v>3049.7500000000059</v>
      </c>
    </row>
    <row r="1396" spans="2:10" x14ac:dyDescent="0.3">
      <c r="B1396" s="97" t="s">
        <v>171</v>
      </c>
      <c r="C1396" s="2" t="s">
        <v>109</v>
      </c>
      <c r="D1396" s="45">
        <f t="shared" si="280"/>
        <v>1437.4800000000014</v>
      </c>
      <c r="E1396" s="45">
        <f t="shared" si="281"/>
        <v>1672.7599999999993</v>
      </c>
      <c r="F1396" s="45">
        <f t="shared" si="282"/>
        <v>1819.8800000000042</v>
      </c>
      <c r="G1396" s="45">
        <f t="shared" si="283"/>
        <v>2230.0799999999972</v>
      </c>
      <c r="H1396" s="45">
        <f t="shared" si="284"/>
        <v>2447.1199999999949</v>
      </c>
      <c r="I1396" s="45">
        <f t="shared" si="285"/>
        <v>2682.4800000000014</v>
      </c>
      <c r="J1396" s="46">
        <f t="shared" si="286"/>
        <v>3084.880000000006</v>
      </c>
    </row>
    <row r="1397" spans="2:10" x14ac:dyDescent="0.3">
      <c r="B1397" s="97" t="s">
        <v>171</v>
      </c>
      <c r="C1397" s="2" t="s">
        <v>110</v>
      </c>
      <c r="D1397" s="45">
        <f t="shared" si="280"/>
        <v>1452.7100000000014</v>
      </c>
      <c r="E1397" s="45">
        <f t="shared" si="281"/>
        <v>1691.0199999999993</v>
      </c>
      <c r="F1397" s="45">
        <f t="shared" si="282"/>
        <v>1840.0100000000043</v>
      </c>
      <c r="G1397" s="45">
        <f t="shared" si="283"/>
        <v>2255.4099999999971</v>
      </c>
      <c r="H1397" s="45">
        <f t="shared" si="284"/>
        <v>2475.2399999999948</v>
      </c>
      <c r="I1397" s="45">
        <f t="shared" si="285"/>
        <v>2712.7100000000014</v>
      </c>
      <c r="J1397" s="46">
        <f t="shared" si="286"/>
        <v>3120.0100000000061</v>
      </c>
    </row>
    <row r="1398" spans="2:10" x14ac:dyDescent="0.3">
      <c r="B1398" s="97" t="s">
        <v>171</v>
      </c>
      <c r="C1398" s="2" t="s">
        <v>111</v>
      </c>
      <c r="D1398" s="45">
        <f t="shared" si="280"/>
        <v>1467.9400000000014</v>
      </c>
      <c r="E1398" s="45">
        <f t="shared" si="281"/>
        <v>1709.2799999999993</v>
      </c>
      <c r="F1398" s="45">
        <f t="shared" si="282"/>
        <v>1860.1400000000044</v>
      </c>
      <c r="G1398" s="45">
        <f t="shared" si="283"/>
        <v>2280.7399999999971</v>
      </c>
      <c r="H1398" s="45">
        <f t="shared" si="284"/>
        <v>2503.3599999999947</v>
      </c>
      <c r="I1398" s="45">
        <f t="shared" si="285"/>
        <v>2742.9400000000014</v>
      </c>
      <c r="J1398" s="46">
        <f t="shared" si="286"/>
        <v>3155.1400000000062</v>
      </c>
    </row>
    <row r="1399" spans="2:10" x14ac:dyDescent="0.3">
      <c r="B1399" s="97" t="s">
        <v>171</v>
      </c>
      <c r="C1399" s="2" t="s">
        <v>112</v>
      </c>
      <c r="D1399" s="45">
        <f t="shared" si="280"/>
        <v>1483.1700000000014</v>
      </c>
      <c r="E1399" s="45">
        <f t="shared" si="281"/>
        <v>1727.5399999999993</v>
      </c>
      <c r="F1399" s="45">
        <f t="shared" si="282"/>
        <v>1880.2700000000045</v>
      </c>
      <c r="G1399" s="45">
        <f t="shared" si="283"/>
        <v>2306.069999999997</v>
      </c>
      <c r="H1399" s="45">
        <f t="shared" si="284"/>
        <v>2531.4799999999946</v>
      </c>
      <c r="I1399" s="45">
        <f t="shared" si="285"/>
        <v>2773.1700000000014</v>
      </c>
      <c r="J1399" s="46">
        <f t="shared" si="286"/>
        <v>3190.2700000000063</v>
      </c>
    </row>
    <row r="1400" spans="2:10" x14ac:dyDescent="0.3">
      <c r="B1400" s="97" t="s">
        <v>171</v>
      </c>
      <c r="C1400" s="2" t="s">
        <v>113</v>
      </c>
      <c r="D1400" s="45">
        <f t="shared" si="280"/>
        <v>1498.4000000000015</v>
      </c>
      <c r="E1400" s="45">
        <f t="shared" si="281"/>
        <v>1745.7999999999993</v>
      </c>
      <c r="F1400" s="45">
        <f t="shared" si="282"/>
        <v>1900.4000000000046</v>
      </c>
      <c r="G1400" s="45">
        <f t="shared" si="283"/>
        <v>2331.3999999999969</v>
      </c>
      <c r="H1400" s="45">
        <f t="shared" si="284"/>
        <v>2559.5999999999945</v>
      </c>
      <c r="I1400" s="45">
        <f t="shared" si="285"/>
        <v>2803.4000000000015</v>
      </c>
      <c r="J1400" s="46">
        <f t="shared" si="286"/>
        <v>3225.4000000000065</v>
      </c>
    </row>
    <row r="1401" spans="2:10" x14ac:dyDescent="0.3">
      <c r="B1401" s="97" t="s">
        <v>171</v>
      </c>
      <c r="C1401" s="2" t="s">
        <v>114</v>
      </c>
      <c r="D1401" s="45">
        <f t="shared" si="280"/>
        <v>1513.6300000000015</v>
      </c>
      <c r="E1401" s="45">
        <f t="shared" si="281"/>
        <v>1764.0599999999993</v>
      </c>
      <c r="F1401" s="45">
        <f t="shared" si="282"/>
        <v>1920.5300000000047</v>
      </c>
      <c r="G1401" s="45">
        <f t="shared" si="283"/>
        <v>2356.7299999999968</v>
      </c>
      <c r="H1401" s="45">
        <f t="shared" si="284"/>
        <v>2587.7199999999943</v>
      </c>
      <c r="I1401" s="45">
        <f t="shared" si="285"/>
        <v>2833.6300000000015</v>
      </c>
      <c r="J1401" s="46">
        <f t="shared" si="286"/>
        <v>3260.5300000000066</v>
      </c>
    </row>
    <row r="1402" spans="2:10" x14ac:dyDescent="0.3">
      <c r="B1402" s="97" t="s">
        <v>171</v>
      </c>
      <c r="C1402" s="2" t="s">
        <v>115</v>
      </c>
      <c r="D1402" s="45">
        <f t="shared" si="280"/>
        <v>1528.8600000000015</v>
      </c>
      <c r="E1402" s="45">
        <f t="shared" si="281"/>
        <v>1782.3199999999993</v>
      </c>
      <c r="F1402" s="45">
        <f t="shared" si="282"/>
        <v>1940.6600000000049</v>
      </c>
      <c r="G1402" s="45">
        <f t="shared" si="283"/>
        <v>2382.0599999999968</v>
      </c>
      <c r="H1402" s="45">
        <f t="shared" si="284"/>
        <v>2615.8399999999942</v>
      </c>
      <c r="I1402" s="45">
        <f t="shared" si="285"/>
        <v>2863.8600000000015</v>
      </c>
      <c r="J1402" s="46">
        <f t="shared" si="286"/>
        <v>3295.6600000000067</v>
      </c>
    </row>
    <row r="1403" spans="2:10" x14ac:dyDescent="0.3">
      <c r="B1403" s="97" t="s">
        <v>171</v>
      </c>
      <c r="C1403" s="2" t="s">
        <v>116</v>
      </c>
      <c r="D1403" s="45">
        <f t="shared" si="280"/>
        <v>1544.0900000000015</v>
      </c>
      <c r="E1403" s="45">
        <f t="shared" si="281"/>
        <v>1800.5799999999992</v>
      </c>
      <c r="F1403" s="45">
        <f t="shared" si="282"/>
        <v>1960.790000000005</v>
      </c>
      <c r="G1403" s="45">
        <f t="shared" si="283"/>
        <v>2407.3899999999967</v>
      </c>
      <c r="H1403" s="45">
        <f t="shared" si="284"/>
        <v>2643.9599999999941</v>
      </c>
      <c r="I1403" s="45">
        <f t="shared" si="285"/>
        <v>2894.0900000000015</v>
      </c>
      <c r="J1403" s="46">
        <f t="shared" si="286"/>
        <v>3330.7900000000068</v>
      </c>
    </row>
    <row r="1404" spans="2:10" x14ac:dyDescent="0.3">
      <c r="B1404" s="97" t="s">
        <v>171</v>
      </c>
      <c r="C1404" s="2" t="s">
        <v>117</v>
      </c>
      <c r="D1404" s="45">
        <f t="shared" si="280"/>
        <v>1559.3200000000015</v>
      </c>
      <c r="E1404" s="45">
        <f t="shared" si="281"/>
        <v>1818.8399999999992</v>
      </c>
      <c r="F1404" s="45">
        <f t="shared" si="282"/>
        <v>1980.9200000000051</v>
      </c>
      <c r="G1404" s="45">
        <f t="shared" si="283"/>
        <v>2432.7199999999966</v>
      </c>
      <c r="H1404" s="45">
        <f t="shared" si="284"/>
        <v>2672.079999999994</v>
      </c>
      <c r="I1404" s="45">
        <f t="shared" si="285"/>
        <v>2924.3200000000015</v>
      </c>
      <c r="J1404" s="46">
        <f t="shared" si="286"/>
        <v>3365.9200000000069</v>
      </c>
    </row>
    <row r="1405" spans="2:10" x14ac:dyDescent="0.3">
      <c r="B1405" s="97" t="s">
        <v>171</v>
      </c>
      <c r="C1405" s="2" t="s">
        <v>118</v>
      </c>
      <c r="D1405" s="45">
        <f t="shared" si="280"/>
        <v>1574.5500000000015</v>
      </c>
      <c r="E1405" s="45">
        <f t="shared" si="281"/>
        <v>1837.0999999999992</v>
      </c>
      <c r="F1405" s="45">
        <f t="shared" si="282"/>
        <v>2001.0500000000052</v>
      </c>
      <c r="G1405" s="45">
        <f t="shared" si="283"/>
        <v>2458.0499999999965</v>
      </c>
      <c r="H1405" s="45">
        <f t="shared" si="284"/>
        <v>2700.1999999999939</v>
      </c>
      <c r="I1405" s="45">
        <f t="shared" si="285"/>
        <v>2954.5500000000015</v>
      </c>
      <c r="J1405" s="46">
        <f t="shared" si="286"/>
        <v>3401.050000000007</v>
      </c>
    </row>
    <row r="1406" spans="2:10" x14ac:dyDescent="0.3">
      <c r="B1406" s="97" t="s">
        <v>171</v>
      </c>
      <c r="C1406" s="2" t="s">
        <v>119</v>
      </c>
      <c r="D1406" s="45">
        <f t="shared" si="280"/>
        <v>1589.7800000000016</v>
      </c>
      <c r="E1406" s="45">
        <f t="shared" si="281"/>
        <v>1855.3599999999992</v>
      </c>
      <c r="F1406" s="45">
        <f t="shared" si="282"/>
        <v>2021.1800000000053</v>
      </c>
      <c r="G1406" s="45">
        <f t="shared" si="283"/>
        <v>2483.3799999999965</v>
      </c>
      <c r="H1406" s="45">
        <f t="shared" si="284"/>
        <v>2728.3199999999938</v>
      </c>
      <c r="I1406" s="45">
        <f t="shared" si="285"/>
        <v>2984.7800000000016</v>
      </c>
      <c r="J1406" s="46">
        <f t="shared" si="286"/>
        <v>3436.1800000000071</v>
      </c>
    </row>
    <row r="1407" spans="2:10" x14ac:dyDescent="0.3">
      <c r="B1407" s="97" t="s">
        <v>171</v>
      </c>
      <c r="C1407" s="2" t="s">
        <v>120</v>
      </c>
      <c r="D1407" s="45">
        <f t="shared" si="280"/>
        <v>1605.0100000000016</v>
      </c>
      <c r="E1407" s="45">
        <f t="shared" si="281"/>
        <v>1873.6199999999992</v>
      </c>
      <c r="F1407" s="45">
        <f t="shared" si="282"/>
        <v>2041.3100000000054</v>
      </c>
      <c r="G1407" s="45">
        <f t="shared" si="283"/>
        <v>2508.7099999999964</v>
      </c>
      <c r="H1407" s="45">
        <f t="shared" si="284"/>
        <v>2756.4399999999937</v>
      </c>
      <c r="I1407" s="45">
        <f t="shared" si="285"/>
        <v>3015.0100000000016</v>
      </c>
      <c r="J1407" s="46">
        <f t="shared" si="286"/>
        <v>3471.3100000000072</v>
      </c>
    </row>
    <row r="1408" spans="2:10" x14ac:dyDescent="0.3">
      <c r="B1408" s="97" t="s">
        <v>171</v>
      </c>
      <c r="C1408" s="2" t="s">
        <v>121</v>
      </c>
      <c r="D1408" s="45">
        <f t="shared" si="280"/>
        <v>1620.2400000000016</v>
      </c>
      <c r="E1408" s="45">
        <f t="shared" si="281"/>
        <v>1891.8799999999992</v>
      </c>
      <c r="F1408" s="45">
        <f t="shared" si="282"/>
        <v>2061.4400000000055</v>
      </c>
      <c r="G1408" s="45">
        <f t="shared" si="283"/>
        <v>2534.0399999999963</v>
      </c>
      <c r="H1408" s="45">
        <f t="shared" si="284"/>
        <v>2784.5599999999936</v>
      </c>
      <c r="I1408" s="45">
        <f t="shared" si="285"/>
        <v>3045.2400000000016</v>
      </c>
      <c r="J1408" s="46">
        <f t="shared" si="286"/>
        <v>3506.4400000000073</v>
      </c>
    </row>
    <row r="1409" spans="2:10" x14ac:dyDescent="0.3">
      <c r="B1409" s="97" t="s">
        <v>171</v>
      </c>
      <c r="C1409" s="2" t="s">
        <v>122</v>
      </c>
      <c r="D1409" s="45">
        <f t="shared" si="280"/>
        <v>1635.4700000000016</v>
      </c>
      <c r="E1409" s="45">
        <f t="shared" si="281"/>
        <v>1910.1399999999992</v>
      </c>
      <c r="F1409" s="45">
        <f t="shared" si="282"/>
        <v>2081.5700000000056</v>
      </c>
      <c r="G1409" s="45">
        <f t="shared" si="283"/>
        <v>2559.3699999999963</v>
      </c>
      <c r="H1409" s="45">
        <f t="shared" si="284"/>
        <v>2812.6799999999935</v>
      </c>
      <c r="I1409" s="45">
        <f t="shared" si="285"/>
        <v>3075.4700000000016</v>
      </c>
      <c r="J1409" s="46">
        <f t="shared" si="286"/>
        <v>3541.5700000000074</v>
      </c>
    </row>
    <row r="1410" spans="2:10" x14ac:dyDescent="0.3">
      <c r="B1410" s="97" t="s">
        <v>171</v>
      </c>
      <c r="C1410" s="2" t="s">
        <v>123</v>
      </c>
      <c r="D1410" s="45">
        <f t="shared" si="280"/>
        <v>1650.7000000000016</v>
      </c>
      <c r="E1410" s="45">
        <f t="shared" si="281"/>
        <v>1928.3999999999992</v>
      </c>
      <c r="F1410" s="45">
        <f t="shared" si="282"/>
        <v>2101.7000000000057</v>
      </c>
      <c r="G1410" s="45">
        <f t="shared" si="283"/>
        <v>2584.6999999999962</v>
      </c>
      <c r="H1410" s="45">
        <f t="shared" si="284"/>
        <v>2840.7999999999934</v>
      </c>
      <c r="I1410" s="45">
        <f t="shared" si="285"/>
        <v>3105.7000000000016</v>
      </c>
      <c r="J1410" s="46">
        <f t="shared" si="286"/>
        <v>3576.7000000000075</v>
      </c>
    </row>
    <row r="1411" spans="2:10" x14ac:dyDescent="0.3">
      <c r="B1411" s="97" t="s">
        <v>171</v>
      </c>
      <c r="C1411" s="2" t="s">
        <v>124</v>
      </c>
      <c r="D1411" s="45">
        <f t="shared" si="280"/>
        <v>1665.9300000000017</v>
      </c>
      <c r="E1411" s="45">
        <f t="shared" si="281"/>
        <v>1946.6599999999992</v>
      </c>
      <c r="F1411" s="45">
        <f t="shared" si="282"/>
        <v>2121.8300000000058</v>
      </c>
      <c r="G1411" s="45">
        <f t="shared" si="283"/>
        <v>2610.0299999999961</v>
      </c>
      <c r="H1411" s="45">
        <f t="shared" si="284"/>
        <v>2868.9199999999933</v>
      </c>
      <c r="I1411" s="45">
        <f t="shared" si="285"/>
        <v>3135.9300000000017</v>
      </c>
      <c r="J1411" s="46">
        <f t="shared" si="286"/>
        <v>3611.8300000000077</v>
      </c>
    </row>
    <row r="1412" spans="2:10" x14ac:dyDescent="0.3">
      <c r="B1412" s="97" t="s">
        <v>171</v>
      </c>
      <c r="C1412" s="2" t="s">
        <v>125</v>
      </c>
      <c r="D1412" s="45">
        <f t="shared" si="280"/>
        <v>1681.1600000000017</v>
      </c>
      <c r="E1412" s="45">
        <f t="shared" si="281"/>
        <v>1964.9199999999992</v>
      </c>
      <c r="F1412" s="45">
        <f t="shared" si="282"/>
        <v>2141.9600000000059</v>
      </c>
      <c r="G1412" s="45">
        <f t="shared" si="283"/>
        <v>2635.359999999996</v>
      </c>
      <c r="H1412" s="45">
        <f t="shared" si="284"/>
        <v>2897.0399999999931</v>
      </c>
      <c r="I1412" s="45">
        <f t="shared" si="285"/>
        <v>3166.1600000000017</v>
      </c>
      <c r="J1412" s="46">
        <f t="shared" si="286"/>
        <v>3646.9600000000078</v>
      </c>
    </row>
    <row r="1413" spans="2:10" x14ac:dyDescent="0.3">
      <c r="B1413" s="97" t="s">
        <v>171</v>
      </c>
      <c r="C1413" s="2" t="s">
        <v>126</v>
      </c>
      <c r="D1413" s="45">
        <f t="shared" si="280"/>
        <v>1696.3900000000017</v>
      </c>
      <c r="E1413" s="45">
        <f t="shared" si="281"/>
        <v>1983.1799999999992</v>
      </c>
      <c r="F1413" s="45">
        <f t="shared" si="282"/>
        <v>2162.0900000000061</v>
      </c>
      <c r="G1413" s="45">
        <f t="shared" si="283"/>
        <v>2660.689999999996</v>
      </c>
      <c r="H1413" s="45">
        <f t="shared" si="284"/>
        <v>2925.159999999993</v>
      </c>
      <c r="I1413" s="45">
        <f t="shared" si="285"/>
        <v>3196.3900000000017</v>
      </c>
      <c r="J1413" s="46">
        <f t="shared" si="286"/>
        <v>3682.0900000000079</v>
      </c>
    </row>
    <row r="1414" spans="2:10" x14ac:dyDescent="0.3">
      <c r="B1414" s="97" t="s">
        <v>171</v>
      </c>
      <c r="C1414" s="2" t="s">
        <v>127</v>
      </c>
      <c r="D1414" s="45">
        <f t="shared" si="280"/>
        <v>1711.6200000000017</v>
      </c>
      <c r="E1414" s="45">
        <f t="shared" si="281"/>
        <v>2001.4399999999991</v>
      </c>
      <c r="F1414" s="45">
        <f t="shared" si="282"/>
        <v>2182.2200000000062</v>
      </c>
      <c r="G1414" s="45">
        <f t="shared" si="283"/>
        <v>2686.0199999999959</v>
      </c>
      <c r="H1414" s="45">
        <f t="shared" si="284"/>
        <v>2953.2799999999929</v>
      </c>
      <c r="I1414" s="45">
        <f t="shared" si="285"/>
        <v>3226.6200000000017</v>
      </c>
      <c r="J1414" s="46">
        <f t="shared" si="286"/>
        <v>3717.220000000008</v>
      </c>
    </row>
    <row r="1415" spans="2:10" x14ac:dyDescent="0.3">
      <c r="B1415" s="97" t="s">
        <v>171</v>
      </c>
      <c r="C1415" s="2" t="s">
        <v>128</v>
      </c>
      <c r="D1415" s="45">
        <f t="shared" si="280"/>
        <v>1726.8500000000017</v>
      </c>
      <c r="E1415" s="45">
        <f t="shared" si="281"/>
        <v>2019.6999999999991</v>
      </c>
      <c r="F1415" s="45">
        <f t="shared" si="282"/>
        <v>2202.3500000000063</v>
      </c>
      <c r="G1415" s="45">
        <f t="shared" si="283"/>
        <v>2711.3499999999958</v>
      </c>
      <c r="H1415" s="45">
        <f t="shared" si="284"/>
        <v>2981.3999999999928</v>
      </c>
      <c r="I1415" s="45">
        <f t="shared" si="285"/>
        <v>3256.8500000000017</v>
      </c>
      <c r="J1415" s="46">
        <f t="shared" si="286"/>
        <v>3752.3500000000081</v>
      </c>
    </row>
    <row r="1416" spans="2:10" x14ac:dyDescent="0.3">
      <c r="B1416" s="97" t="s">
        <v>171</v>
      </c>
      <c r="C1416" s="2" t="s">
        <v>129</v>
      </c>
      <c r="D1416" s="45">
        <f t="shared" si="280"/>
        <v>1742.0800000000017</v>
      </c>
      <c r="E1416" s="45">
        <f t="shared" si="281"/>
        <v>2037.9599999999991</v>
      </c>
      <c r="F1416" s="45">
        <f t="shared" si="282"/>
        <v>2222.4800000000064</v>
      </c>
      <c r="G1416" s="45">
        <f t="shared" si="283"/>
        <v>2736.6799999999957</v>
      </c>
      <c r="H1416" s="45">
        <f t="shared" si="284"/>
        <v>3009.5199999999927</v>
      </c>
      <c r="I1416" s="45">
        <f t="shared" si="285"/>
        <v>3287.0800000000017</v>
      </c>
      <c r="J1416" s="46">
        <f t="shared" si="286"/>
        <v>3787.4800000000082</v>
      </c>
    </row>
    <row r="1417" spans="2:10" x14ac:dyDescent="0.3">
      <c r="B1417" s="97" t="s">
        <v>171</v>
      </c>
      <c r="C1417" s="2" t="s">
        <v>130</v>
      </c>
      <c r="D1417" s="45">
        <f t="shared" si="280"/>
        <v>1757.3100000000018</v>
      </c>
      <c r="E1417" s="45">
        <f t="shared" si="281"/>
        <v>2056.2199999999993</v>
      </c>
      <c r="F1417" s="45">
        <f t="shared" si="282"/>
        <v>2242.6100000000065</v>
      </c>
      <c r="G1417" s="45">
        <f t="shared" si="283"/>
        <v>2762.0099999999957</v>
      </c>
      <c r="H1417" s="45">
        <f t="shared" si="284"/>
        <v>3037.6399999999926</v>
      </c>
      <c r="I1417" s="45">
        <f t="shared" si="285"/>
        <v>3317.3100000000018</v>
      </c>
      <c r="J1417" s="46">
        <f t="shared" si="286"/>
        <v>3822.6100000000083</v>
      </c>
    </row>
    <row r="1418" spans="2:10" x14ac:dyDescent="0.3">
      <c r="B1418" s="97" t="s">
        <v>171</v>
      </c>
      <c r="C1418" s="2" t="s">
        <v>131</v>
      </c>
      <c r="D1418" s="45">
        <f t="shared" si="280"/>
        <v>1772.5400000000018</v>
      </c>
      <c r="E1418" s="45">
        <f t="shared" si="281"/>
        <v>2074.4799999999996</v>
      </c>
      <c r="F1418" s="45">
        <f t="shared" si="282"/>
        <v>2262.7400000000066</v>
      </c>
      <c r="G1418" s="45">
        <f t="shared" si="283"/>
        <v>2787.3399999999956</v>
      </c>
      <c r="H1418" s="45">
        <f t="shared" si="284"/>
        <v>3065.7599999999925</v>
      </c>
      <c r="I1418" s="45">
        <f t="shared" si="285"/>
        <v>3347.5400000000018</v>
      </c>
      <c r="J1418" s="46">
        <f t="shared" si="286"/>
        <v>3857.7400000000084</v>
      </c>
    </row>
    <row r="1419" spans="2:10" x14ac:dyDescent="0.3">
      <c r="B1419" s="97" t="s">
        <v>171</v>
      </c>
      <c r="C1419" s="2" t="s">
        <v>132</v>
      </c>
      <c r="D1419" s="45">
        <f t="shared" si="280"/>
        <v>1787.7700000000018</v>
      </c>
      <c r="E1419" s="45">
        <f t="shared" si="281"/>
        <v>2092.7399999999998</v>
      </c>
      <c r="F1419" s="45">
        <f t="shared" si="282"/>
        <v>2282.8700000000067</v>
      </c>
      <c r="G1419" s="45">
        <f t="shared" si="283"/>
        <v>2812.6699999999955</v>
      </c>
      <c r="H1419" s="45">
        <f t="shared" si="284"/>
        <v>3093.8799999999924</v>
      </c>
      <c r="I1419" s="45">
        <f t="shared" si="285"/>
        <v>3377.7700000000018</v>
      </c>
      <c r="J1419" s="46">
        <f t="shared" si="286"/>
        <v>3892.8700000000085</v>
      </c>
    </row>
    <row r="1420" spans="2:10" x14ac:dyDescent="0.3">
      <c r="B1420" s="97" t="s">
        <v>171</v>
      </c>
      <c r="C1420" s="52" t="s">
        <v>31</v>
      </c>
      <c r="D1420" s="52"/>
      <c r="E1420" s="52"/>
      <c r="F1420" s="52"/>
      <c r="G1420" s="52"/>
      <c r="H1420" s="52"/>
      <c r="I1420" s="52"/>
      <c r="J1420" s="53"/>
    </row>
    <row r="1421" spans="2:10" x14ac:dyDescent="0.3">
      <c r="B1421" s="137" t="s">
        <v>172</v>
      </c>
      <c r="C1421" s="136" t="s">
        <v>41</v>
      </c>
      <c r="D1421" s="121">
        <f>(D$7+SUM(Table_FCN!$D$6:$D$20)*(1-$D$2))</f>
        <v>310</v>
      </c>
      <c r="E1421" s="121">
        <f>(E$7+SUM(Table_FCN!$D$6:$D$20)*(1-$D$2))</f>
        <v>315</v>
      </c>
      <c r="F1421" s="121">
        <f>(F$7+SUM(Table_FCN!$D$6:$D$20)*(1-$D$2))</f>
        <v>320</v>
      </c>
      <c r="G1421" s="121">
        <f>(G$7+SUM(Table_FCN!$D$6:$D$20)*(1-$D$2))</f>
        <v>335</v>
      </c>
      <c r="H1421" s="121">
        <f>(H$7+SUM(Table_FCN!$D$6:$D$20)*(1-$D$2))</f>
        <v>340</v>
      </c>
      <c r="I1421" s="121">
        <f>(I$7+SUM(Table_FCN!$D$6:$D$20)*(1-$D$2))</f>
        <v>415</v>
      </c>
      <c r="J1421" s="121">
        <f>(J$7+SUM(Table_FCN!$D$6:$D$20)*(1-$D$2))</f>
        <v>445</v>
      </c>
    </row>
    <row r="1422" spans="2:10" x14ac:dyDescent="0.3">
      <c r="B1422" s="97" t="s">
        <v>172</v>
      </c>
      <c r="C1422" s="2" t="s">
        <v>23</v>
      </c>
      <c r="D1422" s="45">
        <f t="shared" ref="D1422" si="287">D1421+15.23</f>
        <v>325.23</v>
      </c>
      <c r="E1422" s="45">
        <f t="shared" ref="E1422" si="288">E1421+18.26</f>
        <v>333.26</v>
      </c>
      <c r="F1422" s="45">
        <f t="shared" ref="F1422" si="289">F1421+20.13</f>
        <v>340.13</v>
      </c>
      <c r="G1422" s="45">
        <f t="shared" ref="G1422" si="290">G1421+25.33</f>
        <v>360.33</v>
      </c>
      <c r="H1422" s="45">
        <f t="shared" ref="H1422" si="291">H1421+28.12</f>
        <v>368.12</v>
      </c>
      <c r="I1422" s="45">
        <f t="shared" ref="I1422" si="292">I1421+30.23</f>
        <v>445.23</v>
      </c>
      <c r="J1422" s="46">
        <f t="shared" ref="J1422" si="293">J1421+35.13</f>
        <v>480.13</v>
      </c>
    </row>
    <row r="1423" spans="2:10" x14ac:dyDescent="0.3">
      <c r="B1423" s="97" t="s">
        <v>172</v>
      </c>
      <c r="C1423" s="2" t="s">
        <v>24</v>
      </c>
      <c r="D1423" s="45">
        <f t="shared" ref="D1423:D1486" si="294">D1422+15.23</f>
        <v>340.46000000000004</v>
      </c>
      <c r="E1423" s="45">
        <f t="shared" ref="E1423:E1486" si="295">E1422+18.26</f>
        <v>351.52</v>
      </c>
      <c r="F1423" s="45">
        <f t="shared" ref="F1423:F1486" si="296">F1422+20.13</f>
        <v>360.26</v>
      </c>
      <c r="G1423" s="45">
        <f t="shared" ref="G1423:G1486" si="297">G1422+25.33</f>
        <v>385.65999999999997</v>
      </c>
      <c r="H1423" s="45">
        <f t="shared" ref="H1423:H1486" si="298">H1422+28.12</f>
        <v>396.24</v>
      </c>
      <c r="I1423" s="45">
        <f t="shared" ref="I1423:I1486" si="299">I1422+30.23</f>
        <v>475.46000000000004</v>
      </c>
      <c r="J1423" s="46">
        <f t="shared" ref="J1423:J1486" si="300">J1422+35.13</f>
        <v>515.26</v>
      </c>
    </row>
    <row r="1424" spans="2:10" x14ac:dyDescent="0.3">
      <c r="B1424" s="97" t="s">
        <v>172</v>
      </c>
      <c r="C1424" s="2" t="s">
        <v>25</v>
      </c>
      <c r="D1424" s="45">
        <f t="shared" si="294"/>
        <v>355.69000000000005</v>
      </c>
      <c r="E1424" s="45">
        <f t="shared" si="295"/>
        <v>369.78</v>
      </c>
      <c r="F1424" s="45">
        <f t="shared" si="296"/>
        <v>380.39</v>
      </c>
      <c r="G1424" s="45">
        <f t="shared" si="297"/>
        <v>410.98999999999995</v>
      </c>
      <c r="H1424" s="45">
        <f t="shared" si="298"/>
        <v>424.36</v>
      </c>
      <c r="I1424" s="45">
        <f t="shared" si="299"/>
        <v>505.69000000000005</v>
      </c>
      <c r="J1424" s="46">
        <f t="shared" si="300"/>
        <v>550.39</v>
      </c>
    </row>
    <row r="1425" spans="2:10" x14ac:dyDescent="0.3">
      <c r="B1425" s="97" t="s">
        <v>172</v>
      </c>
      <c r="C1425" s="2" t="s">
        <v>26</v>
      </c>
      <c r="D1425" s="45">
        <f t="shared" si="294"/>
        <v>370.92000000000007</v>
      </c>
      <c r="E1425" s="45">
        <f t="shared" si="295"/>
        <v>388.03999999999996</v>
      </c>
      <c r="F1425" s="45">
        <f t="shared" si="296"/>
        <v>400.52</v>
      </c>
      <c r="G1425" s="45">
        <f t="shared" si="297"/>
        <v>436.31999999999994</v>
      </c>
      <c r="H1425" s="45">
        <f t="shared" si="298"/>
        <v>452.48</v>
      </c>
      <c r="I1425" s="45">
        <f t="shared" si="299"/>
        <v>535.92000000000007</v>
      </c>
      <c r="J1425" s="46">
        <f t="shared" si="300"/>
        <v>585.52</v>
      </c>
    </row>
    <row r="1426" spans="2:10" x14ac:dyDescent="0.3">
      <c r="B1426" s="97" t="s">
        <v>172</v>
      </c>
      <c r="C1426" s="2" t="s">
        <v>42</v>
      </c>
      <c r="D1426" s="45">
        <f t="shared" si="294"/>
        <v>386.15000000000009</v>
      </c>
      <c r="E1426" s="45">
        <f t="shared" si="295"/>
        <v>406.29999999999995</v>
      </c>
      <c r="F1426" s="45">
        <f t="shared" si="296"/>
        <v>420.65</v>
      </c>
      <c r="G1426" s="45">
        <f t="shared" si="297"/>
        <v>461.64999999999992</v>
      </c>
      <c r="H1426" s="45">
        <f t="shared" si="298"/>
        <v>480.6</v>
      </c>
      <c r="I1426" s="45">
        <f t="shared" si="299"/>
        <v>566.15000000000009</v>
      </c>
      <c r="J1426" s="46">
        <f t="shared" si="300"/>
        <v>620.65</v>
      </c>
    </row>
    <row r="1427" spans="2:10" x14ac:dyDescent="0.3">
      <c r="B1427" s="97" t="s">
        <v>172</v>
      </c>
      <c r="C1427" s="2" t="s">
        <v>27</v>
      </c>
      <c r="D1427" s="45">
        <f t="shared" si="294"/>
        <v>401.38000000000011</v>
      </c>
      <c r="E1427" s="45">
        <f t="shared" si="295"/>
        <v>424.55999999999995</v>
      </c>
      <c r="F1427" s="45">
        <f t="shared" si="296"/>
        <v>440.78</v>
      </c>
      <c r="G1427" s="45">
        <f t="shared" si="297"/>
        <v>486.9799999999999</v>
      </c>
      <c r="H1427" s="45">
        <f t="shared" si="298"/>
        <v>508.72</v>
      </c>
      <c r="I1427" s="45">
        <f t="shared" si="299"/>
        <v>596.38000000000011</v>
      </c>
      <c r="J1427" s="46">
        <f t="shared" si="300"/>
        <v>655.78</v>
      </c>
    </row>
    <row r="1428" spans="2:10" x14ac:dyDescent="0.3">
      <c r="B1428" s="97" t="s">
        <v>172</v>
      </c>
      <c r="C1428" s="2" t="s">
        <v>28</v>
      </c>
      <c r="D1428" s="45">
        <f t="shared" si="294"/>
        <v>416.61000000000013</v>
      </c>
      <c r="E1428" s="45">
        <f t="shared" si="295"/>
        <v>442.81999999999994</v>
      </c>
      <c r="F1428" s="45">
        <f t="shared" si="296"/>
        <v>460.90999999999997</v>
      </c>
      <c r="G1428" s="45">
        <f t="shared" si="297"/>
        <v>512.30999999999995</v>
      </c>
      <c r="H1428" s="45">
        <f t="shared" si="298"/>
        <v>536.84</v>
      </c>
      <c r="I1428" s="45">
        <f t="shared" si="299"/>
        <v>626.61000000000013</v>
      </c>
      <c r="J1428" s="46">
        <f t="shared" si="300"/>
        <v>690.91</v>
      </c>
    </row>
    <row r="1429" spans="2:10" x14ac:dyDescent="0.3">
      <c r="B1429" s="97" t="s">
        <v>172</v>
      </c>
      <c r="C1429" s="2" t="s">
        <v>29</v>
      </c>
      <c r="D1429" s="45">
        <f t="shared" si="294"/>
        <v>431.84000000000015</v>
      </c>
      <c r="E1429" s="45">
        <f t="shared" si="295"/>
        <v>461.07999999999993</v>
      </c>
      <c r="F1429" s="45">
        <f t="shared" si="296"/>
        <v>481.03999999999996</v>
      </c>
      <c r="G1429" s="45">
        <f t="shared" si="297"/>
        <v>537.64</v>
      </c>
      <c r="H1429" s="45">
        <f t="shared" si="298"/>
        <v>564.96</v>
      </c>
      <c r="I1429" s="45">
        <f t="shared" si="299"/>
        <v>656.84000000000015</v>
      </c>
      <c r="J1429" s="46">
        <f t="shared" si="300"/>
        <v>726.04</v>
      </c>
    </row>
    <row r="1430" spans="2:10" x14ac:dyDescent="0.3">
      <c r="B1430" s="97" t="s">
        <v>172</v>
      </c>
      <c r="C1430" s="2" t="s">
        <v>30</v>
      </c>
      <c r="D1430" s="45">
        <f t="shared" si="294"/>
        <v>447.07000000000016</v>
      </c>
      <c r="E1430" s="45">
        <f t="shared" si="295"/>
        <v>479.33999999999992</v>
      </c>
      <c r="F1430" s="45">
        <f t="shared" si="296"/>
        <v>501.16999999999996</v>
      </c>
      <c r="G1430" s="45">
        <f t="shared" si="297"/>
        <v>562.97</v>
      </c>
      <c r="H1430" s="45">
        <f t="shared" si="298"/>
        <v>593.08000000000004</v>
      </c>
      <c r="I1430" s="45">
        <f t="shared" si="299"/>
        <v>687.07000000000016</v>
      </c>
      <c r="J1430" s="46">
        <f t="shared" si="300"/>
        <v>761.17</v>
      </c>
    </row>
    <row r="1431" spans="2:10" x14ac:dyDescent="0.3">
      <c r="B1431" s="97" t="s">
        <v>172</v>
      </c>
      <c r="C1431" s="2" t="s">
        <v>43</v>
      </c>
      <c r="D1431" s="45">
        <f t="shared" si="294"/>
        <v>462.30000000000018</v>
      </c>
      <c r="E1431" s="45">
        <f t="shared" si="295"/>
        <v>497.59999999999991</v>
      </c>
      <c r="F1431" s="45">
        <f t="shared" si="296"/>
        <v>521.29999999999995</v>
      </c>
      <c r="G1431" s="45">
        <f t="shared" si="297"/>
        <v>588.30000000000007</v>
      </c>
      <c r="H1431" s="45">
        <f t="shared" si="298"/>
        <v>621.20000000000005</v>
      </c>
      <c r="I1431" s="45">
        <f t="shared" si="299"/>
        <v>717.30000000000018</v>
      </c>
      <c r="J1431" s="46">
        <f t="shared" si="300"/>
        <v>796.3</v>
      </c>
    </row>
    <row r="1432" spans="2:10" x14ac:dyDescent="0.3">
      <c r="B1432" s="97" t="s">
        <v>172</v>
      </c>
      <c r="C1432" s="2" t="s">
        <v>44</v>
      </c>
      <c r="D1432" s="45">
        <f t="shared" si="294"/>
        <v>477.5300000000002</v>
      </c>
      <c r="E1432" s="45">
        <f t="shared" si="295"/>
        <v>515.8599999999999</v>
      </c>
      <c r="F1432" s="45">
        <f t="shared" si="296"/>
        <v>541.42999999999995</v>
      </c>
      <c r="G1432" s="45">
        <f t="shared" si="297"/>
        <v>613.63000000000011</v>
      </c>
      <c r="H1432" s="45">
        <f t="shared" si="298"/>
        <v>649.32000000000005</v>
      </c>
      <c r="I1432" s="45">
        <f t="shared" si="299"/>
        <v>747.5300000000002</v>
      </c>
      <c r="J1432" s="46">
        <f t="shared" si="300"/>
        <v>831.43</v>
      </c>
    </row>
    <row r="1433" spans="2:10" x14ac:dyDescent="0.3">
      <c r="B1433" s="97" t="s">
        <v>172</v>
      </c>
      <c r="C1433" s="2" t="s">
        <v>45</v>
      </c>
      <c r="D1433" s="45">
        <f t="shared" si="294"/>
        <v>492.76000000000022</v>
      </c>
      <c r="E1433" s="45">
        <f t="shared" si="295"/>
        <v>534.11999999999989</v>
      </c>
      <c r="F1433" s="45">
        <f t="shared" si="296"/>
        <v>561.55999999999995</v>
      </c>
      <c r="G1433" s="45">
        <f t="shared" si="297"/>
        <v>638.96000000000015</v>
      </c>
      <c r="H1433" s="45">
        <f t="shared" si="298"/>
        <v>677.44</v>
      </c>
      <c r="I1433" s="45">
        <f t="shared" si="299"/>
        <v>777.76000000000022</v>
      </c>
      <c r="J1433" s="46">
        <f t="shared" si="300"/>
        <v>866.56</v>
      </c>
    </row>
    <row r="1434" spans="2:10" x14ac:dyDescent="0.3">
      <c r="B1434" s="97" t="s">
        <v>172</v>
      </c>
      <c r="C1434" s="2" t="s">
        <v>46</v>
      </c>
      <c r="D1434" s="45">
        <f t="shared" si="294"/>
        <v>507.99000000000024</v>
      </c>
      <c r="E1434" s="45">
        <f t="shared" si="295"/>
        <v>552.37999999999988</v>
      </c>
      <c r="F1434" s="45">
        <f t="shared" si="296"/>
        <v>581.68999999999994</v>
      </c>
      <c r="G1434" s="45">
        <f t="shared" si="297"/>
        <v>664.29000000000019</v>
      </c>
      <c r="H1434" s="45">
        <f t="shared" si="298"/>
        <v>705.56000000000006</v>
      </c>
      <c r="I1434" s="45">
        <f t="shared" si="299"/>
        <v>807.99000000000024</v>
      </c>
      <c r="J1434" s="46">
        <f t="shared" si="300"/>
        <v>901.68999999999994</v>
      </c>
    </row>
    <row r="1435" spans="2:10" x14ac:dyDescent="0.3">
      <c r="B1435" s="97" t="s">
        <v>172</v>
      </c>
      <c r="C1435" s="2" t="s">
        <v>47</v>
      </c>
      <c r="D1435" s="45">
        <f t="shared" si="294"/>
        <v>523.22000000000025</v>
      </c>
      <c r="E1435" s="45">
        <f t="shared" si="295"/>
        <v>570.63999999999987</v>
      </c>
      <c r="F1435" s="45">
        <f t="shared" si="296"/>
        <v>601.81999999999994</v>
      </c>
      <c r="G1435" s="45">
        <f t="shared" si="297"/>
        <v>689.62000000000023</v>
      </c>
      <c r="H1435" s="45">
        <f t="shared" si="298"/>
        <v>733.68000000000006</v>
      </c>
      <c r="I1435" s="45">
        <f t="shared" si="299"/>
        <v>838.22000000000025</v>
      </c>
      <c r="J1435" s="46">
        <f t="shared" si="300"/>
        <v>936.81999999999994</v>
      </c>
    </row>
    <row r="1436" spans="2:10" x14ac:dyDescent="0.3">
      <c r="B1436" s="97" t="s">
        <v>172</v>
      </c>
      <c r="C1436" s="2" t="s">
        <v>48</v>
      </c>
      <c r="D1436" s="45">
        <f t="shared" si="294"/>
        <v>538.45000000000027</v>
      </c>
      <c r="E1436" s="45">
        <f t="shared" si="295"/>
        <v>588.89999999999986</v>
      </c>
      <c r="F1436" s="45">
        <f t="shared" si="296"/>
        <v>621.94999999999993</v>
      </c>
      <c r="G1436" s="45">
        <f t="shared" si="297"/>
        <v>714.95000000000027</v>
      </c>
      <c r="H1436" s="45">
        <f t="shared" si="298"/>
        <v>761.80000000000007</v>
      </c>
      <c r="I1436" s="45">
        <f t="shared" si="299"/>
        <v>868.45000000000027</v>
      </c>
      <c r="J1436" s="46">
        <f t="shared" si="300"/>
        <v>971.94999999999993</v>
      </c>
    </row>
    <row r="1437" spans="2:10" x14ac:dyDescent="0.3">
      <c r="B1437" s="97" t="s">
        <v>172</v>
      </c>
      <c r="C1437" s="2" t="s">
        <v>49</v>
      </c>
      <c r="D1437" s="45">
        <f t="shared" si="294"/>
        <v>553.68000000000029</v>
      </c>
      <c r="E1437" s="45">
        <f t="shared" si="295"/>
        <v>607.15999999999985</v>
      </c>
      <c r="F1437" s="45">
        <f t="shared" si="296"/>
        <v>642.07999999999993</v>
      </c>
      <c r="G1437" s="45">
        <f t="shared" si="297"/>
        <v>740.28000000000031</v>
      </c>
      <c r="H1437" s="45">
        <f t="shared" si="298"/>
        <v>789.92000000000007</v>
      </c>
      <c r="I1437" s="45">
        <f t="shared" si="299"/>
        <v>898.68000000000029</v>
      </c>
      <c r="J1437" s="46">
        <f t="shared" si="300"/>
        <v>1007.0799999999999</v>
      </c>
    </row>
    <row r="1438" spans="2:10" x14ac:dyDescent="0.3">
      <c r="B1438" s="97" t="s">
        <v>172</v>
      </c>
      <c r="C1438" s="2" t="s">
        <v>50</v>
      </c>
      <c r="D1438" s="45">
        <f t="shared" si="294"/>
        <v>568.91000000000031</v>
      </c>
      <c r="E1438" s="45">
        <f t="shared" si="295"/>
        <v>625.41999999999985</v>
      </c>
      <c r="F1438" s="45">
        <f t="shared" si="296"/>
        <v>662.20999999999992</v>
      </c>
      <c r="G1438" s="45">
        <f t="shared" si="297"/>
        <v>765.61000000000035</v>
      </c>
      <c r="H1438" s="45">
        <f t="shared" si="298"/>
        <v>818.04000000000008</v>
      </c>
      <c r="I1438" s="45">
        <f t="shared" si="299"/>
        <v>928.91000000000031</v>
      </c>
      <c r="J1438" s="46">
        <f t="shared" si="300"/>
        <v>1042.21</v>
      </c>
    </row>
    <row r="1439" spans="2:10" x14ac:dyDescent="0.3">
      <c r="B1439" s="97" t="s">
        <v>172</v>
      </c>
      <c r="C1439" s="2" t="s">
        <v>51</v>
      </c>
      <c r="D1439" s="45">
        <f t="shared" si="294"/>
        <v>584.14000000000033</v>
      </c>
      <c r="E1439" s="45">
        <f t="shared" si="295"/>
        <v>643.67999999999984</v>
      </c>
      <c r="F1439" s="45">
        <f t="shared" si="296"/>
        <v>682.33999999999992</v>
      </c>
      <c r="G1439" s="45">
        <f t="shared" si="297"/>
        <v>790.9400000000004</v>
      </c>
      <c r="H1439" s="45">
        <f t="shared" si="298"/>
        <v>846.16000000000008</v>
      </c>
      <c r="I1439" s="45">
        <f t="shared" si="299"/>
        <v>959.14000000000033</v>
      </c>
      <c r="J1439" s="46">
        <f t="shared" si="300"/>
        <v>1077.3400000000001</v>
      </c>
    </row>
    <row r="1440" spans="2:10" x14ac:dyDescent="0.3">
      <c r="B1440" s="97" t="s">
        <v>172</v>
      </c>
      <c r="C1440" s="2" t="s">
        <v>52</v>
      </c>
      <c r="D1440" s="45">
        <f t="shared" si="294"/>
        <v>599.37000000000035</v>
      </c>
      <c r="E1440" s="45">
        <f t="shared" si="295"/>
        <v>661.93999999999983</v>
      </c>
      <c r="F1440" s="45">
        <f t="shared" si="296"/>
        <v>702.46999999999991</v>
      </c>
      <c r="G1440" s="45">
        <f t="shared" si="297"/>
        <v>816.27000000000044</v>
      </c>
      <c r="H1440" s="45">
        <f t="shared" si="298"/>
        <v>874.28000000000009</v>
      </c>
      <c r="I1440" s="45">
        <f t="shared" si="299"/>
        <v>989.37000000000035</v>
      </c>
      <c r="J1440" s="46">
        <f t="shared" si="300"/>
        <v>1112.4700000000003</v>
      </c>
    </row>
    <row r="1441" spans="2:10" x14ac:dyDescent="0.3">
      <c r="B1441" s="97" t="s">
        <v>172</v>
      </c>
      <c r="C1441" s="2" t="s">
        <v>53</v>
      </c>
      <c r="D1441" s="45">
        <f t="shared" si="294"/>
        <v>614.60000000000036</v>
      </c>
      <c r="E1441" s="45">
        <f t="shared" si="295"/>
        <v>680.19999999999982</v>
      </c>
      <c r="F1441" s="45">
        <f t="shared" si="296"/>
        <v>722.59999999999991</v>
      </c>
      <c r="G1441" s="45">
        <f t="shared" si="297"/>
        <v>841.60000000000048</v>
      </c>
      <c r="H1441" s="45">
        <f t="shared" si="298"/>
        <v>902.40000000000009</v>
      </c>
      <c r="I1441" s="45">
        <f t="shared" si="299"/>
        <v>1019.6000000000004</v>
      </c>
      <c r="J1441" s="46">
        <f t="shared" si="300"/>
        <v>1147.6000000000004</v>
      </c>
    </row>
    <row r="1442" spans="2:10" x14ac:dyDescent="0.3">
      <c r="B1442" s="97" t="s">
        <v>172</v>
      </c>
      <c r="C1442" s="2" t="s">
        <v>54</v>
      </c>
      <c r="D1442" s="45">
        <f t="shared" si="294"/>
        <v>629.83000000000038</v>
      </c>
      <c r="E1442" s="45">
        <f t="shared" si="295"/>
        <v>698.45999999999981</v>
      </c>
      <c r="F1442" s="45">
        <f t="shared" si="296"/>
        <v>742.7299999999999</v>
      </c>
      <c r="G1442" s="45">
        <f t="shared" si="297"/>
        <v>866.93000000000052</v>
      </c>
      <c r="H1442" s="45">
        <f t="shared" si="298"/>
        <v>930.5200000000001</v>
      </c>
      <c r="I1442" s="45">
        <f t="shared" si="299"/>
        <v>1049.8300000000004</v>
      </c>
      <c r="J1442" s="46">
        <f t="shared" si="300"/>
        <v>1182.7300000000005</v>
      </c>
    </row>
    <row r="1443" spans="2:10" x14ac:dyDescent="0.3">
      <c r="B1443" s="97" t="s">
        <v>172</v>
      </c>
      <c r="C1443" s="2" t="s">
        <v>55</v>
      </c>
      <c r="D1443" s="45">
        <f t="shared" si="294"/>
        <v>645.0600000000004</v>
      </c>
      <c r="E1443" s="45">
        <f t="shared" si="295"/>
        <v>716.7199999999998</v>
      </c>
      <c r="F1443" s="45">
        <f t="shared" si="296"/>
        <v>762.8599999999999</v>
      </c>
      <c r="G1443" s="45">
        <f t="shared" si="297"/>
        <v>892.26000000000056</v>
      </c>
      <c r="H1443" s="45">
        <f t="shared" si="298"/>
        <v>958.6400000000001</v>
      </c>
      <c r="I1443" s="45">
        <f t="shared" si="299"/>
        <v>1080.0600000000004</v>
      </c>
      <c r="J1443" s="46">
        <f t="shared" si="300"/>
        <v>1217.8600000000006</v>
      </c>
    </row>
    <row r="1444" spans="2:10" x14ac:dyDescent="0.3">
      <c r="B1444" s="97" t="s">
        <v>172</v>
      </c>
      <c r="C1444" s="2" t="s">
        <v>56</v>
      </c>
      <c r="D1444" s="45">
        <f t="shared" si="294"/>
        <v>660.29000000000042</v>
      </c>
      <c r="E1444" s="45">
        <f t="shared" si="295"/>
        <v>734.97999999999979</v>
      </c>
      <c r="F1444" s="45">
        <f t="shared" si="296"/>
        <v>782.9899999999999</v>
      </c>
      <c r="G1444" s="45">
        <f t="shared" si="297"/>
        <v>917.5900000000006</v>
      </c>
      <c r="H1444" s="45">
        <f t="shared" si="298"/>
        <v>986.7600000000001</v>
      </c>
      <c r="I1444" s="45">
        <f t="shared" si="299"/>
        <v>1110.2900000000004</v>
      </c>
      <c r="J1444" s="46">
        <f t="shared" si="300"/>
        <v>1252.9900000000007</v>
      </c>
    </row>
    <row r="1445" spans="2:10" x14ac:dyDescent="0.3">
      <c r="B1445" s="97" t="s">
        <v>172</v>
      </c>
      <c r="C1445" s="2" t="s">
        <v>57</v>
      </c>
      <c r="D1445" s="45">
        <f t="shared" si="294"/>
        <v>675.52000000000044</v>
      </c>
      <c r="E1445" s="45">
        <f t="shared" si="295"/>
        <v>753.23999999999978</v>
      </c>
      <c r="F1445" s="45">
        <f t="shared" si="296"/>
        <v>803.11999999999989</v>
      </c>
      <c r="G1445" s="45">
        <f t="shared" si="297"/>
        <v>942.92000000000064</v>
      </c>
      <c r="H1445" s="45">
        <f t="shared" si="298"/>
        <v>1014.8800000000001</v>
      </c>
      <c r="I1445" s="45">
        <f t="shared" si="299"/>
        <v>1140.5200000000004</v>
      </c>
      <c r="J1445" s="46">
        <f t="shared" si="300"/>
        <v>1288.1200000000008</v>
      </c>
    </row>
    <row r="1446" spans="2:10" x14ac:dyDescent="0.3">
      <c r="B1446" s="97" t="s">
        <v>172</v>
      </c>
      <c r="C1446" s="2" t="s">
        <v>58</v>
      </c>
      <c r="D1446" s="45">
        <f t="shared" si="294"/>
        <v>690.75000000000045</v>
      </c>
      <c r="E1446" s="45">
        <f t="shared" si="295"/>
        <v>771.49999999999977</v>
      </c>
      <c r="F1446" s="45">
        <f t="shared" si="296"/>
        <v>823.24999999999989</v>
      </c>
      <c r="G1446" s="45">
        <f t="shared" si="297"/>
        <v>968.25000000000068</v>
      </c>
      <c r="H1446" s="45">
        <f t="shared" si="298"/>
        <v>1043</v>
      </c>
      <c r="I1446" s="45">
        <f t="shared" si="299"/>
        <v>1170.7500000000005</v>
      </c>
      <c r="J1446" s="46">
        <f t="shared" si="300"/>
        <v>1323.2500000000009</v>
      </c>
    </row>
    <row r="1447" spans="2:10" x14ac:dyDescent="0.3">
      <c r="B1447" s="97" t="s">
        <v>172</v>
      </c>
      <c r="C1447" s="2" t="s">
        <v>59</v>
      </c>
      <c r="D1447" s="45">
        <f t="shared" si="294"/>
        <v>705.98000000000047</v>
      </c>
      <c r="E1447" s="45">
        <f t="shared" si="295"/>
        <v>789.75999999999976</v>
      </c>
      <c r="F1447" s="45">
        <f t="shared" si="296"/>
        <v>843.37999999999988</v>
      </c>
      <c r="G1447" s="45">
        <f t="shared" si="297"/>
        <v>993.58000000000072</v>
      </c>
      <c r="H1447" s="45">
        <f t="shared" si="298"/>
        <v>1071.1199999999999</v>
      </c>
      <c r="I1447" s="45">
        <f t="shared" si="299"/>
        <v>1200.9800000000005</v>
      </c>
      <c r="J1447" s="46">
        <f t="shared" si="300"/>
        <v>1358.380000000001</v>
      </c>
    </row>
    <row r="1448" spans="2:10" x14ac:dyDescent="0.3">
      <c r="B1448" s="97" t="s">
        <v>172</v>
      </c>
      <c r="C1448" s="2" t="s">
        <v>60</v>
      </c>
      <c r="D1448" s="45">
        <f t="shared" si="294"/>
        <v>721.21000000000049</v>
      </c>
      <c r="E1448" s="45">
        <f t="shared" si="295"/>
        <v>808.01999999999975</v>
      </c>
      <c r="F1448" s="45">
        <f t="shared" si="296"/>
        <v>863.50999999999988</v>
      </c>
      <c r="G1448" s="45">
        <f t="shared" si="297"/>
        <v>1018.9100000000008</v>
      </c>
      <c r="H1448" s="45">
        <f t="shared" si="298"/>
        <v>1099.2399999999998</v>
      </c>
      <c r="I1448" s="45">
        <f t="shared" si="299"/>
        <v>1231.2100000000005</v>
      </c>
      <c r="J1448" s="46">
        <f t="shared" si="300"/>
        <v>1393.5100000000011</v>
      </c>
    </row>
    <row r="1449" spans="2:10" x14ac:dyDescent="0.3">
      <c r="B1449" s="97" t="s">
        <v>172</v>
      </c>
      <c r="C1449" s="2" t="s">
        <v>61</v>
      </c>
      <c r="D1449" s="45">
        <f t="shared" si="294"/>
        <v>736.44000000000051</v>
      </c>
      <c r="E1449" s="45">
        <f t="shared" si="295"/>
        <v>826.27999999999975</v>
      </c>
      <c r="F1449" s="45">
        <f t="shared" si="296"/>
        <v>883.63999999999987</v>
      </c>
      <c r="G1449" s="45">
        <f t="shared" si="297"/>
        <v>1044.2400000000007</v>
      </c>
      <c r="H1449" s="45">
        <f t="shared" si="298"/>
        <v>1127.3599999999997</v>
      </c>
      <c r="I1449" s="45">
        <f t="shared" si="299"/>
        <v>1261.4400000000005</v>
      </c>
      <c r="J1449" s="46">
        <f t="shared" si="300"/>
        <v>1428.6400000000012</v>
      </c>
    </row>
    <row r="1450" spans="2:10" x14ac:dyDescent="0.3">
      <c r="B1450" s="97" t="s">
        <v>172</v>
      </c>
      <c r="C1450" s="2" t="s">
        <v>62</v>
      </c>
      <c r="D1450" s="45">
        <f t="shared" si="294"/>
        <v>751.67000000000053</v>
      </c>
      <c r="E1450" s="45">
        <f t="shared" si="295"/>
        <v>844.53999999999974</v>
      </c>
      <c r="F1450" s="45">
        <f t="shared" si="296"/>
        <v>903.76999999999987</v>
      </c>
      <c r="G1450" s="45">
        <f t="shared" si="297"/>
        <v>1069.5700000000006</v>
      </c>
      <c r="H1450" s="45">
        <f t="shared" si="298"/>
        <v>1155.4799999999996</v>
      </c>
      <c r="I1450" s="45">
        <f t="shared" si="299"/>
        <v>1291.6700000000005</v>
      </c>
      <c r="J1450" s="46">
        <f t="shared" si="300"/>
        <v>1463.7700000000013</v>
      </c>
    </row>
    <row r="1451" spans="2:10" x14ac:dyDescent="0.3">
      <c r="B1451" s="97" t="s">
        <v>172</v>
      </c>
      <c r="C1451" s="2" t="s">
        <v>63</v>
      </c>
      <c r="D1451" s="45">
        <f t="shared" si="294"/>
        <v>766.90000000000055</v>
      </c>
      <c r="E1451" s="45">
        <f t="shared" si="295"/>
        <v>862.79999999999973</v>
      </c>
      <c r="F1451" s="45">
        <f t="shared" si="296"/>
        <v>923.89999999999986</v>
      </c>
      <c r="G1451" s="45">
        <f t="shared" si="297"/>
        <v>1094.9000000000005</v>
      </c>
      <c r="H1451" s="45">
        <f t="shared" si="298"/>
        <v>1183.5999999999995</v>
      </c>
      <c r="I1451" s="45">
        <f t="shared" si="299"/>
        <v>1321.9000000000005</v>
      </c>
      <c r="J1451" s="46">
        <f t="shared" si="300"/>
        <v>1498.9000000000015</v>
      </c>
    </row>
    <row r="1452" spans="2:10" x14ac:dyDescent="0.3">
      <c r="B1452" s="97" t="s">
        <v>172</v>
      </c>
      <c r="C1452" s="2" t="s">
        <v>64</v>
      </c>
      <c r="D1452" s="45">
        <f t="shared" si="294"/>
        <v>782.13000000000056</v>
      </c>
      <c r="E1452" s="45">
        <f t="shared" si="295"/>
        <v>881.05999999999972</v>
      </c>
      <c r="F1452" s="45">
        <f t="shared" si="296"/>
        <v>944.02999999999986</v>
      </c>
      <c r="G1452" s="45">
        <f t="shared" si="297"/>
        <v>1120.2300000000005</v>
      </c>
      <c r="H1452" s="45">
        <f t="shared" si="298"/>
        <v>1211.7199999999993</v>
      </c>
      <c r="I1452" s="45">
        <f t="shared" si="299"/>
        <v>1352.1300000000006</v>
      </c>
      <c r="J1452" s="46">
        <f t="shared" si="300"/>
        <v>1534.0300000000016</v>
      </c>
    </row>
    <row r="1453" spans="2:10" x14ac:dyDescent="0.3">
      <c r="B1453" s="97" t="s">
        <v>172</v>
      </c>
      <c r="C1453" s="2" t="s">
        <v>65</v>
      </c>
      <c r="D1453" s="45">
        <f t="shared" si="294"/>
        <v>797.36000000000058</v>
      </c>
      <c r="E1453" s="45">
        <f t="shared" si="295"/>
        <v>899.31999999999971</v>
      </c>
      <c r="F1453" s="45">
        <f t="shared" si="296"/>
        <v>964.15999999999985</v>
      </c>
      <c r="G1453" s="45">
        <f t="shared" si="297"/>
        <v>1145.5600000000004</v>
      </c>
      <c r="H1453" s="45">
        <f t="shared" si="298"/>
        <v>1239.8399999999992</v>
      </c>
      <c r="I1453" s="45">
        <f t="shared" si="299"/>
        <v>1382.3600000000006</v>
      </c>
      <c r="J1453" s="46">
        <f t="shared" si="300"/>
        <v>1569.1600000000017</v>
      </c>
    </row>
    <row r="1454" spans="2:10" x14ac:dyDescent="0.3">
      <c r="B1454" s="97" t="s">
        <v>172</v>
      </c>
      <c r="C1454" s="2" t="s">
        <v>66</v>
      </c>
      <c r="D1454" s="45">
        <f t="shared" si="294"/>
        <v>812.5900000000006</v>
      </c>
      <c r="E1454" s="45">
        <f t="shared" si="295"/>
        <v>917.5799999999997</v>
      </c>
      <c r="F1454" s="45">
        <f t="shared" si="296"/>
        <v>984.28999999999985</v>
      </c>
      <c r="G1454" s="45">
        <f t="shared" si="297"/>
        <v>1170.8900000000003</v>
      </c>
      <c r="H1454" s="45">
        <f t="shared" si="298"/>
        <v>1267.9599999999991</v>
      </c>
      <c r="I1454" s="45">
        <f t="shared" si="299"/>
        <v>1412.5900000000006</v>
      </c>
      <c r="J1454" s="46">
        <f t="shared" si="300"/>
        <v>1604.2900000000018</v>
      </c>
    </row>
    <row r="1455" spans="2:10" x14ac:dyDescent="0.3">
      <c r="B1455" s="97" t="s">
        <v>172</v>
      </c>
      <c r="C1455" s="2" t="s">
        <v>67</v>
      </c>
      <c r="D1455" s="45">
        <f t="shared" si="294"/>
        <v>827.82000000000062</v>
      </c>
      <c r="E1455" s="45">
        <f t="shared" si="295"/>
        <v>935.83999999999969</v>
      </c>
      <c r="F1455" s="45">
        <f t="shared" si="296"/>
        <v>1004.4199999999998</v>
      </c>
      <c r="G1455" s="45">
        <f t="shared" si="297"/>
        <v>1196.2200000000003</v>
      </c>
      <c r="H1455" s="45">
        <f t="shared" si="298"/>
        <v>1296.079999999999</v>
      </c>
      <c r="I1455" s="45">
        <f t="shared" si="299"/>
        <v>1442.8200000000006</v>
      </c>
      <c r="J1455" s="46">
        <f t="shared" si="300"/>
        <v>1639.4200000000019</v>
      </c>
    </row>
    <row r="1456" spans="2:10" x14ac:dyDescent="0.3">
      <c r="B1456" s="97" t="s">
        <v>172</v>
      </c>
      <c r="C1456" s="2" t="s">
        <v>68</v>
      </c>
      <c r="D1456" s="45">
        <f t="shared" si="294"/>
        <v>843.05000000000064</v>
      </c>
      <c r="E1456" s="45">
        <f t="shared" si="295"/>
        <v>954.09999999999968</v>
      </c>
      <c r="F1456" s="45">
        <f t="shared" si="296"/>
        <v>1024.55</v>
      </c>
      <c r="G1456" s="45">
        <f t="shared" si="297"/>
        <v>1221.5500000000002</v>
      </c>
      <c r="H1456" s="45">
        <f t="shared" si="298"/>
        <v>1324.1999999999989</v>
      </c>
      <c r="I1456" s="45">
        <f t="shared" si="299"/>
        <v>1473.0500000000006</v>
      </c>
      <c r="J1456" s="46">
        <f t="shared" si="300"/>
        <v>1674.550000000002</v>
      </c>
    </row>
    <row r="1457" spans="2:10" x14ac:dyDescent="0.3">
      <c r="B1457" s="97" t="s">
        <v>172</v>
      </c>
      <c r="C1457" s="2" t="s">
        <v>69</v>
      </c>
      <c r="D1457" s="45">
        <f t="shared" si="294"/>
        <v>858.28000000000065</v>
      </c>
      <c r="E1457" s="45">
        <f t="shared" si="295"/>
        <v>972.35999999999967</v>
      </c>
      <c r="F1457" s="45">
        <f t="shared" si="296"/>
        <v>1044.68</v>
      </c>
      <c r="G1457" s="45">
        <f t="shared" si="297"/>
        <v>1246.8800000000001</v>
      </c>
      <c r="H1457" s="45">
        <f t="shared" si="298"/>
        <v>1352.3199999999988</v>
      </c>
      <c r="I1457" s="45">
        <f t="shared" si="299"/>
        <v>1503.2800000000007</v>
      </c>
      <c r="J1457" s="46">
        <f t="shared" si="300"/>
        <v>1709.6800000000021</v>
      </c>
    </row>
    <row r="1458" spans="2:10" x14ac:dyDescent="0.3">
      <c r="B1458" s="97" t="s">
        <v>172</v>
      </c>
      <c r="C1458" s="2" t="s">
        <v>70</v>
      </c>
      <c r="D1458" s="45">
        <f t="shared" si="294"/>
        <v>873.51000000000067</v>
      </c>
      <c r="E1458" s="45">
        <f t="shared" si="295"/>
        <v>990.61999999999966</v>
      </c>
      <c r="F1458" s="45">
        <f t="shared" si="296"/>
        <v>1064.8100000000002</v>
      </c>
      <c r="G1458" s="45">
        <f t="shared" si="297"/>
        <v>1272.21</v>
      </c>
      <c r="H1458" s="45">
        <f t="shared" si="298"/>
        <v>1380.4399999999987</v>
      </c>
      <c r="I1458" s="45">
        <f t="shared" si="299"/>
        <v>1533.5100000000007</v>
      </c>
      <c r="J1458" s="46">
        <f t="shared" si="300"/>
        <v>1744.8100000000022</v>
      </c>
    </row>
    <row r="1459" spans="2:10" x14ac:dyDescent="0.3">
      <c r="B1459" s="97" t="s">
        <v>172</v>
      </c>
      <c r="C1459" s="2" t="s">
        <v>71</v>
      </c>
      <c r="D1459" s="45">
        <f t="shared" si="294"/>
        <v>888.74000000000069</v>
      </c>
      <c r="E1459" s="45">
        <f t="shared" si="295"/>
        <v>1008.8799999999997</v>
      </c>
      <c r="F1459" s="45">
        <f t="shared" si="296"/>
        <v>1084.9400000000003</v>
      </c>
      <c r="G1459" s="45">
        <f t="shared" si="297"/>
        <v>1297.54</v>
      </c>
      <c r="H1459" s="45">
        <f t="shared" si="298"/>
        <v>1408.5599999999986</v>
      </c>
      <c r="I1459" s="45">
        <f t="shared" si="299"/>
        <v>1563.7400000000007</v>
      </c>
      <c r="J1459" s="46">
        <f t="shared" si="300"/>
        <v>1779.9400000000023</v>
      </c>
    </row>
    <row r="1460" spans="2:10" x14ac:dyDescent="0.3">
      <c r="B1460" s="97" t="s">
        <v>172</v>
      </c>
      <c r="C1460" s="2" t="s">
        <v>72</v>
      </c>
      <c r="D1460" s="45">
        <f t="shared" si="294"/>
        <v>903.97000000000071</v>
      </c>
      <c r="E1460" s="45">
        <f t="shared" si="295"/>
        <v>1027.1399999999996</v>
      </c>
      <c r="F1460" s="45">
        <f t="shared" si="296"/>
        <v>1105.0700000000004</v>
      </c>
      <c r="G1460" s="45">
        <f t="shared" si="297"/>
        <v>1322.87</v>
      </c>
      <c r="H1460" s="45">
        <f t="shared" si="298"/>
        <v>1436.6799999999985</v>
      </c>
      <c r="I1460" s="45">
        <f t="shared" si="299"/>
        <v>1593.9700000000007</v>
      </c>
      <c r="J1460" s="46">
        <f t="shared" si="300"/>
        <v>1815.0700000000024</v>
      </c>
    </row>
    <row r="1461" spans="2:10" x14ac:dyDescent="0.3">
      <c r="B1461" s="97" t="s">
        <v>172</v>
      </c>
      <c r="C1461" s="2" t="s">
        <v>73</v>
      </c>
      <c r="D1461" s="45">
        <f t="shared" si="294"/>
        <v>919.20000000000073</v>
      </c>
      <c r="E1461" s="45">
        <f t="shared" si="295"/>
        <v>1045.3999999999996</v>
      </c>
      <c r="F1461" s="45">
        <f t="shared" si="296"/>
        <v>1125.2000000000005</v>
      </c>
      <c r="G1461" s="45">
        <f t="shared" si="297"/>
        <v>1348.1999999999998</v>
      </c>
      <c r="H1461" s="45">
        <f t="shared" si="298"/>
        <v>1464.7999999999984</v>
      </c>
      <c r="I1461" s="45">
        <f t="shared" si="299"/>
        <v>1624.2000000000007</v>
      </c>
      <c r="J1461" s="46">
        <f t="shared" si="300"/>
        <v>1850.2000000000025</v>
      </c>
    </row>
    <row r="1462" spans="2:10" x14ac:dyDescent="0.3">
      <c r="B1462" s="97" t="s">
        <v>172</v>
      </c>
      <c r="C1462" s="2" t="s">
        <v>74</v>
      </c>
      <c r="D1462" s="45">
        <f t="shared" si="294"/>
        <v>934.43000000000075</v>
      </c>
      <c r="E1462" s="45">
        <f t="shared" si="295"/>
        <v>1063.6599999999996</v>
      </c>
      <c r="F1462" s="45">
        <f t="shared" si="296"/>
        <v>1145.3300000000006</v>
      </c>
      <c r="G1462" s="45">
        <f t="shared" si="297"/>
        <v>1373.5299999999997</v>
      </c>
      <c r="H1462" s="45">
        <f t="shared" si="298"/>
        <v>1492.9199999999983</v>
      </c>
      <c r="I1462" s="45">
        <f t="shared" si="299"/>
        <v>1654.4300000000007</v>
      </c>
      <c r="J1462" s="46">
        <f t="shared" si="300"/>
        <v>1885.3300000000027</v>
      </c>
    </row>
    <row r="1463" spans="2:10" x14ac:dyDescent="0.3">
      <c r="B1463" s="97" t="s">
        <v>172</v>
      </c>
      <c r="C1463" s="2" t="s">
        <v>75</v>
      </c>
      <c r="D1463" s="45">
        <f t="shared" si="294"/>
        <v>949.66000000000076</v>
      </c>
      <c r="E1463" s="45">
        <f t="shared" si="295"/>
        <v>1081.9199999999996</v>
      </c>
      <c r="F1463" s="45">
        <f t="shared" si="296"/>
        <v>1165.4600000000007</v>
      </c>
      <c r="G1463" s="45">
        <f t="shared" si="297"/>
        <v>1398.8599999999997</v>
      </c>
      <c r="H1463" s="45">
        <f t="shared" si="298"/>
        <v>1521.0399999999981</v>
      </c>
      <c r="I1463" s="45">
        <f t="shared" si="299"/>
        <v>1684.6600000000008</v>
      </c>
      <c r="J1463" s="46">
        <f t="shared" si="300"/>
        <v>1920.4600000000028</v>
      </c>
    </row>
    <row r="1464" spans="2:10" x14ac:dyDescent="0.3">
      <c r="B1464" s="97" t="s">
        <v>172</v>
      </c>
      <c r="C1464" s="2" t="s">
        <v>76</v>
      </c>
      <c r="D1464" s="45">
        <f t="shared" si="294"/>
        <v>964.89000000000078</v>
      </c>
      <c r="E1464" s="45">
        <f t="shared" si="295"/>
        <v>1100.1799999999996</v>
      </c>
      <c r="F1464" s="45">
        <f t="shared" si="296"/>
        <v>1185.5900000000008</v>
      </c>
      <c r="G1464" s="45">
        <f t="shared" si="297"/>
        <v>1424.1899999999996</v>
      </c>
      <c r="H1464" s="45">
        <f t="shared" si="298"/>
        <v>1549.159999999998</v>
      </c>
      <c r="I1464" s="45">
        <f t="shared" si="299"/>
        <v>1714.8900000000008</v>
      </c>
      <c r="J1464" s="46">
        <f t="shared" si="300"/>
        <v>1955.5900000000029</v>
      </c>
    </row>
    <row r="1465" spans="2:10" x14ac:dyDescent="0.3">
      <c r="B1465" s="97" t="s">
        <v>172</v>
      </c>
      <c r="C1465" s="2" t="s">
        <v>77</v>
      </c>
      <c r="D1465" s="45">
        <f t="shared" si="294"/>
        <v>980.1200000000008</v>
      </c>
      <c r="E1465" s="45">
        <f t="shared" si="295"/>
        <v>1118.4399999999996</v>
      </c>
      <c r="F1465" s="45">
        <f t="shared" si="296"/>
        <v>1205.7200000000009</v>
      </c>
      <c r="G1465" s="45">
        <f t="shared" si="297"/>
        <v>1449.5199999999995</v>
      </c>
      <c r="H1465" s="45">
        <f t="shared" si="298"/>
        <v>1577.2799999999979</v>
      </c>
      <c r="I1465" s="45">
        <f t="shared" si="299"/>
        <v>1745.1200000000008</v>
      </c>
      <c r="J1465" s="46">
        <f t="shared" si="300"/>
        <v>1990.720000000003</v>
      </c>
    </row>
    <row r="1466" spans="2:10" x14ac:dyDescent="0.3">
      <c r="B1466" s="97" t="s">
        <v>172</v>
      </c>
      <c r="C1466" s="2" t="s">
        <v>78</v>
      </c>
      <c r="D1466" s="45">
        <f t="shared" si="294"/>
        <v>995.35000000000082</v>
      </c>
      <c r="E1466" s="45">
        <f t="shared" si="295"/>
        <v>1136.6999999999996</v>
      </c>
      <c r="F1466" s="45">
        <f t="shared" si="296"/>
        <v>1225.850000000001</v>
      </c>
      <c r="G1466" s="45">
        <f t="shared" si="297"/>
        <v>1474.8499999999995</v>
      </c>
      <c r="H1466" s="45">
        <f t="shared" si="298"/>
        <v>1605.3999999999978</v>
      </c>
      <c r="I1466" s="45">
        <f t="shared" si="299"/>
        <v>1775.3500000000008</v>
      </c>
      <c r="J1466" s="46">
        <f t="shared" si="300"/>
        <v>2025.8500000000031</v>
      </c>
    </row>
    <row r="1467" spans="2:10" x14ac:dyDescent="0.3">
      <c r="B1467" s="97" t="s">
        <v>172</v>
      </c>
      <c r="C1467" s="2" t="s">
        <v>79</v>
      </c>
      <c r="D1467" s="45">
        <f t="shared" si="294"/>
        <v>1010.5800000000008</v>
      </c>
      <c r="E1467" s="45">
        <f t="shared" si="295"/>
        <v>1154.9599999999996</v>
      </c>
      <c r="F1467" s="45">
        <f t="shared" si="296"/>
        <v>1245.9800000000012</v>
      </c>
      <c r="G1467" s="45">
        <f t="shared" si="297"/>
        <v>1500.1799999999994</v>
      </c>
      <c r="H1467" s="45">
        <f t="shared" si="298"/>
        <v>1633.5199999999977</v>
      </c>
      <c r="I1467" s="45">
        <f t="shared" si="299"/>
        <v>1805.5800000000008</v>
      </c>
      <c r="J1467" s="46">
        <f t="shared" si="300"/>
        <v>2060.9800000000032</v>
      </c>
    </row>
    <row r="1468" spans="2:10" x14ac:dyDescent="0.3">
      <c r="B1468" s="97" t="s">
        <v>172</v>
      </c>
      <c r="C1468" s="2" t="s">
        <v>80</v>
      </c>
      <c r="D1468" s="45">
        <f t="shared" si="294"/>
        <v>1025.8100000000009</v>
      </c>
      <c r="E1468" s="45">
        <f t="shared" si="295"/>
        <v>1173.2199999999996</v>
      </c>
      <c r="F1468" s="45">
        <f t="shared" si="296"/>
        <v>1266.1100000000013</v>
      </c>
      <c r="G1468" s="45">
        <f t="shared" si="297"/>
        <v>1525.5099999999993</v>
      </c>
      <c r="H1468" s="45">
        <f t="shared" si="298"/>
        <v>1661.6399999999976</v>
      </c>
      <c r="I1468" s="45">
        <f t="shared" si="299"/>
        <v>1835.8100000000009</v>
      </c>
      <c r="J1468" s="46">
        <f t="shared" si="300"/>
        <v>2096.1100000000033</v>
      </c>
    </row>
    <row r="1469" spans="2:10" x14ac:dyDescent="0.3">
      <c r="B1469" s="97" t="s">
        <v>172</v>
      </c>
      <c r="C1469" s="2" t="s">
        <v>81</v>
      </c>
      <c r="D1469" s="45">
        <f t="shared" si="294"/>
        <v>1041.0400000000009</v>
      </c>
      <c r="E1469" s="45">
        <f t="shared" si="295"/>
        <v>1191.4799999999996</v>
      </c>
      <c r="F1469" s="45">
        <f t="shared" si="296"/>
        <v>1286.2400000000014</v>
      </c>
      <c r="G1469" s="45">
        <f t="shared" si="297"/>
        <v>1550.8399999999992</v>
      </c>
      <c r="H1469" s="45">
        <f t="shared" si="298"/>
        <v>1689.7599999999975</v>
      </c>
      <c r="I1469" s="45">
        <f t="shared" si="299"/>
        <v>1866.0400000000009</v>
      </c>
      <c r="J1469" s="46">
        <f t="shared" si="300"/>
        <v>2131.2400000000034</v>
      </c>
    </row>
    <row r="1470" spans="2:10" x14ac:dyDescent="0.3">
      <c r="B1470" s="97" t="s">
        <v>172</v>
      </c>
      <c r="C1470" s="2" t="s">
        <v>82</v>
      </c>
      <c r="D1470" s="45">
        <f t="shared" si="294"/>
        <v>1056.2700000000009</v>
      </c>
      <c r="E1470" s="45">
        <f t="shared" si="295"/>
        <v>1209.7399999999996</v>
      </c>
      <c r="F1470" s="45">
        <f t="shared" si="296"/>
        <v>1306.3700000000015</v>
      </c>
      <c r="G1470" s="45">
        <f t="shared" si="297"/>
        <v>1576.1699999999992</v>
      </c>
      <c r="H1470" s="45">
        <f t="shared" si="298"/>
        <v>1717.8799999999974</v>
      </c>
      <c r="I1470" s="45">
        <f t="shared" si="299"/>
        <v>1896.2700000000009</v>
      </c>
      <c r="J1470" s="46">
        <f t="shared" si="300"/>
        <v>2166.3700000000035</v>
      </c>
    </row>
    <row r="1471" spans="2:10" x14ac:dyDescent="0.3">
      <c r="B1471" s="97" t="s">
        <v>172</v>
      </c>
      <c r="C1471" s="2" t="s">
        <v>83</v>
      </c>
      <c r="D1471" s="45">
        <f t="shared" si="294"/>
        <v>1071.5000000000009</v>
      </c>
      <c r="E1471" s="45">
        <f t="shared" si="295"/>
        <v>1227.9999999999995</v>
      </c>
      <c r="F1471" s="45">
        <f t="shared" si="296"/>
        <v>1326.5000000000016</v>
      </c>
      <c r="G1471" s="45">
        <f t="shared" si="297"/>
        <v>1601.4999999999991</v>
      </c>
      <c r="H1471" s="45">
        <f t="shared" si="298"/>
        <v>1745.9999999999973</v>
      </c>
      <c r="I1471" s="45">
        <f t="shared" si="299"/>
        <v>1926.5000000000009</v>
      </c>
      <c r="J1471" s="46">
        <f t="shared" si="300"/>
        <v>2201.5000000000036</v>
      </c>
    </row>
    <row r="1472" spans="2:10" x14ac:dyDescent="0.3">
      <c r="B1472" s="97" t="s">
        <v>172</v>
      </c>
      <c r="C1472" s="2" t="s">
        <v>84</v>
      </c>
      <c r="D1472" s="45">
        <f t="shared" si="294"/>
        <v>1086.7300000000009</v>
      </c>
      <c r="E1472" s="45">
        <f t="shared" si="295"/>
        <v>1246.2599999999995</v>
      </c>
      <c r="F1472" s="45">
        <f t="shared" si="296"/>
        <v>1346.6300000000017</v>
      </c>
      <c r="G1472" s="45">
        <f t="shared" si="297"/>
        <v>1626.829999999999</v>
      </c>
      <c r="H1472" s="45">
        <f t="shared" si="298"/>
        <v>1774.1199999999972</v>
      </c>
      <c r="I1472" s="45">
        <f t="shared" si="299"/>
        <v>1956.7300000000009</v>
      </c>
      <c r="J1472" s="46">
        <f t="shared" si="300"/>
        <v>2236.6300000000037</v>
      </c>
    </row>
    <row r="1473" spans="2:10" x14ac:dyDescent="0.3">
      <c r="B1473" s="97" t="s">
        <v>172</v>
      </c>
      <c r="C1473" s="2" t="s">
        <v>85</v>
      </c>
      <c r="D1473" s="45">
        <f t="shared" si="294"/>
        <v>1101.9600000000009</v>
      </c>
      <c r="E1473" s="45">
        <f t="shared" si="295"/>
        <v>1264.5199999999995</v>
      </c>
      <c r="F1473" s="45">
        <f t="shared" si="296"/>
        <v>1366.7600000000018</v>
      </c>
      <c r="G1473" s="45">
        <f t="shared" si="297"/>
        <v>1652.1599999999989</v>
      </c>
      <c r="H1473" s="45">
        <f t="shared" si="298"/>
        <v>1802.2399999999971</v>
      </c>
      <c r="I1473" s="45">
        <f t="shared" si="299"/>
        <v>1986.9600000000009</v>
      </c>
      <c r="J1473" s="46">
        <f t="shared" si="300"/>
        <v>2271.7600000000039</v>
      </c>
    </row>
    <row r="1474" spans="2:10" x14ac:dyDescent="0.3">
      <c r="B1474" s="97" t="s">
        <v>172</v>
      </c>
      <c r="C1474" s="2" t="s">
        <v>86</v>
      </c>
      <c r="D1474" s="45">
        <f t="shared" si="294"/>
        <v>1117.190000000001</v>
      </c>
      <c r="E1474" s="45">
        <f t="shared" si="295"/>
        <v>1282.7799999999995</v>
      </c>
      <c r="F1474" s="45">
        <f t="shared" si="296"/>
        <v>1386.8900000000019</v>
      </c>
      <c r="G1474" s="45">
        <f t="shared" si="297"/>
        <v>1677.4899999999989</v>
      </c>
      <c r="H1474" s="45">
        <f t="shared" si="298"/>
        <v>1830.3599999999969</v>
      </c>
      <c r="I1474" s="45">
        <f t="shared" si="299"/>
        <v>2017.190000000001</v>
      </c>
      <c r="J1474" s="46">
        <f t="shared" si="300"/>
        <v>2306.890000000004</v>
      </c>
    </row>
    <row r="1475" spans="2:10" x14ac:dyDescent="0.3">
      <c r="B1475" s="97" t="s">
        <v>172</v>
      </c>
      <c r="C1475" s="2" t="s">
        <v>87</v>
      </c>
      <c r="D1475" s="45">
        <f t="shared" si="294"/>
        <v>1132.420000000001</v>
      </c>
      <c r="E1475" s="45">
        <f t="shared" si="295"/>
        <v>1301.0399999999995</v>
      </c>
      <c r="F1475" s="45">
        <f t="shared" si="296"/>
        <v>1407.020000000002</v>
      </c>
      <c r="G1475" s="45">
        <f t="shared" si="297"/>
        <v>1702.8199999999988</v>
      </c>
      <c r="H1475" s="45">
        <f t="shared" si="298"/>
        <v>1858.4799999999968</v>
      </c>
      <c r="I1475" s="45">
        <f t="shared" si="299"/>
        <v>2047.420000000001</v>
      </c>
      <c r="J1475" s="46">
        <f t="shared" si="300"/>
        <v>2342.0200000000041</v>
      </c>
    </row>
    <row r="1476" spans="2:10" x14ac:dyDescent="0.3">
      <c r="B1476" s="97" t="s">
        <v>172</v>
      </c>
      <c r="C1476" s="2" t="s">
        <v>88</v>
      </c>
      <c r="D1476" s="45">
        <f t="shared" si="294"/>
        <v>1147.650000000001</v>
      </c>
      <c r="E1476" s="45">
        <f t="shared" si="295"/>
        <v>1319.2999999999995</v>
      </c>
      <c r="F1476" s="45">
        <f t="shared" si="296"/>
        <v>1427.1500000000021</v>
      </c>
      <c r="G1476" s="45">
        <f t="shared" si="297"/>
        <v>1728.1499999999987</v>
      </c>
      <c r="H1476" s="45">
        <f t="shared" si="298"/>
        <v>1886.5999999999967</v>
      </c>
      <c r="I1476" s="45">
        <f t="shared" si="299"/>
        <v>2077.650000000001</v>
      </c>
      <c r="J1476" s="46">
        <f t="shared" si="300"/>
        <v>2377.1500000000042</v>
      </c>
    </row>
    <row r="1477" spans="2:10" x14ac:dyDescent="0.3">
      <c r="B1477" s="97" t="s">
        <v>172</v>
      </c>
      <c r="C1477" s="2" t="s">
        <v>89</v>
      </c>
      <c r="D1477" s="45">
        <f t="shared" si="294"/>
        <v>1162.880000000001</v>
      </c>
      <c r="E1477" s="45">
        <f t="shared" si="295"/>
        <v>1337.5599999999995</v>
      </c>
      <c r="F1477" s="45">
        <f t="shared" si="296"/>
        <v>1447.2800000000022</v>
      </c>
      <c r="G1477" s="45">
        <f t="shared" si="297"/>
        <v>1753.4799999999987</v>
      </c>
      <c r="H1477" s="45">
        <f t="shared" si="298"/>
        <v>1914.7199999999966</v>
      </c>
      <c r="I1477" s="45">
        <f t="shared" si="299"/>
        <v>2107.880000000001</v>
      </c>
      <c r="J1477" s="46">
        <f t="shared" si="300"/>
        <v>2412.2800000000043</v>
      </c>
    </row>
    <row r="1478" spans="2:10" x14ac:dyDescent="0.3">
      <c r="B1478" s="97" t="s">
        <v>172</v>
      </c>
      <c r="C1478" s="2" t="s">
        <v>90</v>
      </c>
      <c r="D1478" s="45">
        <f t="shared" si="294"/>
        <v>1178.110000000001</v>
      </c>
      <c r="E1478" s="45">
        <f t="shared" si="295"/>
        <v>1355.8199999999995</v>
      </c>
      <c r="F1478" s="45">
        <f t="shared" si="296"/>
        <v>1467.4100000000024</v>
      </c>
      <c r="G1478" s="45">
        <f t="shared" si="297"/>
        <v>1778.8099999999986</v>
      </c>
      <c r="H1478" s="45">
        <f t="shared" si="298"/>
        <v>1942.8399999999965</v>
      </c>
      <c r="I1478" s="45">
        <f t="shared" si="299"/>
        <v>2138.110000000001</v>
      </c>
      <c r="J1478" s="46">
        <f t="shared" si="300"/>
        <v>2447.4100000000044</v>
      </c>
    </row>
    <row r="1479" spans="2:10" x14ac:dyDescent="0.3">
      <c r="B1479" s="97" t="s">
        <v>172</v>
      </c>
      <c r="C1479" s="2" t="s">
        <v>91</v>
      </c>
      <c r="D1479" s="45">
        <f t="shared" si="294"/>
        <v>1193.3400000000011</v>
      </c>
      <c r="E1479" s="45">
        <f t="shared" si="295"/>
        <v>1374.0799999999995</v>
      </c>
      <c r="F1479" s="45">
        <f t="shared" si="296"/>
        <v>1487.5400000000025</v>
      </c>
      <c r="G1479" s="45">
        <f t="shared" si="297"/>
        <v>1804.1399999999985</v>
      </c>
      <c r="H1479" s="45">
        <f t="shared" si="298"/>
        <v>1970.9599999999964</v>
      </c>
      <c r="I1479" s="45">
        <f t="shared" si="299"/>
        <v>2168.3400000000011</v>
      </c>
      <c r="J1479" s="46">
        <f t="shared" si="300"/>
        <v>2482.5400000000045</v>
      </c>
    </row>
    <row r="1480" spans="2:10" x14ac:dyDescent="0.3">
      <c r="B1480" s="97" t="s">
        <v>172</v>
      </c>
      <c r="C1480" s="2" t="s">
        <v>92</v>
      </c>
      <c r="D1480" s="45">
        <f t="shared" si="294"/>
        <v>1208.5700000000011</v>
      </c>
      <c r="E1480" s="45">
        <f t="shared" si="295"/>
        <v>1392.3399999999995</v>
      </c>
      <c r="F1480" s="45">
        <f t="shared" si="296"/>
        <v>1507.6700000000026</v>
      </c>
      <c r="G1480" s="45">
        <f t="shared" si="297"/>
        <v>1829.4699999999984</v>
      </c>
      <c r="H1480" s="45">
        <f t="shared" si="298"/>
        <v>1999.0799999999963</v>
      </c>
      <c r="I1480" s="45">
        <f t="shared" si="299"/>
        <v>2198.5700000000011</v>
      </c>
      <c r="J1480" s="46">
        <f t="shared" si="300"/>
        <v>2517.6700000000046</v>
      </c>
    </row>
    <row r="1481" spans="2:10" x14ac:dyDescent="0.3">
      <c r="B1481" s="97" t="s">
        <v>172</v>
      </c>
      <c r="C1481" s="2" t="s">
        <v>93</v>
      </c>
      <c r="D1481" s="45">
        <f t="shared" si="294"/>
        <v>1223.8000000000011</v>
      </c>
      <c r="E1481" s="45">
        <f t="shared" si="295"/>
        <v>1410.5999999999995</v>
      </c>
      <c r="F1481" s="45">
        <f t="shared" si="296"/>
        <v>1527.8000000000027</v>
      </c>
      <c r="G1481" s="45">
        <f t="shared" si="297"/>
        <v>1854.7999999999984</v>
      </c>
      <c r="H1481" s="45">
        <f t="shared" si="298"/>
        <v>2027.1999999999962</v>
      </c>
      <c r="I1481" s="45">
        <f t="shared" si="299"/>
        <v>2228.8000000000011</v>
      </c>
      <c r="J1481" s="46">
        <f t="shared" si="300"/>
        <v>2552.8000000000047</v>
      </c>
    </row>
    <row r="1482" spans="2:10" x14ac:dyDescent="0.3">
      <c r="B1482" s="97" t="s">
        <v>172</v>
      </c>
      <c r="C1482" s="2" t="s">
        <v>94</v>
      </c>
      <c r="D1482" s="45">
        <f t="shared" si="294"/>
        <v>1239.0300000000011</v>
      </c>
      <c r="E1482" s="45">
        <f t="shared" si="295"/>
        <v>1428.8599999999994</v>
      </c>
      <c r="F1482" s="45">
        <f t="shared" si="296"/>
        <v>1547.9300000000028</v>
      </c>
      <c r="G1482" s="45">
        <f t="shared" si="297"/>
        <v>1880.1299999999983</v>
      </c>
      <c r="H1482" s="45">
        <f t="shared" si="298"/>
        <v>2055.3199999999961</v>
      </c>
      <c r="I1482" s="45">
        <f t="shared" si="299"/>
        <v>2259.0300000000011</v>
      </c>
      <c r="J1482" s="46">
        <f t="shared" si="300"/>
        <v>2587.9300000000048</v>
      </c>
    </row>
    <row r="1483" spans="2:10" x14ac:dyDescent="0.3">
      <c r="B1483" s="97" t="s">
        <v>172</v>
      </c>
      <c r="C1483" s="2" t="s">
        <v>95</v>
      </c>
      <c r="D1483" s="45">
        <f t="shared" si="294"/>
        <v>1254.2600000000011</v>
      </c>
      <c r="E1483" s="45">
        <f t="shared" si="295"/>
        <v>1447.1199999999994</v>
      </c>
      <c r="F1483" s="45">
        <f t="shared" si="296"/>
        <v>1568.0600000000029</v>
      </c>
      <c r="G1483" s="45">
        <f t="shared" si="297"/>
        <v>1905.4599999999982</v>
      </c>
      <c r="H1483" s="45">
        <f t="shared" si="298"/>
        <v>2083.439999999996</v>
      </c>
      <c r="I1483" s="45">
        <f t="shared" si="299"/>
        <v>2289.2600000000011</v>
      </c>
      <c r="J1483" s="46">
        <f t="shared" si="300"/>
        <v>2623.0600000000049</v>
      </c>
    </row>
    <row r="1484" spans="2:10" x14ac:dyDescent="0.3">
      <c r="B1484" s="97" t="s">
        <v>172</v>
      </c>
      <c r="C1484" s="2" t="s">
        <v>96</v>
      </c>
      <c r="D1484" s="45">
        <f t="shared" si="294"/>
        <v>1269.4900000000011</v>
      </c>
      <c r="E1484" s="45">
        <f t="shared" si="295"/>
        <v>1465.3799999999994</v>
      </c>
      <c r="F1484" s="45">
        <f t="shared" si="296"/>
        <v>1588.190000000003</v>
      </c>
      <c r="G1484" s="45">
        <f t="shared" si="297"/>
        <v>1930.7899999999981</v>
      </c>
      <c r="H1484" s="45">
        <f t="shared" si="298"/>
        <v>2111.5599999999959</v>
      </c>
      <c r="I1484" s="45">
        <f t="shared" si="299"/>
        <v>2319.4900000000011</v>
      </c>
      <c r="J1484" s="46">
        <f t="shared" si="300"/>
        <v>2658.1900000000051</v>
      </c>
    </row>
    <row r="1485" spans="2:10" x14ac:dyDescent="0.3">
      <c r="B1485" s="97" t="s">
        <v>172</v>
      </c>
      <c r="C1485" s="2" t="s">
        <v>97</v>
      </c>
      <c r="D1485" s="45">
        <f t="shared" si="294"/>
        <v>1284.7200000000012</v>
      </c>
      <c r="E1485" s="45">
        <f t="shared" si="295"/>
        <v>1483.6399999999994</v>
      </c>
      <c r="F1485" s="45">
        <f t="shared" si="296"/>
        <v>1608.3200000000031</v>
      </c>
      <c r="G1485" s="45">
        <f t="shared" si="297"/>
        <v>1956.1199999999981</v>
      </c>
      <c r="H1485" s="45">
        <f t="shared" si="298"/>
        <v>2139.6799999999957</v>
      </c>
      <c r="I1485" s="45">
        <f t="shared" si="299"/>
        <v>2349.7200000000012</v>
      </c>
      <c r="J1485" s="46">
        <f t="shared" si="300"/>
        <v>2693.3200000000052</v>
      </c>
    </row>
    <row r="1486" spans="2:10" x14ac:dyDescent="0.3">
      <c r="B1486" s="97" t="s">
        <v>172</v>
      </c>
      <c r="C1486" s="2" t="s">
        <v>98</v>
      </c>
      <c r="D1486" s="45">
        <f t="shared" si="294"/>
        <v>1299.9500000000012</v>
      </c>
      <c r="E1486" s="45">
        <f t="shared" si="295"/>
        <v>1501.8999999999994</v>
      </c>
      <c r="F1486" s="45">
        <f t="shared" si="296"/>
        <v>1628.4500000000032</v>
      </c>
      <c r="G1486" s="45">
        <f t="shared" si="297"/>
        <v>1981.449999999998</v>
      </c>
      <c r="H1486" s="45">
        <f t="shared" si="298"/>
        <v>2167.7999999999956</v>
      </c>
      <c r="I1486" s="45">
        <f t="shared" si="299"/>
        <v>2379.9500000000012</v>
      </c>
      <c r="J1486" s="46">
        <f t="shared" si="300"/>
        <v>2728.4500000000053</v>
      </c>
    </row>
    <row r="1487" spans="2:10" x14ac:dyDescent="0.3">
      <c r="B1487" s="97" t="s">
        <v>172</v>
      </c>
      <c r="C1487" s="2" t="s">
        <v>99</v>
      </c>
      <c r="D1487" s="45">
        <f t="shared" ref="D1487:D1520" si="301">D1486+15.23</f>
        <v>1315.1800000000012</v>
      </c>
      <c r="E1487" s="45">
        <f t="shared" ref="E1487:E1520" si="302">E1486+18.26</f>
        <v>1520.1599999999994</v>
      </c>
      <c r="F1487" s="45">
        <f t="shared" ref="F1487:F1520" si="303">F1486+20.13</f>
        <v>1648.5800000000033</v>
      </c>
      <c r="G1487" s="45">
        <f t="shared" ref="G1487:G1520" si="304">G1486+25.33</f>
        <v>2006.7799999999979</v>
      </c>
      <c r="H1487" s="45">
        <f t="shared" ref="H1487:H1520" si="305">H1486+28.12</f>
        <v>2195.9199999999955</v>
      </c>
      <c r="I1487" s="45">
        <f t="shared" ref="I1487:I1520" si="306">I1486+30.23</f>
        <v>2410.1800000000012</v>
      </c>
      <c r="J1487" s="46">
        <f t="shared" ref="J1487:J1520" si="307">J1486+35.13</f>
        <v>2763.5800000000054</v>
      </c>
    </row>
    <row r="1488" spans="2:10" x14ac:dyDescent="0.3">
      <c r="B1488" s="97" t="s">
        <v>172</v>
      </c>
      <c r="C1488" s="2" t="s">
        <v>100</v>
      </c>
      <c r="D1488" s="45">
        <f t="shared" si="301"/>
        <v>1330.4100000000012</v>
      </c>
      <c r="E1488" s="45">
        <f t="shared" si="302"/>
        <v>1538.4199999999994</v>
      </c>
      <c r="F1488" s="45">
        <f t="shared" si="303"/>
        <v>1668.7100000000034</v>
      </c>
      <c r="G1488" s="45">
        <f t="shared" si="304"/>
        <v>2032.1099999999979</v>
      </c>
      <c r="H1488" s="45">
        <f t="shared" si="305"/>
        <v>2224.0399999999954</v>
      </c>
      <c r="I1488" s="45">
        <f t="shared" si="306"/>
        <v>2440.4100000000012</v>
      </c>
      <c r="J1488" s="46">
        <f t="shared" si="307"/>
        <v>2798.7100000000055</v>
      </c>
    </row>
    <row r="1489" spans="2:10" x14ac:dyDescent="0.3">
      <c r="B1489" s="97" t="s">
        <v>172</v>
      </c>
      <c r="C1489" s="2" t="s">
        <v>101</v>
      </c>
      <c r="D1489" s="45">
        <f t="shared" si="301"/>
        <v>1345.6400000000012</v>
      </c>
      <c r="E1489" s="45">
        <f t="shared" si="302"/>
        <v>1556.6799999999994</v>
      </c>
      <c r="F1489" s="45">
        <f t="shared" si="303"/>
        <v>1688.8400000000036</v>
      </c>
      <c r="G1489" s="45">
        <f t="shared" si="304"/>
        <v>2057.4399999999978</v>
      </c>
      <c r="H1489" s="45">
        <f t="shared" si="305"/>
        <v>2252.1599999999953</v>
      </c>
      <c r="I1489" s="45">
        <f t="shared" si="306"/>
        <v>2470.6400000000012</v>
      </c>
      <c r="J1489" s="46">
        <f t="shared" si="307"/>
        <v>2833.8400000000056</v>
      </c>
    </row>
    <row r="1490" spans="2:10" x14ac:dyDescent="0.3">
      <c r="B1490" s="97" t="s">
        <v>172</v>
      </c>
      <c r="C1490" s="2" t="s">
        <v>102</v>
      </c>
      <c r="D1490" s="45">
        <f t="shared" si="301"/>
        <v>1360.8700000000013</v>
      </c>
      <c r="E1490" s="45">
        <f t="shared" si="302"/>
        <v>1574.9399999999994</v>
      </c>
      <c r="F1490" s="45">
        <f t="shared" si="303"/>
        <v>1708.9700000000037</v>
      </c>
      <c r="G1490" s="45">
        <f t="shared" si="304"/>
        <v>2082.7699999999977</v>
      </c>
      <c r="H1490" s="45">
        <f t="shared" si="305"/>
        <v>2280.2799999999952</v>
      </c>
      <c r="I1490" s="45">
        <f t="shared" si="306"/>
        <v>2500.8700000000013</v>
      </c>
      <c r="J1490" s="46">
        <f t="shared" si="307"/>
        <v>2868.9700000000057</v>
      </c>
    </row>
    <row r="1491" spans="2:10" x14ac:dyDescent="0.3">
      <c r="B1491" s="97" t="s">
        <v>172</v>
      </c>
      <c r="C1491" s="2" t="s">
        <v>103</v>
      </c>
      <c r="D1491" s="45">
        <f t="shared" si="301"/>
        <v>1376.1000000000013</v>
      </c>
      <c r="E1491" s="45">
        <f t="shared" si="302"/>
        <v>1593.1999999999994</v>
      </c>
      <c r="F1491" s="45">
        <f t="shared" si="303"/>
        <v>1729.1000000000038</v>
      </c>
      <c r="G1491" s="45">
        <f t="shared" si="304"/>
        <v>2108.0999999999976</v>
      </c>
      <c r="H1491" s="45">
        <f t="shared" si="305"/>
        <v>2308.3999999999951</v>
      </c>
      <c r="I1491" s="45">
        <f t="shared" si="306"/>
        <v>2531.1000000000013</v>
      </c>
      <c r="J1491" s="46">
        <f t="shared" si="307"/>
        <v>2904.1000000000058</v>
      </c>
    </row>
    <row r="1492" spans="2:10" x14ac:dyDescent="0.3">
      <c r="B1492" s="97" t="s">
        <v>172</v>
      </c>
      <c r="C1492" s="2" t="s">
        <v>104</v>
      </c>
      <c r="D1492" s="45">
        <f t="shared" si="301"/>
        <v>1391.3300000000013</v>
      </c>
      <c r="E1492" s="45">
        <f t="shared" si="302"/>
        <v>1611.4599999999994</v>
      </c>
      <c r="F1492" s="45">
        <f t="shared" si="303"/>
        <v>1749.2300000000039</v>
      </c>
      <c r="G1492" s="45">
        <f t="shared" si="304"/>
        <v>2133.4299999999976</v>
      </c>
      <c r="H1492" s="45">
        <f t="shared" si="305"/>
        <v>2336.519999999995</v>
      </c>
      <c r="I1492" s="45">
        <f t="shared" si="306"/>
        <v>2561.3300000000013</v>
      </c>
      <c r="J1492" s="46">
        <f t="shared" si="307"/>
        <v>2939.2300000000059</v>
      </c>
    </row>
    <row r="1493" spans="2:10" x14ac:dyDescent="0.3">
      <c r="B1493" s="97" t="s">
        <v>172</v>
      </c>
      <c r="C1493" s="2" t="s">
        <v>105</v>
      </c>
      <c r="D1493" s="45">
        <f t="shared" si="301"/>
        <v>1406.5600000000013</v>
      </c>
      <c r="E1493" s="45">
        <f t="shared" si="302"/>
        <v>1629.7199999999993</v>
      </c>
      <c r="F1493" s="45">
        <f t="shared" si="303"/>
        <v>1769.360000000004</v>
      </c>
      <c r="G1493" s="45">
        <f t="shared" si="304"/>
        <v>2158.7599999999975</v>
      </c>
      <c r="H1493" s="45">
        <f t="shared" si="305"/>
        <v>2364.6399999999949</v>
      </c>
      <c r="I1493" s="45">
        <f t="shared" si="306"/>
        <v>2591.5600000000013</v>
      </c>
      <c r="J1493" s="46">
        <f t="shared" si="307"/>
        <v>2974.360000000006</v>
      </c>
    </row>
    <row r="1494" spans="2:10" x14ac:dyDescent="0.3">
      <c r="B1494" s="97" t="s">
        <v>172</v>
      </c>
      <c r="C1494" s="2" t="s">
        <v>106</v>
      </c>
      <c r="D1494" s="45">
        <f t="shared" si="301"/>
        <v>1421.7900000000013</v>
      </c>
      <c r="E1494" s="45">
        <f t="shared" si="302"/>
        <v>1647.9799999999993</v>
      </c>
      <c r="F1494" s="45">
        <f t="shared" si="303"/>
        <v>1789.4900000000041</v>
      </c>
      <c r="G1494" s="45">
        <f t="shared" si="304"/>
        <v>2184.0899999999974</v>
      </c>
      <c r="H1494" s="45">
        <f t="shared" si="305"/>
        <v>2392.7599999999948</v>
      </c>
      <c r="I1494" s="45">
        <f t="shared" si="306"/>
        <v>2621.7900000000013</v>
      </c>
      <c r="J1494" s="46">
        <f t="shared" si="307"/>
        <v>3009.4900000000061</v>
      </c>
    </row>
    <row r="1495" spans="2:10" x14ac:dyDescent="0.3">
      <c r="B1495" s="97" t="s">
        <v>172</v>
      </c>
      <c r="C1495" s="2" t="s">
        <v>107</v>
      </c>
      <c r="D1495" s="45">
        <f t="shared" si="301"/>
        <v>1437.0200000000013</v>
      </c>
      <c r="E1495" s="45">
        <f t="shared" si="302"/>
        <v>1666.2399999999993</v>
      </c>
      <c r="F1495" s="45">
        <f t="shared" si="303"/>
        <v>1809.6200000000042</v>
      </c>
      <c r="G1495" s="45">
        <f t="shared" si="304"/>
        <v>2209.4199999999973</v>
      </c>
      <c r="H1495" s="45">
        <f t="shared" si="305"/>
        <v>2420.8799999999947</v>
      </c>
      <c r="I1495" s="45">
        <f t="shared" si="306"/>
        <v>2652.0200000000013</v>
      </c>
      <c r="J1495" s="46">
        <f t="shared" si="307"/>
        <v>3044.6200000000063</v>
      </c>
    </row>
    <row r="1496" spans="2:10" x14ac:dyDescent="0.3">
      <c r="B1496" s="97" t="s">
        <v>172</v>
      </c>
      <c r="C1496" s="2" t="s">
        <v>108</v>
      </c>
      <c r="D1496" s="45">
        <f t="shared" si="301"/>
        <v>1452.2500000000014</v>
      </c>
      <c r="E1496" s="45">
        <f t="shared" si="302"/>
        <v>1684.4999999999993</v>
      </c>
      <c r="F1496" s="45">
        <f t="shared" si="303"/>
        <v>1829.7500000000043</v>
      </c>
      <c r="G1496" s="45">
        <f t="shared" si="304"/>
        <v>2234.7499999999973</v>
      </c>
      <c r="H1496" s="45">
        <f t="shared" si="305"/>
        <v>2448.9999999999945</v>
      </c>
      <c r="I1496" s="45">
        <f t="shared" si="306"/>
        <v>2682.2500000000014</v>
      </c>
      <c r="J1496" s="46">
        <f t="shared" si="307"/>
        <v>3079.7500000000064</v>
      </c>
    </row>
    <row r="1497" spans="2:10" x14ac:dyDescent="0.3">
      <c r="B1497" s="97" t="s">
        <v>172</v>
      </c>
      <c r="C1497" s="2" t="s">
        <v>109</v>
      </c>
      <c r="D1497" s="45">
        <f t="shared" si="301"/>
        <v>1467.4800000000014</v>
      </c>
      <c r="E1497" s="45">
        <f t="shared" si="302"/>
        <v>1702.7599999999993</v>
      </c>
      <c r="F1497" s="45">
        <f t="shared" si="303"/>
        <v>1849.8800000000044</v>
      </c>
      <c r="G1497" s="45">
        <f t="shared" si="304"/>
        <v>2260.0799999999972</v>
      </c>
      <c r="H1497" s="45">
        <f t="shared" si="305"/>
        <v>2477.1199999999944</v>
      </c>
      <c r="I1497" s="45">
        <f t="shared" si="306"/>
        <v>2712.4800000000014</v>
      </c>
      <c r="J1497" s="46">
        <f t="shared" si="307"/>
        <v>3114.8800000000065</v>
      </c>
    </row>
    <row r="1498" spans="2:10" x14ac:dyDescent="0.3">
      <c r="B1498" s="97" t="s">
        <v>172</v>
      </c>
      <c r="C1498" s="2" t="s">
        <v>110</v>
      </c>
      <c r="D1498" s="45">
        <f t="shared" si="301"/>
        <v>1482.7100000000014</v>
      </c>
      <c r="E1498" s="45">
        <f t="shared" si="302"/>
        <v>1721.0199999999993</v>
      </c>
      <c r="F1498" s="45">
        <f t="shared" si="303"/>
        <v>1870.0100000000045</v>
      </c>
      <c r="G1498" s="45">
        <f t="shared" si="304"/>
        <v>2285.4099999999971</v>
      </c>
      <c r="H1498" s="45">
        <f t="shared" si="305"/>
        <v>2505.2399999999943</v>
      </c>
      <c r="I1498" s="45">
        <f t="shared" si="306"/>
        <v>2742.7100000000014</v>
      </c>
      <c r="J1498" s="46">
        <f t="shared" si="307"/>
        <v>3150.0100000000066</v>
      </c>
    </row>
    <row r="1499" spans="2:10" x14ac:dyDescent="0.3">
      <c r="B1499" s="97" t="s">
        <v>172</v>
      </c>
      <c r="C1499" s="2" t="s">
        <v>111</v>
      </c>
      <c r="D1499" s="45">
        <f t="shared" si="301"/>
        <v>1497.9400000000014</v>
      </c>
      <c r="E1499" s="45">
        <f t="shared" si="302"/>
        <v>1739.2799999999993</v>
      </c>
      <c r="F1499" s="45">
        <f t="shared" si="303"/>
        <v>1890.1400000000046</v>
      </c>
      <c r="G1499" s="45">
        <f t="shared" si="304"/>
        <v>2310.7399999999971</v>
      </c>
      <c r="H1499" s="45">
        <f t="shared" si="305"/>
        <v>2533.3599999999942</v>
      </c>
      <c r="I1499" s="45">
        <f t="shared" si="306"/>
        <v>2772.9400000000014</v>
      </c>
      <c r="J1499" s="46">
        <f t="shared" si="307"/>
        <v>3185.1400000000067</v>
      </c>
    </row>
    <row r="1500" spans="2:10" x14ac:dyDescent="0.3">
      <c r="B1500" s="97" t="s">
        <v>172</v>
      </c>
      <c r="C1500" s="2" t="s">
        <v>112</v>
      </c>
      <c r="D1500" s="45">
        <f t="shared" si="301"/>
        <v>1513.1700000000014</v>
      </c>
      <c r="E1500" s="45">
        <f t="shared" si="302"/>
        <v>1757.5399999999993</v>
      </c>
      <c r="F1500" s="45">
        <f t="shared" si="303"/>
        <v>1910.2700000000048</v>
      </c>
      <c r="G1500" s="45">
        <f t="shared" si="304"/>
        <v>2336.069999999997</v>
      </c>
      <c r="H1500" s="45">
        <f t="shared" si="305"/>
        <v>2561.4799999999941</v>
      </c>
      <c r="I1500" s="45">
        <f t="shared" si="306"/>
        <v>2803.1700000000014</v>
      </c>
      <c r="J1500" s="46">
        <f t="shared" si="307"/>
        <v>3220.2700000000068</v>
      </c>
    </row>
    <row r="1501" spans="2:10" x14ac:dyDescent="0.3">
      <c r="B1501" s="97" t="s">
        <v>172</v>
      </c>
      <c r="C1501" s="2" t="s">
        <v>113</v>
      </c>
      <c r="D1501" s="45">
        <f t="shared" si="301"/>
        <v>1528.4000000000015</v>
      </c>
      <c r="E1501" s="45">
        <f t="shared" si="302"/>
        <v>1775.7999999999993</v>
      </c>
      <c r="F1501" s="45">
        <f t="shared" si="303"/>
        <v>1930.4000000000049</v>
      </c>
      <c r="G1501" s="45">
        <f t="shared" si="304"/>
        <v>2361.3999999999969</v>
      </c>
      <c r="H1501" s="45">
        <f t="shared" si="305"/>
        <v>2589.599999999994</v>
      </c>
      <c r="I1501" s="45">
        <f t="shared" si="306"/>
        <v>2833.4000000000015</v>
      </c>
      <c r="J1501" s="46">
        <f t="shared" si="307"/>
        <v>3255.4000000000069</v>
      </c>
    </row>
    <row r="1502" spans="2:10" x14ac:dyDescent="0.3">
      <c r="B1502" s="97" t="s">
        <v>172</v>
      </c>
      <c r="C1502" s="2" t="s">
        <v>114</v>
      </c>
      <c r="D1502" s="45">
        <f t="shared" si="301"/>
        <v>1543.6300000000015</v>
      </c>
      <c r="E1502" s="45">
        <f t="shared" si="302"/>
        <v>1794.0599999999993</v>
      </c>
      <c r="F1502" s="45">
        <f t="shared" si="303"/>
        <v>1950.530000000005</v>
      </c>
      <c r="G1502" s="45">
        <f t="shared" si="304"/>
        <v>2386.7299999999968</v>
      </c>
      <c r="H1502" s="45">
        <f t="shared" si="305"/>
        <v>2617.7199999999939</v>
      </c>
      <c r="I1502" s="45">
        <f t="shared" si="306"/>
        <v>2863.6300000000015</v>
      </c>
      <c r="J1502" s="46">
        <f t="shared" si="307"/>
        <v>3290.530000000007</v>
      </c>
    </row>
    <row r="1503" spans="2:10" x14ac:dyDescent="0.3">
      <c r="B1503" s="97" t="s">
        <v>172</v>
      </c>
      <c r="C1503" s="2" t="s">
        <v>115</v>
      </c>
      <c r="D1503" s="45">
        <f t="shared" si="301"/>
        <v>1558.8600000000015</v>
      </c>
      <c r="E1503" s="45">
        <f t="shared" si="302"/>
        <v>1812.3199999999993</v>
      </c>
      <c r="F1503" s="45">
        <f t="shared" si="303"/>
        <v>1970.6600000000051</v>
      </c>
      <c r="G1503" s="45">
        <f t="shared" si="304"/>
        <v>2412.0599999999968</v>
      </c>
      <c r="H1503" s="45">
        <f t="shared" si="305"/>
        <v>2645.8399999999938</v>
      </c>
      <c r="I1503" s="45">
        <f t="shared" si="306"/>
        <v>2893.8600000000015</v>
      </c>
      <c r="J1503" s="46">
        <f t="shared" si="307"/>
        <v>3325.6600000000071</v>
      </c>
    </row>
    <row r="1504" spans="2:10" x14ac:dyDescent="0.3">
      <c r="B1504" s="97" t="s">
        <v>172</v>
      </c>
      <c r="C1504" s="2" t="s">
        <v>116</v>
      </c>
      <c r="D1504" s="45">
        <f t="shared" si="301"/>
        <v>1574.0900000000015</v>
      </c>
      <c r="E1504" s="45">
        <f t="shared" si="302"/>
        <v>1830.5799999999992</v>
      </c>
      <c r="F1504" s="45">
        <f t="shared" si="303"/>
        <v>1990.7900000000052</v>
      </c>
      <c r="G1504" s="45">
        <f t="shared" si="304"/>
        <v>2437.3899999999967</v>
      </c>
      <c r="H1504" s="45">
        <f t="shared" si="305"/>
        <v>2673.9599999999937</v>
      </c>
      <c r="I1504" s="45">
        <f t="shared" si="306"/>
        <v>2924.0900000000015</v>
      </c>
      <c r="J1504" s="46">
        <f t="shared" si="307"/>
        <v>3360.7900000000072</v>
      </c>
    </row>
    <row r="1505" spans="2:10" x14ac:dyDescent="0.3">
      <c r="B1505" s="97" t="s">
        <v>172</v>
      </c>
      <c r="C1505" s="2" t="s">
        <v>117</v>
      </c>
      <c r="D1505" s="45">
        <f t="shared" si="301"/>
        <v>1589.3200000000015</v>
      </c>
      <c r="E1505" s="45">
        <f t="shared" si="302"/>
        <v>1848.8399999999992</v>
      </c>
      <c r="F1505" s="45">
        <f t="shared" si="303"/>
        <v>2010.9200000000053</v>
      </c>
      <c r="G1505" s="45">
        <f t="shared" si="304"/>
        <v>2462.7199999999966</v>
      </c>
      <c r="H1505" s="45">
        <f t="shared" si="305"/>
        <v>2702.0799999999936</v>
      </c>
      <c r="I1505" s="45">
        <f t="shared" si="306"/>
        <v>2954.3200000000015</v>
      </c>
      <c r="J1505" s="46">
        <f t="shared" si="307"/>
        <v>3395.9200000000073</v>
      </c>
    </row>
    <row r="1506" spans="2:10" x14ac:dyDescent="0.3">
      <c r="B1506" s="97" t="s">
        <v>172</v>
      </c>
      <c r="C1506" s="2" t="s">
        <v>118</v>
      </c>
      <c r="D1506" s="45">
        <f t="shared" si="301"/>
        <v>1604.5500000000015</v>
      </c>
      <c r="E1506" s="45">
        <f t="shared" si="302"/>
        <v>1867.0999999999992</v>
      </c>
      <c r="F1506" s="45">
        <f t="shared" si="303"/>
        <v>2031.0500000000054</v>
      </c>
      <c r="G1506" s="45">
        <f t="shared" si="304"/>
        <v>2488.0499999999965</v>
      </c>
      <c r="H1506" s="45">
        <f t="shared" si="305"/>
        <v>2730.1999999999935</v>
      </c>
      <c r="I1506" s="45">
        <f t="shared" si="306"/>
        <v>2984.5500000000015</v>
      </c>
      <c r="J1506" s="46">
        <f t="shared" si="307"/>
        <v>3431.0500000000075</v>
      </c>
    </row>
    <row r="1507" spans="2:10" x14ac:dyDescent="0.3">
      <c r="B1507" s="97" t="s">
        <v>172</v>
      </c>
      <c r="C1507" s="2" t="s">
        <v>119</v>
      </c>
      <c r="D1507" s="45">
        <f t="shared" si="301"/>
        <v>1619.7800000000016</v>
      </c>
      <c r="E1507" s="45">
        <f t="shared" si="302"/>
        <v>1885.3599999999992</v>
      </c>
      <c r="F1507" s="45">
        <f t="shared" si="303"/>
        <v>2051.1800000000053</v>
      </c>
      <c r="G1507" s="45">
        <f t="shared" si="304"/>
        <v>2513.3799999999965</v>
      </c>
      <c r="H1507" s="45">
        <f t="shared" si="305"/>
        <v>2758.3199999999933</v>
      </c>
      <c r="I1507" s="45">
        <f t="shared" si="306"/>
        <v>3014.7800000000016</v>
      </c>
      <c r="J1507" s="46">
        <f t="shared" si="307"/>
        <v>3466.1800000000076</v>
      </c>
    </row>
    <row r="1508" spans="2:10" x14ac:dyDescent="0.3">
      <c r="B1508" s="97" t="s">
        <v>172</v>
      </c>
      <c r="C1508" s="2" t="s">
        <v>120</v>
      </c>
      <c r="D1508" s="45">
        <f t="shared" si="301"/>
        <v>1635.0100000000016</v>
      </c>
      <c r="E1508" s="45">
        <f t="shared" si="302"/>
        <v>1903.6199999999992</v>
      </c>
      <c r="F1508" s="45">
        <f t="shared" si="303"/>
        <v>2071.3100000000054</v>
      </c>
      <c r="G1508" s="45">
        <f t="shared" si="304"/>
        <v>2538.7099999999964</v>
      </c>
      <c r="H1508" s="45">
        <f t="shared" si="305"/>
        <v>2786.4399999999932</v>
      </c>
      <c r="I1508" s="45">
        <f t="shared" si="306"/>
        <v>3045.0100000000016</v>
      </c>
      <c r="J1508" s="46">
        <f t="shared" si="307"/>
        <v>3501.3100000000077</v>
      </c>
    </row>
    <row r="1509" spans="2:10" x14ac:dyDescent="0.3">
      <c r="B1509" s="97" t="s">
        <v>172</v>
      </c>
      <c r="C1509" s="2" t="s">
        <v>121</v>
      </c>
      <c r="D1509" s="45">
        <f t="shared" si="301"/>
        <v>1650.2400000000016</v>
      </c>
      <c r="E1509" s="45">
        <f t="shared" si="302"/>
        <v>1921.8799999999992</v>
      </c>
      <c r="F1509" s="45">
        <f t="shared" si="303"/>
        <v>2091.4400000000055</v>
      </c>
      <c r="G1509" s="45">
        <f t="shared" si="304"/>
        <v>2564.0399999999963</v>
      </c>
      <c r="H1509" s="45">
        <f t="shared" si="305"/>
        <v>2814.5599999999931</v>
      </c>
      <c r="I1509" s="45">
        <f t="shared" si="306"/>
        <v>3075.2400000000016</v>
      </c>
      <c r="J1509" s="46">
        <f t="shared" si="307"/>
        <v>3536.4400000000078</v>
      </c>
    </row>
    <row r="1510" spans="2:10" x14ac:dyDescent="0.3">
      <c r="B1510" s="97" t="s">
        <v>172</v>
      </c>
      <c r="C1510" s="2" t="s">
        <v>122</v>
      </c>
      <c r="D1510" s="45">
        <f t="shared" si="301"/>
        <v>1665.4700000000016</v>
      </c>
      <c r="E1510" s="45">
        <f t="shared" si="302"/>
        <v>1940.1399999999992</v>
      </c>
      <c r="F1510" s="45">
        <f t="shared" si="303"/>
        <v>2111.5700000000056</v>
      </c>
      <c r="G1510" s="45">
        <f t="shared" si="304"/>
        <v>2589.3699999999963</v>
      </c>
      <c r="H1510" s="45">
        <f t="shared" si="305"/>
        <v>2842.679999999993</v>
      </c>
      <c r="I1510" s="45">
        <f t="shared" si="306"/>
        <v>3105.4700000000016</v>
      </c>
      <c r="J1510" s="46">
        <f t="shared" si="307"/>
        <v>3571.5700000000079</v>
      </c>
    </row>
    <row r="1511" spans="2:10" x14ac:dyDescent="0.3">
      <c r="B1511" s="97" t="s">
        <v>172</v>
      </c>
      <c r="C1511" s="2" t="s">
        <v>123</v>
      </c>
      <c r="D1511" s="45">
        <f t="shared" si="301"/>
        <v>1680.7000000000016</v>
      </c>
      <c r="E1511" s="45">
        <f t="shared" si="302"/>
        <v>1958.3999999999992</v>
      </c>
      <c r="F1511" s="45">
        <f t="shared" si="303"/>
        <v>2131.7000000000057</v>
      </c>
      <c r="G1511" s="45">
        <f t="shared" si="304"/>
        <v>2614.6999999999962</v>
      </c>
      <c r="H1511" s="45">
        <f t="shared" si="305"/>
        <v>2870.7999999999929</v>
      </c>
      <c r="I1511" s="45">
        <f t="shared" si="306"/>
        <v>3135.7000000000016</v>
      </c>
      <c r="J1511" s="46">
        <f t="shared" si="307"/>
        <v>3606.700000000008</v>
      </c>
    </row>
    <row r="1512" spans="2:10" x14ac:dyDescent="0.3">
      <c r="B1512" s="97" t="s">
        <v>172</v>
      </c>
      <c r="C1512" s="2" t="s">
        <v>124</v>
      </c>
      <c r="D1512" s="45">
        <f t="shared" si="301"/>
        <v>1695.9300000000017</v>
      </c>
      <c r="E1512" s="45">
        <f t="shared" si="302"/>
        <v>1976.6599999999992</v>
      </c>
      <c r="F1512" s="45">
        <f t="shared" si="303"/>
        <v>2151.8300000000058</v>
      </c>
      <c r="G1512" s="45">
        <f t="shared" si="304"/>
        <v>2640.0299999999961</v>
      </c>
      <c r="H1512" s="45">
        <f t="shared" si="305"/>
        <v>2898.9199999999928</v>
      </c>
      <c r="I1512" s="45">
        <f t="shared" si="306"/>
        <v>3165.9300000000017</v>
      </c>
      <c r="J1512" s="46">
        <f t="shared" si="307"/>
        <v>3641.8300000000081</v>
      </c>
    </row>
    <row r="1513" spans="2:10" x14ac:dyDescent="0.3">
      <c r="B1513" s="97" t="s">
        <v>172</v>
      </c>
      <c r="C1513" s="2" t="s">
        <v>125</v>
      </c>
      <c r="D1513" s="45">
        <f t="shared" si="301"/>
        <v>1711.1600000000017</v>
      </c>
      <c r="E1513" s="45">
        <f t="shared" si="302"/>
        <v>1994.9199999999992</v>
      </c>
      <c r="F1513" s="45">
        <f t="shared" si="303"/>
        <v>2171.9600000000059</v>
      </c>
      <c r="G1513" s="45">
        <f t="shared" si="304"/>
        <v>2665.359999999996</v>
      </c>
      <c r="H1513" s="45">
        <f t="shared" si="305"/>
        <v>2927.0399999999927</v>
      </c>
      <c r="I1513" s="45">
        <f t="shared" si="306"/>
        <v>3196.1600000000017</v>
      </c>
      <c r="J1513" s="46">
        <f t="shared" si="307"/>
        <v>3676.9600000000082</v>
      </c>
    </row>
    <row r="1514" spans="2:10" x14ac:dyDescent="0.3">
      <c r="B1514" s="97" t="s">
        <v>172</v>
      </c>
      <c r="C1514" s="2" t="s">
        <v>126</v>
      </c>
      <c r="D1514" s="45">
        <f t="shared" si="301"/>
        <v>1726.3900000000017</v>
      </c>
      <c r="E1514" s="45">
        <f t="shared" si="302"/>
        <v>2013.1799999999992</v>
      </c>
      <c r="F1514" s="45">
        <f t="shared" si="303"/>
        <v>2192.0900000000061</v>
      </c>
      <c r="G1514" s="45">
        <f t="shared" si="304"/>
        <v>2690.689999999996</v>
      </c>
      <c r="H1514" s="45">
        <f t="shared" si="305"/>
        <v>2955.1599999999926</v>
      </c>
      <c r="I1514" s="45">
        <f t="shared" si="306"/>
        <v>3226.3900000000017</v>
      </c>
      <c r="J1514" s="46">
        <f t="shared" si="307"/>
        <v>3712.0900000000083</v>
      </c>
    </row>
    <row r="1515" spans="2:10" x14ac:dyDescent="0.3">
      <c r="B1515" s="97" t="s">
        <v>172</v>
      </c>
      <c r="C1515" s="2" t="s">
        <v>127</v>
      </c>
      <c r="D1515" s="45">
        <f t="shared" si="301"/>
        <v>1741.6200000000017</v>
      </c>
      <c r="E1515" s="45">
        <f t="shared" si="302"/>
        <v>2031.4399999999991</v>
      </c>
      <c r="F1515" s="45">
        <f t="shared" si="303"/>
        <v>2212.2200000000062</v>
      </c>
      <c r="G1515" s="45">
        <f t="shared" si="304"/>
        <v>2716.0199999999959</v>
      </c>
      <c r="H1515" s="45">
        <f t="shared" si="305"/>
        <v>2983.2799999999925</v>
      </c>
      <c r="I1515" s="45">
        <f t="shared" si="306"/>
        <v>3256.6200000000017</v>
      </c>
      <c r="J1515" s="46">
        <f t="shared" si="307"/>
        <v>3747.2200000000084</v>
      </c>
    </row>
    <row r="1516" spans="2:10" x14ac:dyDescent="0.3">
      <c r="B1516" s="97" t="s">
        <v>172</v>
      </c>
      <c r="C1516" s="2" t="s">
        <v>128</v>
      </c>
      <c r="D1516" s="45">
        <f t="shared" si="301"/>
        <v>1756.8500000000017</v>
      </c>
      <c r="E1516" s="45">
        <f t="shared" si="302"/>
        <v>2049.6999999999994</v>
      </c>
      <c r="F1516" s="45">
        <f t="shared" si="303"/>
        <v>2232.3500000000063</v>
      </c>
      <c r="G1516" s="45">
        <f t="shared" si="304"/>
        <v>2741.3499999999958</v>
      </c>
      <c r="H1516" s="45">
        <f t="shared" si="305"/>
        <v>3011.3999999999924</v>
      </c>
      <c r="I1516" s="45">
        <f t="shared" si="306"/>
        <v>3286.8500000000017</v>
      </c>
      <c r="J1516" s="46">
        <f t="shared" si="307"/>
        <v>3782.3500000000085</v>
      </c>
    </row>
    <row r="1517" spans="2:10" x14ac:dyDescent="0.3">
      <c r="B1517" s="97" t="s">
        <v>172</v>
      </c>
      <c r="C1517" s="2" t="s">
        <v>129</v>
      </c>
      <c r="D1517" s="45">
        <f t="shared" si="301"/>
        <v>1772.0800000000017</v>
      </c>
      <c r="E1517" s="45">
        <f t="shared" si="302"/>
        <v>2067.9599999999996</v>
      </c>
      <c r="F1517" s="45">
        <f t="shared" si="303"/>
        <v>2252.4800000000064</v>
      </c>
      <c r="G1517" s="45">
        <f t="shared" si="304"/>
        <v>2766.6799999999957</v>
      </c>
      <c r="H1517" s="45">
        <f t="shared" si="305"/>
        <v>3039.5199999999923</v>
      </c>
      <c r="I1517" s="45">
        <f t="shared" si="306"/>
        <v>3317.0800000000017</v>
      </c>
      <c r="J1517" s="46">
        <f t="shared" si="307"/>
        <v>3817.4800000000087</v>
      </c>
    </row>
    <row r="1518" spans="2:10" x14ac:dyDescent="0.3">
      <c r="B1518" s="97" t="s">
        <v>172</v>
      </c>
      <c r="C1518" s="2" t="s">
        <v>130</v>
      </c>
      <c r="D1518" s="45">
        <f t="shared" si="301"/>
        <v>1787.3100000000018</v>
      </c>
      <c r="E1518" s="45">
        <f t="shared" si="302"/>
        <v>2086.2199999999998</v>
      </c>
      <c r="F1518" s="45">
        <f t="shared" si="303"/>
        <v>2272.6100000000065</v>
      </c>
      <c r="G1518" s="45">
        <f t="shared" si="304"/>
        <v>2792.0099999999957</v>
      </c>
      <c r="H1518" s="45">
        <f t="shared" si="305"/>
        <v>3067.6399999999921</v>
      </c>
      <c r="I1518" s="45">
        <f t="shared" si="306"/>
        <v>3347.3100000000018</v>
      </c>
      <c r="J1518" s="46">
        <f t="shared" si="307"/>
        <v>3852.6100000000088</v>
      </c>
    </row>
    <row r="1519" spans="2:10" x14ac:dyDescent="0.3">
      <c r="B1519" s="97" t="s">
        <v>172</v>
      </c>
      <c r="C1519" s="2" t="s">
        <v>131</v>
      </c>
      <c r="D1519" s="45">
        <f t="shared" si="301"/>
        <v>1802.5400000000018</v>
      </c>
      <c r="E1519" s="45">
        <f t="shared" si="302"/>
        <v>2104.48</v>
      </c>
      <c r="F1519" s="45">
        <f t="shared" si="303"/>
        <v>2292.7400000000066</v>
      </c>
      <c r="G1519" s="45">
        <f t="shared" si="304"/>
        <v>2817.3399999999956</v>
      </c>
      <c r="H1519" s="45">
        <f t="shared" si="305"/>
        <v>3095.759999999992</v>
      </c>
      <c r="I1519" s="45">
        <f t="shared" si="306"/>
        <v>3377.5400000000018</v>
      </c>
      <c r="J1519" s="46">
        <f t="shared" si="307"/>
        <v>3887.7400000000089</v>
      </c>
    </row>
    <row r="1520" spans="2:10" x14ac:dyDescent="0.3">
      <c r="B1520" s="97" t="s">
        <v>172</v>
      </c>
      <c r="C1520" s="2" t="s">
        <v>132</v>
      </c>
      <c r="D1520" s="45">
        <f t="shared" si="301"/>
        <v>1817.7700000000018</v>
      </c>
      <c r="E1520" s="45">
        <f t="shared" si="302"/>
        <v>2122.7400000000002</v>
      </c>
      <c r="F1520" s="45">
        <f t="shared" si="303"/>
        <v>2312.8700000000067</v>
      </c>
      <c r="G1520" s="45">
        <f t="shared" si="304"/>
        <v>2842.6699999999955</v>
      </c>
      <c r="H1520" s="45">
        <f t="shared" si="305"/>
        <v>3123.8799999999919</v>
      </c>
      <c r="I1520" s="45">
        <f t="shared" si="306"/>
        <v>3407.7700000000018</v>
      </c>
      <c r="J1520" s="46">
        <f t="shared" si="307"/>
        <v>3922.870000000009</v>
      </c>
    </row>
    <row r="1521" spans="2:10" x14ac:dyDescent="0.3">
      <c r="B1521" s="97" t="s">
        <v>172</v>
      </c>
      <c r="C1521" s="52" t="s">
        <v>31</v>
      </c>
      <c r="D1521" s="52"/>
      <c r="E1521" s="52"/>
      <c r="F1521" s="52"/>
      <c r="G1521" s="52"/>
      <c r="H1521" s="52"/>
      <c r="I1521" s="52"/>
      <c r="J1521" s="53"/>
    </row>
    <row r="1522" spans="2:10" x14ac:dyDescent="0.3">
      <c r="B1522" s="137" t="s">
        <v>173</v>
      </c>
      <c r="C1522" s="136" t="s">
        <v>41</v>
      </c>
      <c r="D1522" s="121">
        <f>(D$7+SUM(Table_FCN!$D$6:$D$21)*(1-$D$2))</f>
        <v>340</v>
      </c>
      <c r="E1522" s="121">
        <f>(E$7+SUM(Table_FCN!$D$6:$D$21)*(1-$D$2))</f>
        <v>345</v>
      </c>
      <c r="F1522" s="121">
        <f>(F$7+SUM(Table_FCN!$D$6:$D$21)*(1-$D$2))</f>
        <v>350</v>
      </c>
      <c r="G1522" s="121">
        <f>(G$7+SUM(Table_FCN!$D$6:$D$21)*(1-$D$2))</f>
        <v>365</v>
      </c>
      <c r="H1522" s="121">
        <f>(H$7+SUM(Table_FCN!$D$6:$D$21)*(1-$D$2))</f>
        <v>370</v>
      </c>
      <c r="I1522" s="121">
        <f>(I$7+SUM(Table_FCN!$D$6:$D$21)*(1-$D$2))</f>
        <v>445</v>
      </c>
      <c r="J1522" s="121">
        <f>(J$7+SUM(Table_FCN!$D$6:$D$21)*(1-$D$2))</f>
        <v>475</v>
      </c>
    </row>
    <row r="1523" spans="2:10" x14ac:dyDescent="0.3">
      <c r="B1523" s="97" t="s">
        <v>173</v>
      </c>
      <c r="C1523" s="2" t="s">
        <v>23</v>
      </c>
      <c r="D1523" s="45">
        <f t="shared" ref="D1523" si="308">D1522+15.23</f>
        <v>355.23</v>
      </c>
      <c r="E1523" s="45">
        <f t="shared" ref="E1523" si="309">E1522+18.26</f>
        <v>363.26</v>
      </c>
      <c r="F1523" s="45">
        <f t="shared" ref="F1523" si="310">F1522+20.13</f>
        <v>370.13</v>
      </c>
      <c r="G1523" s="45">
        <f t="shared" ref="G1523" si="311">G1522+25.33</f>
        <v>390.33</v>
      </c>
      <c r="H1523" s="45">
        <f t="shared" ref="H1523" si="312">H1522+28.12</f>
        <v>398.12</v>
      </c>
      <c r="I1523" s="45">
        <f t="shared" ref="I1523" si="313">I1522+30.23</f>
        <v>475.23</v>
      </c>
      <c r="J1523" s="46">
        <f t="shared" ref="J1523" si="314">J1522+35.13</f>
        <v>510.13</v>
      </c>
    </row>
    <row r="1524" spans="2:10" x14ac:dyDescent="0.3">
      <c r="B1524" s="97" t="s">
        <v>173</v>
      </c>
      <c r="C1524" s="2" t="s">
        <v>24</v>
      </c>
      <c r="D1524" s="45">
        <f t="shared" ref="D1524:D1587" si="315">D1523+15.23</f>
        <v>370.46000000000004</v>
      </c>
      <c r="E1524" s="45">
        <f t="shared" ref="E1524:E1587" si="316">E1523+18.26</f>
        <v>381.52</v>
      </c>
      <c r="F1524" s="45">
        <f t="shared" ref="F1524:F1587" si="317">F1523+20.13</f>
        <v>390.26</v>
      </c>
      <c r="G1524" s="45">
        <f t="shared" ref="G1524:G1587" si="318">G1523+25.33</f>
        <v>415.65999999999997</v>
      </c>
      <c r="H1524" s="45">
        <f t="shared" ref="H1524:H1587" si="319">H1523+28.12</f>
        <v>426.24</v>
      </c>
      <c r="I1524" s="45">
        <f t="shared" ref="I1524:I1587" si="320">I1523+30.23</f>
        <v>505.46000000000004</v>
      </c>
      <c r="J1524" s="46">
        <f t="shared" ref="J1524:J1587" si="321">J1523+35.13</f>
        <v>545.26</v>
      </c>
    </row>
    <row r="1525" spans="2:10" x14ac:dyDescent="0.3">
      <c r="B1525" s="97" t="s">
        <v>173</v>
      </c>
      <c r="C1525" s="2" t="s">
        <v>25</v>
      </c>
      <c r="D1525" s="45">
        <f t="shared" si="315"/>
        <v>385.69000000000005</v>
      </c>
      <c r="E1525" s="45">
        <f t="shared" si="316"/>
        <v>399.78</v>
      </c>
      <c r="F1525" s="45">
        <f t="shared" si="317"/>
        <v>410.39</v>
      </c>
      <c r="G1525" s="45">
        <f t="shared" si="318"/>
        <v>440.98999999999995</v>
      </c>
      <c r="H1525" s="45">
        <f t="shared" si="319"/>
        <v>454.36</v>
      </c>
      <c r="I1525" s="45">
        <f t="shared" si="320"/>
        <v>535.69000000000005</v>
      </c>
      <c r="J1525" s="46">
        <f t="shared" si="321"/>
        <v>580.39</v>
      </c>
    </row>
    <row r="1526" spans="2:10" x14ac:dyDescent="0.3">
      <c r="B1526" s="97" t="s">
        <v>173</v>
      </c>
      <c r="C1526" s="2" t="s">
        <v>26</v>
      </c>
      <c r="D1526" s="45">
        <f t="shared" si="315"/>
        <v>400.92000000000007</v>
      </c>
      <c r="E1526" s="45">
        <f t="shared" si="316"/>
        <v>418.03999999999996</v>
      </c>
      <c r="F1526" s="45">
        <f t="shared" si="317"/>
        <v>430.52</v>
      </c>
      <c r="G1526" s="45">
        <f t="shared" si="318"/>
        <v>466.31999999999994</v>
      </c>
      <c r="H1526" s="45">
        <f t="shared" si="319"/>
        <v>482.48</v>
      </c>
      <c r="I1526" s="45">
        <f t="shared" si="320"/>
        <v>565.92000000000007</v>
      </c>
      <c r="J1526" s="46">
        <f t="shared" si="321"/>
        <v>615.52</v>
      </c>
    </row>
    <row r="1527" spans="2:10" x14ac:dyDescent="0.3">
      <c r="B1527" s="97" t="s">
        <v>173</v>
      </c>
      <c r="C1527" s="2" t="s">
        <v>42</v>
      </c>
      <c r="D1527" s="45">
        <f t="shared" si="315"/>
        <v>416.15000000000009</v>
      </c>
      <c r="E1527" s="45">
        <f t="shared" si="316"/>
        <v>436.29999999999995</v>
      </c>
      <c r="F1527" s="45">
        <f t="shared" si="317"/>
        <v>450.65</v>
      </c>
      <c r="G1527" s="45">
        <f t="shared" si="318"/>
        <v>491.64999999999992</v>
      </c>
      <c r="H1527" s="45">
        <f t="shared" si="319"/>
        <v>510.6</v>
      </c>
      <c r="I1527" s="45">
        <f t="shared" si="320"/>
        <v>596.15000000000009</v>
      </c>
      <c r="J1527" s="46">
        <f t="shared" si="321"/>
        <v>650.65</v>
      </c>
    </row>
    <row r="1528" spans="2:10" x14ac:dyDescent="0.3">
      <c r="B1528" s="97" t="s">
        <v>173</v>
      </c>
      <c r="C1528" s="2" t="s">
        <v>27</v>
      </c>
      <c r="D1528" s="45">
        <f t="shared" si="315"/>
        <v>431.38000000000011</v>
      </c>
      <c r="E1528" s="45">
        <f t="shared" si="316"/>
        <v>454.55999999999995</v>
      </c>
      <c r="F1528" s="45">
        <f t="shared" si="317"/>
        <v>470.78</v>
      </c>
      <c r="G1528" s="45">
        <f t="shared" si="318"/>
        <v>516.9799999999999</v>
      </c>
      <c r="H1528" s="45">
        <f t="shared" si="319"/>
        <v>538.72</v>
      </c>
      <c r="I1528" s="45">
        <f t="shared" si="320"/>
        <v>626.38000000000011</v>
      </c>
      <c r="J1528" s="46">
        <f t="shared" si="321"/>
        <v>685.78</v>
      </c>
    </row>
    <row r="1529" spans="2:10" x14ac:dyDescent="0.3">
      <c r="B1529" s="97" t="s">
        <v>173</v>
      </c>
      <c r="C1529" s="2" t="s">
        <v>28</v>
      </c>
      <c r="D1529" s="45">
        <f t="shared" si="315"/>
        <v>446.61000000000013</v>
      </c>
      <c r="E1529" s="45">
        <f t="shared" si="316"/>
        <v>472.81999999999994</v>
      </c>
      <c r="F1529" s="45">
        <f t="shared" si="317"/>
        <v>490.90999999999997</v>
      </c>
      <c r="G1529" s="45">
        <f t="shared" si="318"/>
        <v>542.30999999999995</v>
      </c>
      <c r="H1529" s="45">
        <f t="shared" si="319"/>
        <v>566.84</v>
      </c>
      <c r="I1529" s="45">
        <f t="shared" si="320"/>
        <v>656.61000000000013</v>
      </c>
      <c r="J1529" s="46">
        <f t="shared" si="321"/>
        <v>720.91</v>
      </c>
    </row>
    <row r="1530" spans="2:10" x14ac:dyDescent="0.3">
      <c r="B1530" s="97" t="s">
        <v>173</v>
      </c>
      <c r="C1530" s="2" t="s">
        <v>29</v>
      </c>
      <c r="D1530" s="45">
        <f t="shared" si="315"/>
        <v>461.84000000000015</v>
      </c>
      <c r="E1530" s="45">
        <f t="shared" si="316"/>
        <v>491.07999999999993</v>
      </c>
      <c r="F1530" s="45">
        <f t="shared" si="317"/>
        <v>511.03999999999996</v>
      </c>
      <c r="G1530" s="45">
        <f t="shared" si="318"/>
        <v>567.64</v>
      </c>
      <c r="H1530" s="45">
        <f t="shared" si="319"/>
        <v>594.96</v>
      </c>
      <c r="I1530" s="45">
        <f t="shared" si="320"/>
        <v>686.84000000000015</v>
      </c>
      <c r="J1530" s="46">
        <f t="shared" si="321"/>
        <v>756.04</v>
      </c>
    </row>
    <row r="1531" spans="2:10" x14ac:dyDescent="0.3">
      <c r="B1531" s="97" t="s">
        <v>173</v>
      </c>
      <c r="C1531" s="2" t="s">
        <v>30</v>
      </c>
      <c r="D1531" s="45">
        <f t="shared" si="315"/>
        <v>477.07000000000016</v>
      </c>
      <c r="E1531" s="45">
        <f t="shared" si="316"/>
        <v>509.33999999999992</v>
      </c>
      <c r="F1531" s="45">
        <f t="shared" si="317"/>
        <v>531.16999999999996</v>
      </c>
      <c r="G1531" s="45">
        <f t="shared" si="318"/>
        <v>592.97</v>
      </c>
      <c r="H1531" s="45">
        <f t="shared" si="319"/>
        <v>623.08000000000004</v>
      </c>
      <c r="I1531" s="45">
        <f t="shared" si="320"/>
        <v>717.07000000000016</v>
      </c>
      <c r="J1531" s="46">
        <f t="shared" si="321"/>
        <v>791.17</v>
      </c>
    </row>
    <row r="1532" spans="2:10" x14ac:dyDescent="0.3">
      <c r="B1532" s="97" t="s">
        <v>173</v>
      </c>
      <c r="C1532" s="2" t="s">
        <v>43</v>
      </c>
      <c r="D1532" s="45">
        <f t="shared" si="315"/>
        <v>492.30000000000018</v>
      </c>
      <c r="E1532" s="45">
        <f t="shared" si="316"/>
        <v>527.59999999999991</v>
      </c>
      <c r="F1532" s="45">
        <f t="shared" si="317"/>
        <v>551.29999999999995</v>
      </c>
      <c r="G1532" s="45">
        <f t="shared" si="318"/>
        <v>618.30000000000007</v>
      </c>
      <c r="H1532" s="45">
        <f t="shared" si="319"/>
        <v>651.20000000000005</v>
      </c>
      <c r="I1532" s="45">
        <f t="shared" si="320"/>
        <v>747.30000000000018</v>
      </c>
      <c r="J1532" s="46">
        <f t="shared" si="321"/>
        <v>826.3</v>
      </c>
    </row>
    <row r="1533" spans="2:10" x14ac:dyDescent="0.3">
      <c r="B1533" s="97" t="s">
        <v>173</v>
      </c>
      <c r="C1533" s="2" t="s">
        <v>44</v>
      </c>
      <c r="D1533" s="45">
        <f t="shared" si="315"/>
        <v>507.5300000000002</v>
      </c>
      <c r="E1533" s="45">
        <f t="shared" si="316"/>
        <v>545.8599999999999</v>
      </c>
      <c r="F1533" s="45">
        <f t="shared" si="317"/>
        <v>571.42999999999995</v>
      </c>
      <c r="G1533" s="45">
        <f t="shared" si="318"/>
        <v>643.63000000000011</v>
      </c>
      <c r="H1533" s="45">
        <f t="shared" si="319"/>
        <v>679.32</v>
      </c>
      <c r="I1533" s="45">
        <f t="shared" si="320"/>
        <v>777.5300000000002</v>
      </c>
      <c r="J1533" s="46">
        <f t="shared" si="321"/>
        <v>861.43</v>
      </c>
    </row>
    <row r="1534" spans="2:10" x14ac:dyDescent="0.3">
      <c r="B1534" s="97" t="s">
        <v>173</v>
      </c>
      <c r="C1534" s="2" t="s">
        <v>45</v>
      </c>
      <c r="D1534" s="45">
        <f t="shared" si="315"/>
        <v>522.76000000000022</v>
      </c>
      <c r="E1534" s="45">
        <f t="shared" si="316"/>
        <v>564.11999999999989</v>
      </c>
      <c r="F1534" s="45">
        <f t="shared" si="317"/>
        <v>591.55999999999995</v>
      </c>
      <c r="G1534" s="45">
        <f t="shared" si="318"/>
        <v>668.96000000000015</v>
      </c>
      <c r="H1534" s="45">
        <f t="shared" si="319"/>
        <v>707.44</v>
      </c>
      <c r="I1534" s="45">
        <f t="shared" si="320"/>
        <v>807.76000000000022</v>
      </c>
      <c r="J1534" s="46">
        <f t="shared" si="321"/>
        <v>896.56</v>
      </c>
    </row>
    <row r="1535" spans="2:10" x14ac:dyDescent="0.3">
      <c r="B1535" s="97" t="s">
        <v>173</v>
      </c>
      <c r="C1535" s="2" t="s">
        <v>46</v>
      </c>
      <c r="D1535" s="45">
        <f t="shared" si="315"/>
        <v>537.99000000000024</v>
      </c>
      <c r="E1535" s="45">
        <f t="shared" si="316"/>
        <v>582.37999999999988</v>
      </c>
      <c r="F1535" s="45">
        <f t="shared" si="317"/>
        <v>611.68999999999994</v>
      </c>
      <c r="G1535" s="45">
        <f t="shared" si="318"/>
        <v>694.29000000000019</v>
      </c>
      <c r="H1535" s="45">
        <f t="shared" si="319"/>
        <v>735.56000000000006</v>
      </c>
      <c r="I1535" s="45">
        <f t="shared" si="320"/>
        <v>837.99000000000024</v>
      </c>
      <c r="J1535" s="46">
        <f t="shared" si="321"/>
        <v>931.68999999999994</v>
      </c>
    </row>
    <row r="1536" spans="2:10" x14ac:dyDescent="0.3">
      <c r="B1536" s="97" t="s">
        <v>173</v>
      </c>
      <c r="C1536" s="2" t="s">
        <v>47</v>
      </c>
      <c r="D1536" s="45">
        <f t="shared" si="315"/>
        <v>553.22000000000025</v>
      </c>
      <c r="E1536" s="45">
        <f t="shared" si="316"/>
        <v>600.63999999999987</v>
      </c>
      <c r="F1536" s="45">
        <f t="shared" si="317"/>
        <v>631.81999999999994</v>
      </c>
      <c r="G1536" s="45">
        <f t="shared" si="318"/>
        <v>719.62000000000023</v>
      </c>
      <c r="H1536" s="45">
        <f t="shared" si="319"/>
        <v>763.68000000000006</v>
      </c>
      <c r="I1536" s="45">
        <f t="shared" si="320"/>
        <v>868.22000000000025</v>
      </c>
      <c r="J1536" s="46">
        <f t="shared" si="321"/>
        <v>966.81999999999994</v>
      </c>
    </row>
    <row r="1537" spans="2:10" x14ac:dyDescent="0.3">
      <c r="B1537" s="97" t="s">
        <v>173</v>
      </c>
      <c r="C1537" s="2" t="s">
        <v>48</v>
      </c>
      <c r="D1537" s="45">
        <f t="shared" si="315"/>
        <v>568.45000000000027</v>
      </c>
      <c r="E1537" s="45">
        <f t="shared" si="316"/>
        <v>618.89999999999986</v>
      </c>
      <c r="F1537" s="45">
        <f t="shared" si="317"/>
        <v>651.94999999999993</v>
      </c>
      <c r="G1537" s="45">
        <f t="shared" si="318"/>
        <v>744.95000000000027</v>
      </c>
      <c r="H1537" s="45">
        <f t="shared" si="319"/>
        <v>791.80000000000007</v>
      </c>
      <c r="I1537" s="45">
        <f t="shared" si="320"/>
        <v>898.45000000000027</v>
      </c>
      <c r="J1537" s="46">
        <f t="shared" si="321"/>
        <v>1001.9499999999999</v>
      </c>
    </row>
    <row r="1538" spans="2:10" x14ac:dyDescent="0.3">
      <c r="B1538" s="97" t="s">
        <v>173</v>
      </c>
      <c r="C1538" s="2" t="s">
        <v>49</v>
      </c>
      <c r="D1538" s="45">
        <f t="shared" si="315"/>
        <v>583.68000000000029</v>
      </c>
      <c r="E1538" s="45">
        <f t="shared" si="316"/>
        <v>637.15999999999985</v>
      </c>
      <c r="F1538" s="45">
        <f t="shared" si="317"/>
        <v>672.07999999999993</v>
      </c>
      <c r="G1538" s="45">
        <f t="shared" si="318"/>
        <v>770.28000000000031</v>
      </c>
      <c r="H1538" s="45">
        <f t="shared" si="319"/>
        <v>819.92000000000007</v>
      </c>
      <c r="I1538" s="45">
        <f t="shared" si="320"/>
        <v>928.68000000000029</v>
      </c>
      <c r="J1538" s="46">
        <f t="shared" si="321"/>
        <v>1037.08</v>
      </c>
    </row>
    <row r="1539" spans="2:10" x14ac:dyDescent="0.3">
      <c r="B1539" s="97" t="s">
        <v>173</v>
      </c>
      <c r="C1539" s="2" t="s">
        <v>50</v>
      </c>
      <c r="D1539" s="45">
        <f t="shared" si="315"/>
        <v>598.91000000000031</v>
      </c>
      <c r="E1539" s="45">
        <f t="shared" si="316"/>
        <v>655.41999999999985</v>
      </c>
      <c r="F1539" s="45">
        <f t="shared" si="317"/>
        <v>692.20999999999992</v>
      </c>
      <c r="G1539" s="45">
        <f t="shared" si="318"/>
        <v>795.61000000000035</v>
      </c>
      <c r="H1539" s="45">
        <f t="shared" si="319"/>
        <v>848.04000000000008</v>
      </c>
      <c r="I1539" s="45">
        <f t="shared" si="320"/>
        <v>958.91000000000031</v>
      </c>
      <c r="J1539" s="46">
        <f t="shared" si="321"/>
        <v>1072.21</v>
      </c>
    </row>
    <row r="1540" spans="2:10" x14ac:dyDescent="0.3">
      <c r="B1540" s="97" t="s">
        <v>173</v>
      </c>
      <c r="C1540" s="2" t="s">
        <v>51</v>
      </c>
      <c r="D1540" s="45">
        <f t="shared" si="315"/>
        <v>614.14000000000033</v>
      </c>
      <c r="E1540" s="45">
        <f t="shared" si="316"/>
        <v>673.67999999999984</v>
      </c>
      <c r="F1540" s="45">
        <f t="shared" si="317"/>
        <v>712.33999999999992</v>
      </c>
      <c r="G1540" s="45">
        <f t="shared" si="318"/>
        <v>820.9400000000004</v>
      </c>
      <c r="H1540" s="45">
        <f t="shared" si="319"/>
        <v>876.16000000000008</v>
      </c>
      <c r="I1540" s="45">
        <f t="shared" si="320"/>
        <v>989.14000000000033</v>
      </c>
      <c r="J1540" s="46">
        <f t="shared" si="321"/>
        <v>1107.3400000000001</v>
      </c>
    </row>
    <row r="1541" spans="2:10" x14ac:dyDescent="0.3">
      <c r="B1541" s="97" t="s">
        <v>173</v>
      </c>
      <c r="C1541" s="2" t="s">
        <v>52</v>
      </c>
      <c r="D1541" s="45">
        <f t="shared" si="315"/>
        <v>629.37000000000035</v>
      </c>
      <c r="E1541" s="45">
        <f t="shared" si="316"/>
        <v>691.93999999999983</v>
      </c>
      <c r="F1541" s="45">
        <f t="shared" si="317"/>
        <v>732.46999999999991</v>
      </c>
      <c r="G1541" s="45">
        <f t="shared" si="318"/>
        <v>846.27000000000044</v>
      </c>
      <c r="H1541" s="45">
        <f t="shared" si="319"/>
        <v>904.28000000000009</v>
      </c>
      <c r="I1541" s="45">
        <f t="shared" si="320"/>
        <v>1019.3700000000003</v>
      </c>
      <c r="J1541" s="46">
        <f t="shared" si="321"/>
        <v>1142.4700000000003</v>
      </c>
    </row>
    <row r="1542" spans="2:10" x14ac:dyDescent="0.3">
      <c r="B1542" s="97" t="s">
        <v>173</v>
      </c>
      <c r="C1542" s="2" t="s">
        <v>53</v>
      </c>
      <c r="D1542" s="45">
        <f t="shared" si="315"/>
        <v>644.60000000000036</v>
      </c>
      <c r="E1542" s="45">
        <f t="shared" si="316"/>
        <v>710.19999999999982</v>
      </c>
      <c r="F1542" s="45">
        <f t="shared" si="317"/>
        <v>752.59999999999991</v>
      </c>
      <c r="G1542" s="45">
        <f t="shared" si="318"/>
        <v>871.60000000000048</v>
      </c>
      <c r="H1542" s="45">
        <f t="shared" si="319"/>
        <v>932.40000000000009</v>
      </c>
      <c r="I1542" s="45">
        <f t="shared" si="320"/>
        <v>1049.6000000000004</v>
      </c>
      <c r="J1542" s="46">
        <f t="shared" si="321"/>
        <v>1177.6000000000004</v>
      </c>
    </row>
    <row r="1543" spans="2:10" x14ac:dyDescent="0.3">
      <c r="B1543" s="97" t="s">
        <v>173</v>
      </c>
      <c r="C1543" s="2" t="s">
        <v>54</v>
      </c>
      <c r="D1543" s="45">
        <f t="shared" si="315"/>
        <v>659.83000000000038</v>
      </c>
      <c r="E1543" s="45">
        <f t="shared" si="316"/>
        <v>728.45999999999981</v>
      </c>
      <c r="F1543" s="45">
        <f t="shared" si="317"/>
        <v>772.7299999999999</v>
      </c>
      <c r="G1543" s="45">
        <f t="shared" si="318"/>
        <v>896.93000000000052</v>
      </c>
      <c r="H1543" s="45">
        <f t="shared" si="319"/>
        <v>960.5200000000001</v>
      </c>
      <c r="I1543" s="45">
        <f t="shared" si="320"/>
        <v>1079.8300000000004</v>
      </c>
      <c r="J1543" s="46">
        <f t="shared" si="321"/>
        <v>1212.7300000000005</v>
      </c>
    </row>
    <row r="1544" spans="2:10" x14ac:dyDescent="0.3">
      <c r="B1544" s="97" t="s">
        <v>173</v>
      </c>
      <c r="C1544" s="2" t="s">
        <v>55</v>
      </c>
      <c r="D1544" s="45">
        <f t="shared" si="315"/>
        <v>675.0600000000004</v>
      </c>
      <c r="E1544" s="45">
        <f t="shared" si="316"/>
        <v>746.7199999999998</v>
      </c>
      <c r="F1544" s="45">
        <f t="shared" si="317"/>
        <v>792.8599999999999</v>
      </c>
      <c r="G1544" s="45">
        <f t="shared" si="318"/>
        <v>922.26000000000056</v>
      </c>
      <c r="H1544" s="45">
        <f t="shared" si="319"/>
        <v>988.6400000000001</v>
      </c>
      <c r="I1544" s="45">
        <f t="shared" si="320"/>
        <v>1110.0600000000004</v>
      </c>
      <c r="J1544" s="46">
        <f t="shared" si="321"/>
        <v>1247.8600000000006</v>
      </c>
    </row>
    <row r="1545" spans="2:10" x14ac:dyDescent="0.3">
      <c r="B1545" s="97" t="s">
        <v>173</v>
      </c>
      <c r="C1545" s="2" t="s">
        <v>56</v>
      </c>
      <c r="D1545" s="45">
        <f t="shared" si="315"/>
        <v>690.29000000000042</v>
      </c>
      <c r="E1545" s="45">
        <f t="shared" si="316"/>
        <v>764.97999999999979</v>
      </c>
      <c r="F1545" s="45">
        <f t="shared" si="317"/>
        <v>812.9899999999999</v>
      </c>
      <c r="G1545" s="45">
        <f t="shared" si="318"/>
        <v>947.5900000000006</v>
      </c>
      <c r="H1545" s="45">
        <f t="shared" si="319"/>
        <v>1016.7600000000001</v>
      </c>
      <c r="I1545" s="45">
        <f t="shared" si="320"/>
        <v>1140.2900000000004</v>
      </c>
      <c r="J1545" s="46">
        <f t="shared" si="321"/>
        <v>1282.9900000000007</v>
      </c>
    </row>
    <row r="1546" spans="2:10" x14ac:dyDescent="0.3">
      <c r="B1546" s="97" t="s">
        <v>173</v>
      </c>
      <c r="C1546" s="2" t="s">
        <v>57</v>
      </c>
      <c r="D1546" s="45">
        <f t="shared" si="315"/>
        <v>705.52000000000044</v>
      </c>
      <c r="E1546" s="45">
        <f t="shared" si="316"/>
        <v>783.23999999999978</v>
      </c>
      <c r="F1546" s="45">
        <f t="shared" si="317"/>
        <v>833.11999999999989</v>
      </c>
      <c r="G1546" s="45">
        <f t="shared" si="318"/>
        <v>972.92000000000064</v>
      </c>
      <c r="H1546" s="45">
        <f t="shared" si="319"/>
        <v>1044.8800000000001</v>
      </c>
      <c r="I1546" s="45">
        <f t="shared" si="320"/>
        <v>1170.5200000000004</v>
      </c>
      <c r="J1546" s="46">
        <f t="shared" si="321"/>
        <v>1318.1200000000008</v>
      </c>
    </row>
    <row r="1547" spans="2:10" x14ac:dyDescent="0.3">
      <c r="B1547" s="97" t="s">
        <v>173</v>
      </c>
      <c r="C1547" s="2" t="s">
        <v>58</v>
      </c>
      <c r="D1547" s="45">
        <f t="shared" si="315"/>
        <v>720.75000000000045</v>
      </c>
      <c r="E1547" s="45">
        <f t="shared" si="316"/>
        <v>801.49999999999977</v>
      </c>
      <c r="F1547" s="45">
        <f t="shared" si="317"/>
        <v>853.24999999999989</v>
      </c>
      <c r="G1547" s="45">
        <f t="shared" si="318"/>
        <v>998.25000000000068</v>
      </c>
      <c r="H1547" s="45">
        <f t="shared" si="319"/>
        <v>1073</v>
      </c>
      <c r="I1547" s="45">
        <f t="shared" si="320"/>
        <v>1200.7500000000005</v>
      </c>
      <c r="J1547" s="46">
        <f t="shared" si="321"/>
        <v>1353.2500000000009</v>
      </c>
    </row>
    <row r="1548" spans="2:10" x14ac:dyDescent="0.3">
      <c r="B1548" s="97" t="s">
        <v>173</v>
      </c>
      <c r="C1548" s="2" t="s">
        <v>59</v>
      </c>
      <c r="D1548" s="45">
        <f t="shared" si="315"/>
        <v>735.98000000000047</v>
      </c>
      <c r="E1548" s="45">
        <f t="shared" si="316"/>
        <v>819.75999999999976</v>
      </c>
      <c r="F1548" s="45">
        <f t="shared" si="317"/>
        <v>873.37999999999988</v>
      </c>
      <c r="G1548" s="45">
        <f t="shared" si="318"/>
        <v>1023.5800000000007</v>
      </c>
      <c r="H1548" s="45">
        <f t="shared" si="319"/>
        <v>1101.1199999999999</v>
      </c>
      <c r="I1548" s="45">
        <f t="shared" si="320"/>
        <v>1230.9800000000005</v>
      </c>
      <c r="J1548" s="46">
        <f t="shared" si="321"/>
        <v>1388.380000000001</v>
      </c>
    </row>
    <row r="1549" spans="2:10" x14ac:dyDescent="0.3">
      <c r="B1549" s="97" t="s">
        <v>173</v>
      </c>
      <c r="C1549" s="2" t="s">
        <v>60</v>
      </c>
      <c r="D1549" s="45">
        <f t="shared" si="315"/>
        <v>751.21000000000049</v>
      </c>
      <c r="E1549" s="45">
        <f t="shared" si="316"/>
        <v>838.01999999999975</v>
      </c>
      <c r="F1549" s="45">
        <f t="shared" si="317"/>
        <v>893.50999999999988</v>
      </c>
      <c r="G1549" s="45">
        <f t="shared" si="318"/>
        <v>1048.9100000000008</v>
      </c>
      <c r="H1549" s="45">
        <f t="shared" si="319"/>
        <v>1129.2399999999998</v>
      </c>
      <c r="I1549" s="45">
        <f t="shared" si="320"/>
        <v>1261.2100000000005</v>
      </c>
      <c r="J1549" s="46">
        <f t="shared" si="321"/>
        <v>1423.5100000000011</v>
      </c>
    </row>
    <row r="1550" spans="2:10" x14ac:dyDescent="0.3">
      <c r="B1550" s="97" t="s">
        <v>173</v>
      </c>
      <c r="C1550" s="2" t="s">
        <v>61</v>
      </c>
      <c r="D1550" s="45">
        <f t="shared" si="315"/>
        <v>766.44000000000051</v>
      </c>
      <c r="E1550" s="45">
        <f t="shared" si="316"/>
        <v>856.27999999999975</v>
      </c>
      <c r="F1550" s="45">
        <f t="shared" si="317"/>
        <v>913.63999999999987</v>
      </c>
      <c r="G1550" s="45">
        <f t="shared" si="318"/>
        <v>1074.2400000000007</v>
      </c>
      <c r="H1550" s="45">
        <f t="shared" si="319"/>
        <v>1157.3599999999997</v>
      </c>
      <c r="I1550" s="45">
        <f t="shared" si="320"/>
        <v>1291.4400000000005</v>
      </c>
      <c r="J1550" s="46">
        <f t="shared" si="321"/>
        <v>1458.6400000000012</v>
      </c>
    </row>
    <row r="1551" spans="2:10" x14ac:dyDescent="0.3">
      <c r="B1551" s="97" t="s">
        <v>173</v>
      </c>
      <c r="C1551" s="2" t="s">
        <v>62</v>
      </c>
      <c r="D1551" s="45">
        <f t="shared" si="315"/>
        <v>781.67000000000053</v>
      </c>
      <c r="E1551" s="45">
        <f t="shared" si="316"/>
        <v>874.53999999999974</v>
      </c>
      <c r="F1551" s="45">
        <f t="shared" si="317"/>
        <v>933.76999999999987</v>
      </c>
      <c r="G1551" s="45">
        <f t="shared" si="318"/>
        <v>1099.5700000000006</v>
      </c>
      <c r="H1551" s="45">
        <f t="shared" si="319"/>
        <v>1185.4799999999996</v>
      </c>
      <c r="I1551" s="45">
        <f t="shared" si="320"/>
        <v>1321.6700000000005</v>
      </c>
      <c r="J1551" s="46">
        <f t="shared" si="321"/>
        <v>1493.7700000000013</v>
      </c>
    </row>
    <row r="1552" spans="2:10" x14ac:dyDescent="0.3">
      <c r="B1552" s="97" t="s">
        <v>173</v>
      </c>
      <c r="C1552" s="2" t="s">
        <v>63</v>
      </c>
      <c r="D1552" s="45">
        <f t="shared" si="315"/>
        <v>796.90000000000055</v>
      </c>
      <c r="E1552" s="45">
        <f t="shared" si="316"/>
        <v>892.79999999999973</v>
      </c>
      <c r="F1552" s="45">
        <f t="shared" si="317"/>
        <v>953.89999999999986</v>
      </c>
      <c r="G1552" s="45">
        <f t="shared" si="318"/>
        <v>1124.9000000000005</v>
      </c>
      <c r="H1552" s="45">
        <f t="shared" si="319"/>
        <v>1213.5999999999995</v>
      </c>
      <c r="I1552" s="45">
        <f t="shared" si="320"/>
        <v>1351.9000000000005</v>
      </c>
      <c r="J1552" s="46">
        <f t="shared" si="321"/>
        <v>1528.9000000000015</v>
      </c>
    </row>
    <row r="1553" spans="2:10" x14ac:dyDescent="0.3">
      <c r="B1553" s="97" t="s">
        <v>173</v>
      </c>
      <c r="C1553" s="2" t="s">
        <v>64</v>
      </c>
      <c r="D1553" s="45">
        <f t="shared" si="315"/>
        <v>812.13000000000056</v>
      </c>
      <c r="E1553" s="45">
        <f t="shared" si="316"/>
        <v>911.05999999999972</v>
      </c>
      <c r="F1553" s="45">
        <f t="shared" si="317"/>
        <v>974.02999999999986</v>
      </c>
      <c r="G1553" s="45">
        <f t="shared" si="318"/>
        <v>1150.2300000000005</v>
      </c>
      <c r="H1553" s="45">
        <f t="shared" si="319"/>
        <v>1241.7199999999993</v>
      </c>
      <c r="I1553" s="45">
        <f t="shared" si="320"/>
        <v>1382.1300000000006</v>
      </c>
      <c r="J1553" s="46">
        <f t="shared" si="321"/>
        <v>1564.0300000000016</v>
      </c>
    </row>
    <row r="1554" spans="2:10" x14ac:dyDescent="0.3">
      <c r="B1554" s="97" t="s">
        <v>173</v>
      </c>
      <c r="C1554" s="2" t="s">
        <v>65</v>
      </c>
      <c r="D1554" s="45">
        <f t="shared" si="315"/>
        <v>827.36000000000058</v>
      </c>
      <c r="E1554" s="45">
        <f t="shared" si="316"/>
        <v>929.31999999999971</v>
      </c>
      <c r="F1554" s="45">
        <f t="shared" si="317"/>
        <v>994.15999999999985</v>
      </c>
      <c r="G1554" s="45">
        <f t="shared" si="318"/>
        <v>1175.5600000000004</v>
      </c>
      <c r="H1554" s="45">
        <f t="shared" si="319"/>
        <v>1269.8399999999992</v>
      </c>
      <c r="I1554" s="45">
        <f t="shared" si="320"/>
        <v>1412.3600000000006</v>
      </c>
      <c r="J1554" s="46">
        <f t="shared" si="321"/>
        <v>1599.1600000000017</v>
      </c>
    </row>
    <row r="1555" spans="2:10" x14ac:dyDescent="0.3">
      <c r="B1555" s="97" t="s">
        <v>173</v>
      </c>
      <c r="C1555" s="2" t="s">
        <v>66</v>
      </c>
      <c r="D1555" s="45">
        <f t="shared" si="315"/>
        <v>842.5900000000006</v>
      </c>
      <c r="E1555" s="45">
        <f t="shared" si="316"/>
        <v>947.5799999999997</v>
      </c>
      <c r="F1555" s="45">
        <f t="shared" si="317"/>
        <v>1014.2899999999998</v>
      </c>
      <c r="G1555" s="45">
        <f t="shared" si="318"/>
        <v>1200.8900000000003</v>
      </c>
      <c r="H1555" s="45">
        <f t="shared" si="319"/>
        <v>1297.9599999999991</v>
      </c>
      <c r="I1555" s="45">
        <f t="shared" si="320"/>
        <v>1442.5900000000006</v>
      </c>
      <c r="J1555" s="46">
        <f t="shared" si="321"/>
        <v>1634.2900000000018</v>
      </c>
    </row>
    <row r="1556" spans="2:10" x14ac:dyDescent="0.3">
      <c r="B1556" s="97" t="s">
        <v>173</v>
      </c>
      <c r="C1556" s="2" t="s">
        <v>67</v>
      </c>
      <c r="D1556" s="45">
        <f t="shared" si="315"/>
        <v>857.82000000000062</v>
      </c>
      <c r="E1556" s="45">
        <f t="shared" si="316"/>
        <v>965.83999999999969</v>
      </c>
      <c r="F1556" s="45">
        <f t="shared" si="317"/>
        <v>1034.4199999999998</v>
      </c>
      <c r="G1556" s="45">
        <f t="shared" si="318"/>
        <v>1226.2200000000003</v>
      </c>
      <c r="H1556" s="45">
        <f t="shared" si="319"/>
        <v>1326.079999999999</v>
      </c>
      <c r="I1556" s="45">
        <f t="shared" si="320"/>
        <v>1472.8200000000006</v>
      </c>
      <c r="J1556" s="46">
        <f t="shared" si="321"/>
        <v>1669.4200000000019</v>
      </c>
    </row>
    <row r="1557" spans="2:10" x14ac:dyDescent="0.3">
      <c r="B1557" s="97" t="s">
        <v>173</v>
      </c>
      <c r="C1557" s="2" t="s">
        <v>68</v>
      </c>
      <c r="D1557" s="45">
        <f t="shared" si="315"/>
        <v>873.05000000000064</v>
      </c>
      <c r="E1557" s="45">
        <f t="shared" si="316"/>
        <v>984.09999999999968</v>
      </c>
      <c r="F1557" s="45">
        <f t="shared" si="317"/>
        <v>1054.55</v>
      </c>
      <c r="G1557" s="45">
        <f t="shared" si="318"/>
        <v>1251.5500000000002</v>
      </c>
      <c r="H1557" s="45">
        <f t="shared" si="319"/>
        <v>1354.1999999999989</v>
      </c>
      <c r="I1557" s="45">
        <f t="shared" si="320"/>
        <v>1503.0500000000006</v>
      </c>
      <c r="J1557" s="46">
        <f t="shared" si="321"/>
        <v>1704.550000000002</v>
      </c>
    </row>
    <row r="1558" spans="2:10" x14ac:dyDescent="0.3">
      <c r="B1558" s="97" t="s">
        <v>173</v>
      </c>
      <c r="C1558" s="2" t="s">
        <v>69</v>
      </c>
      <c r="D1558" s="45">
        <f t="shared" si="315"/>
        <v>888.28000000000065</v>
      </c>
      <c r="E1558" s="45">
        <f t="shared" si="316"/>
        <v>1002.3599999999997</v>
      </c>
      <c r="F1558" s="45">
        <f t="shared" si="317"/>
        <v>1074.68</v>
      </c>
      <c r="G1558" s="45">
        <f t="shared" si="318"/>
        <v>1276.8800000000001</v>
      </c>
      <c r="H1558" s="45">
        <f t="shared" si="319"/>
        <v>1382.3199999999988</v>
      </c>
      <c r="I1558" s="45">
        <f t="shared" si="320"/>
        <v>1533.2800000000007</v>
      </c>
      <c r="J1558" s="46">
        <f t="shared" si="321"/>
        <v>1739.6800000000021</v>
      </c>
    </row>
    <row r="1559" spans="2:10" x14ac:dyDescent="0.3">
      <c r="B1559" s="97" t="s">
        <v>173</v>
      </c>
      <c r="C1559" s="2" t="s">
        <v>70</v>
      </c>
      <c r="D1559" s="45">
        <f t="shared" si="315"/>
        <v>903.51000000000067</v>
      </c>
      <c r="E1559" s="45">
        <f t="shared" si="316"/>
        <v>1020.6199999999997</v>
      </c>
      <c r="F1559" s="45">
        <f t="shared" si="317"/>
        <v>1094.8100000000002</v>
      </c>
      <c r="G1559" s="45">
        <f t="shared" si="318"/>
        <v>1302.21</v>
      </c>
      <c r="H1559" s="45">
        <f t="shared" si="319"/>
        <v>1410.4399999999987</v>
      </c>
      <c r="I1559" s="45">
        <f t="shared" si="320"/>
        <v>1563.5100000000007</v>
      </c>
      <c r="J1559" s="46">
        <f t="shared" si="321"/>
        <v>1774.8100000000022</v>
      </c>
    </row>
    <row r="1560" spans="2:10" x14ac:dyDescent="0.3">
      <c r="B1560" s="97" t="s">
        <v>173</v>
      </c>
      <c r="C1560" s="2" t="s">
        <v>71</v>
      </c>
      <c r="D1560" s="45">
        <f t="shared" si="315"/>
        <v>918.74000000000069</v>
      </c>
      <c r="E1560" s="45">
        <f t="shared" si="316"/>
        <v>1038.8799999999997</v>
      </c>
      <c r="F1560" s="45">
        <f t="shared" si="317"/>
        <v>1114.9400000000003</v>
      </c>
      <c r="G1560" s="45">
        <f t="shared" si="318"/>
        <v>1327.54</v>
      </c>
      <c r="H1560" s="45">
        <f t="shared" si="319"/>
        <v>1438.5599999999986</v>
      </c>
      <c r="I1560" s="45">
        <f t="shared" si="320"/>
        <v>1593.7400000000007</v>
      </c>
      <c r="J1560" s="46">
        <f t="shared" si="321"/>
        <v>1809.9400000000023</v>
      </c>
    </row>
    <row r="1561" spans="2:10" x14ac:dyDescent="0.3">
      <c r="B1561" s="97" t="s">
        <v>173</v>
      </c>
      <c r="C1561" s="2" t="s">
        <v>72</v>
      </c>
      <c r="D1561" s="45">
        <f t="shared" si="315"/>
        <v>933.97000000000071</v>
      </c>
      <c r="E1561" s="45">
        <f t="shared" si="316"/>
        <v>1057.1399999999996</v>
      </c>
      <c r="F1561" s="45">
        <f t="shared" si="317"/>
        <v>1135.0700000000004</v>
      </c>
      <c r="G1561" s="45">
        <f t="shared" si="318"/>
        <v>1352.87</v>
      </c>
      <c r="H1561" s="45">
        <f t="shared" si="319"/>
        <v>1466.6799999999985</v>
      </c>
      <c r="I1561" s="45">
        <f t="shared" si="320"/>
        <v>1623.9700000000007</v>
      </c>
      <c r="J1561" s="46">
        <f t="shared" si="321"/>
        <v>1845.0700000000024</v>
      </c>
    </row>
    <row r="1562" spans="2:10" x14ac:dyDescent="0.3">
      <c r="B1562" s="97" t="s">
        <v>173</v>
      </c>
      <c r="C1562" s="2" t="s">
        <v>73</v>
      </c>
      <c r="D1562" s="45">
        <f t="shared" si="315"/>
        <v>949.20000000000073</v>
      </c>
      <c r="E1562" s="45">
        <f t="shared" si="316"/>
        <v>1075.3999999999996</v>
      </c>
      <c r="F1562" s="45">
        <f t="shared" si="317"/>
        <v>1155.2000000000005</v>
      </c>
      <c r="G1562" s="45">
        <f t="shared" si="318"/>
        <v>1378.1999999999998</v>
      </c>
      <c r="H1562" s="45">
        <f t="shared" si="319"/>
        <v>1494.7999999999984</v>
      </c>
      <c r="I1562" s="45">
        <f t="shared" si="320"/>
        <v>1654.2000000000007</v>
      </c>
      <c r="J1562" s="46">
        <f t="shared" si="321"/>
        <v>1880.2000000000025</v>
      </c>
    </row>
    <row r="1563" spans="2:10" x14ac:dyDescent="0.3">
      <c r="B1563" s="97" t="s">
        <v>173</v>
      </c>
      <c r="C1563" s="2" t="s">
        <v>74</v>
      </c>
      <c r="D1563" s="45">
        <f t="shared" si="315"/>
        <v>964.43000000000075</v>
      </c>
      <c r="E1563" s="45">
        <f t="shared" si="316"/>
        <v>1093.6599999999996</v>
      </c>
      <c r="F1563" s="45">
        <f t="shared" si="317"/>
        <v>1175.3300000000006</v>
      </c>
      <c r="G1563" s="45">
        <f t="shared" si="318"/>
        <v>1403.5299999999997</v>
      </c>
      <c r="H1563" s="45">
        <f t="shared" si="319"/>
        <v>1522.9199999999983</v>
      </c>
      <c r="I1563" s="45">
        <f t="shared" si="320"/>
        <v>1684.4300000000007</v>
      </c>
      <c r="J1563" s="46">
        <f t="shared" si="321"/>
        <v>1915.3300000000027</v>
      </c>
    </row>
    <row r="1564" spans="2:10" x14ac:dyDescent="0.3">
      <c r="B1564" s="97" t="s">
        <v>173</v>
      </c>
      <c r="C1564" s="2" t="s">
        <v>75</v>
      </c>
      <c r="D1564" s="45">
        <f t="shared" si="315"/>
        <v>979.66000000000076</v>
      </c>
      <c r="E1564" s="45">
        <f t="shared" si="316"/>
        <v>1111.9199999999996</v>
      </c>
      <c r="F1564" s="45">
        <f t="shared" si="317"/>
        <v>1195.4600000000007</v>
      </c>
      <c r="G1564" s="45">
        <f t="shared" si="318"/>
        <v>1428.8599999999997</v>
      </c>
      <c r="H1564" s="45">
        <f t="shared" si="319"/>
        <v>1551.0399999999981</v>
      </c>
      <c r="I1564" s="45">
        <f t="shared" si="320"/>
        <v>1714.6600000000008</v>
      </c>
      <c r="J1564" s="46">
        <f t="shared" si="321"/>
        <v>1950.4600000000028</v>
      </c>
    </row>
    <row r="1565" spans="2:10" x14ac:dyDescent="0.3">
      <c r="B1565" s="97" t="s">
        <v>173</v>
      </c>
      <c r="C1565" s="2" t="s">
        <v>76</v>
      </c>
      <c r="D1565" s="45">
        <f t="shared" si="315"/>
        <v>994.89000000000078</v>
      </c>
      <c r="E1565" s="45">
        <f t="shared" si="316"/>
        <v>1130.1799999999996</v>
      </c>
      <c r="F1565" s="45">
        <f t="shared" si="317"/>
        <v>1215.5900000000008</v>
      </c>
      <c r="G1565" s="45">
        <f t="shared" si="318"/>
        <v>1454.1899999999996</v>
      </c>
      <c r="H1565" s="45">
        <f t="shared" si="319"/>
        <v>1579.159999999998</v>
      </c>
      <c r="I1565" s="45">
        <f t="shared" si="320"/>
        <v>1744.8900000000008</v>
      </c>
      <c r="J1565" s="46">
        <f t="shared" si="321"/>
        <v>1985.5900000000029</v>
      </c>
    </row>
    <row r="1566" spans="2:10" x14ac:dyDescent="0.3">
      <c r="B1566" s="97" t="s">
        <v>173</v>
      </c>
      <c r="C1566" s="2" t="s">
        <v>77</v>
      </c>
      <c r="D1566" s="45">
        <f t="shared" si="315"/>
        <v>1010.1200000000008</v>
      </c>
      <c r="E1566" s="45">
        <f t="shared" si="316"/>
        <v>1148.4399999999996</v>
      </c>
      <c r="F1566" s="45">
        <f t="shared" si="317"/>
        <v>1235.7200000000009</v>
      </c>
      <c r="G1566" s="45">
        <f t="shared" si="318"/>
        <v>1479.5199999999995</v>
      </c>
      <c r="H1566" s="45">
        <f t="shared" si="319"/>
        <v>1607.2799999999979</v>
      </c>
      <c r="I1566" s="45">
        <f t="shared" si="320"/>
        <v>1775.1200000000008</v>
      </c>
      <c r="J1566" s="46">
        <f t="shared" si="321"/>
        <v>2020.720000000003</v>
      </c>
    </row>
    <row r="1567" spans="2:10" x14ac:dyDescent="0.3">
      <c r="B1567" s="97" t="s">
        <v>173</v>
      </c>
      <c r="C1567" s="2" t="s">
        <v>78</v>
      </c>
      <c r="D1567" s="45">
        <f t="shared" si="315"/>
        <v>1025.3500000000008</v>
      </c>
      <c r="E1567" s="45">
        <f t="shared" si="316"/>
        <v>1166.6999999999996</v>
      </c>
      <c r="F1567" s="45">
        <f t="shared" si="317"/>
        <v>1255.850000000001</v>
      </c>
      <c r="G1567" s="45">
        <f t="shared" si="318"/>
        <v>1504.8499999999995</v>
      </c>
      <c r="H1567" s="45">
        <f t="shared" si="319"/>
        <v>1635.3999999999978</v>
      </c>
      <c r="I1567" s="45">
        <f t="shared" si="320"/>
        <v>1805.3500000000008</v>
      </c>
      <c r="J1567" s="46">
        <f t="shared" si="321"/>
        <v>2055.8500000000031</v>
      </c>
    </row>
    <row r="1568" spans="2:10" x14ac:dyDescent="0.3">
      <c r="B1568" s="97" t="s">
        <v>173</v>
      </c>
      <c r="C1568" s="2" t="s">
        <v>79</v>
      </c>
      <c r="D1568" s="45">
        <f t="shared" si="315"/>
        <v>1040.5800000000008</v>
      </c>
      <c r="E1568" s="45">
        <f t="shared" si="316"/>
        <v>1184.9599999999996</v>
      </c>
      <c r="F1568" s="45">
        <f t="shared" si="317"/>
        <v>1275.9800000000012</v>
      </c>
      <c r="G1568" s="45">
        <f t="shared" si="318"/>
        <v>1530.1799999999994</v>
      </c>
      <c r="H1568" s="45">
        <f t="shared" si="319"/>
        <v>1663.5199999999977</v>
      </c>
      <c r="I1568" s="45">
        <f t="shared" si="320"/>
        <v>1835.5800000000008</v>
      </c>
      <c r="J1568" s="46">
        <f t="shared" si="321"/>
        <v>2090.9800000000032</v>
      </c>
    </row>
    <row r="1569" spans="2:10" x14ac:dyDescent="0.3">
      <c r="B1569" s="97" t="s">
        <v>173</v>
      </c>
      <c r="C1569" s="2" t="s">
        <v>80</v>
      </c>
      <c r="D1569" s="45">
        <f t="shared" si="315"/>
        <v>1055.8100000000009</v>
      </c>
      <c r="E1569" s="45">
        <f t="shared" si="316"/>
        <v>1203.2199999999996</v>
      </c>
      <c r="F1569" s="45">
        <f t="shared" si="317"/>
        <v>1296.1100000000013</v>
      </c>
      <c r="G1569" s="45">
        <f t="shared" si="318"/>
        <v>1555.5099999999993</v>
      </c>
      <c r="H1569" s="45">
        <f t="shared" si="319"/>
        <v>1691.6399999999976</v>
      </c>
      <c r="I1569" s="45">
        <f t="shared" si="320"/>
        <v>1865.8100000000009</v>
      </c>
      <c r="J1569" s="46">
        <f t="shared" si="321"/>
        <v>2126.1100000000033</v>
      </c>
    </row>
    <row r="1570" spans="2:10" x14ac:dyDescent="0.3">
      <c r="B1570" s="97" t="s">
        <v>173</v>
      </c>
      <c r="C1570" s="2" t="s">
        <v>81</v>
      </c>
      <c r="D1570" s="45">
        <f t="shared" si="315"/>
        <v>1071.0400000000009</v>
      </c>
      <c r="E1570" s="45">
        <f t="shared" si="316"/>
        <v>1221.4799999999996</v>
      </c>
      <c r="F1570" s="45">
        <f t="shared" si="317"/>
        <v>1316.2400000000014</v>
      </c>
      <c r="G1570" s="45">
        <f t="shared" si="318"/>
        <v>1580.8399999999992</v>
      </c>
      <c r="H1570" s="45">
        <f t="shared" si="319"/>
        <v>1719.7599999999975</v>
      </c>
      <c r="I1570" s="45">
        <f t="shared" si="320"/>
        <v>1896.0400000000009</v>
      </c>
      <c r="J1570" s="46">
        <f t="shared" si="321"/>
        <v>2161.2400000000034</v>
      </c>
    </row>
    <row r="1571" spans="2:10" x14ac:dyDescent="0.3">
      <c r="B1571" s="97" t="s">
        <v>173</v>
      </c>
      <c r="C1571" s="2" t="s">
        <v>82</v>
      </c>
      <c r="D1571" s="45">
        <f t="shared" si="315"/>
        <v>1086.2700000000009</v>
      </c>
      <c r="E1571" s="45">
        <f t="shared" si="316"/>
        <v>1239.7399999999996</v>
      </c>
      <c r="F1571" s="45">
        <f t="shared" si="317"/>
        <v>1336.3700000000015</v>
      </c>
      <c r="G1571" s="45">
        <f t="shared" si="318"/>
        <v>1606.1699999999992</v>
      </c>
      <c r="H1571" s="45">
        <f t="shared" si="319"/>
        <v>1747.8799999999974</v>
      </c>
      <c r="I1571" s="45">
        <f t="shared" si="320"/>
        <v>1926.2700000000009</v>
      </c>
      <c r="J1571" s="46">
        <f t="shared" si="321"/>
        <v>2196.3700000000035</v>
      </c>
    </row>
    <row r="1572" spans="2:10" x14ac:dyDescent="0.3">
      <c r="B1572" s="97" t="s">
        <v>173</v>
      </c>
      <c r="C1572" s="2" t="s">
        <v>83</v>
      </c>
      <c r="D1572" s="45">
        <f t="shared" si="315"/>
        <v>1101.5000000000009</v>
      </c>
      <c r="E1572" s="45">
        <f t="shared" si="316"/>
        <v>1257.9999999999995</v>
      </c>
      <c r="F1572" s="45">
        <f t="shared" si="317"/>
        <v>1356.5000000000016</v>
      </c>
      <c r="G1572" s="45">
        <f t="shared" si="318"/>
        <v>1631.4999999999991</v>
      </c>
      <c r="H1572" s="45">
        <f t="shared" si="319"/>
        <v>1775.9999999999973</v>
      </c>
      <c r="I1572" s="45">
        <f t="shared" si="320"/>
        <v>1956.5000000000009</v>
      </c>
      <c r="J1572" s="46">
        <f t="shared" si="321"/>
        <v>2231.5000000000036</v>
      </c>
    </row>
    <row r="1573" spans="2:10" x14ac:dyDescent="0.3">
      <c r="B1573" s="97" t="s">
        <v>173</v>
      </c>
      <c r="C1573" s="2" t="s">
        <v>84</v>
      </c>
      <c r="D1573" s="45">
        <f t="shared" si="315"/>
        <v>1116.7300000000009</v>
      </c>
      <c r="E1573" s="45">
        <f t="shared" si="316"/>
        <v>1276.2599999999995</v>
      </c>
      <c r="F1573" s="45">
        <f t="shared" si="317"/>
        <v>1376.6300000000017</v>
      </c>
      <c r="G1573" s="45">
        <f t="shared" si="318"/>
        <v>1656.829999999999</v>
      </c>
      <c r="H1573" s="45">
        <f t="shared" si="319"/>
        <v>1804.1199999999972</v>
      </c>
      <c r="I1573" s="45">
        <f t="shared" si="320"/>
        <v>1986.7300000000009</v>
      </c>
      <c r="J1573" s="46">
        <f t="shared" si="321"/>
        <v>2266.6300000000037</v>
      </c>
    </row>
    <row r="1574" spans="2:10" x14ac:dyDescent="0.3">
      <c r="B1574" s="97" t="s">
        <v>173</v>
      </c>
      <c r="C1574" s="2" t="s">
        <v>85</v>
      </c>
      <c r="D1574" s="45">
        <f t="shared" si="315"/>
        <v>1131.9600000000009</v>
      </c>
      <c r="E1574" s="45">
        <f t="shared" si="316"/>
        <v>1294.5199999999995</v>
      </c>
      <c r="F1574" s="45">
        <f t="shared" si="317"/>
        <v>1396.7600000000018</v>
      </c>
      <c r="G1574" s="45">
        <f t="shared" si="318"/>
        <v>1682.1599999999989</v>
      </c>
      <c r="H1574" s="45">
        <f t="shared" si="319"/>
        <v>1832.2399999999971</v>
      </c>
      <c r="I1574" s="45">
        <f t="shared" si="320"/>
        <v>2016.9600000000009</v>
      </c>
      <c r="J1574" s="46">
        <f t="shared" si="321"/>
        <v>2301.7600000000039</v>
      </c>
    </row>
    <row r="1575" spans="2:10" x14ac:dyDescent="0.3">
      <c r="B1575" s="97" t="s">
        <v>173</v>
      </c>
      <c r="C1575" s="2" t="s">
        <v>86</v>
      </c>
      <c r="D1575" s="45">
        <f t="shared" si="315"/>
        <v>1147.190000000001</v>
      </c>
      <c r="E1575" s="45">
        <f t="shared" si="316"/>
        <v>1312.7799999999995</v>
      </c>
      <c r="F1575" s="45">
        <f t="shared" si="317"/>
        <v>1416.8900000000019</v>
      </c>
      <c r="G1575" s="45">
        <f t="shared" si="318"/>
        <v>1707.4899999999989</v>
      </c>
      <c r="H1575" s="45">
        <f t="shared" si="319"/>
        <v>1860.3599999999969</v>
      </c>
      <c r="I1575" s="45">
        <f t="shared" si="320"/>
        <v>2047.190000000001</v>
      </c>
      <c r="J1575" s="46">
        <f t="shared" si="321"/>
        <v>2336.890000000004</v>
      </c>
    </row>
    <row r="1576" spans="2:10" x14ac:dyDescent="0.3">
      <c r="B1576" s="97" t="s">
        <v>173</v>
      </c>
      <c r="C1576" s="2" t="s">
        <v>87</v>
      </c>
      <c r="D1576" s="45">
        <f t="shared" si="315"/>
        <v>1162.420000000001</v>
      </c>
      <c r="E1576" s="45">
        <f t="shared" si="316"/>
        <v>1331.0399999999995</v>
      </c>
      <c r="F1576" s="45">
        <f t="shared" si="317"/>
        <v>1437.020000000002</v>
      </c>
      <c r="G1576" s="45">
        <f t="shared" si="318"/>
        <v>1732.8199999999988</v>
      </c>
      <c r="H1576" s="45">
        <f t="shared" si="319"/>
        <v>1888.4799999999968</v>
      </c>
      <c r="I1576" s="45">
        <f t="shared" si="320"/>
        <v>2077.420000000001</v>
      </c>
      <c r="J1576" s="46">
        <f t="shared" si="321"/>
        <v>2372.0200000000041</v>
      </c>
    </row>
    <row r="1577" spans="2:10" x14ac:dyDescent="0.3">
      <c r="B1577" s="97" t="s">
        <v>173</v>
      </c>
      <c r="C1577" s="2" t="s">
        <v>88</v>
      </c>
      <c r="D1577" s="45">
        <f t="shared" si="315"/>
        <v>1177.650000000001</v>
      </c>
      <c r="E1577" s="45">
        <f t="shared" si="316"/>
        <v>1349.2999999999995</v>
      </c>
      <c r="F1577" s="45">
        <f t="shared" si="317"/>
        <v>1457.1500000000021</v>
      </c>
      <c r="G1577" s="45">
        <f t="shared" si="318"/>
        <v>1758.1499999999987</v>
      </c>
      <c r="H1577" s="45">
        <f t="shared" si="319"/>
        <v>1916.5999999999967</v>
      </c>
      <c r="I1577" s="45">
        <f t="shared" si="320"/>
        <v>2107.650000000001</v>
      </c>
      <c r="J1577" s="46">
        <f t="shared" si="321"/>
        <v>2407.1500000000042</v>
      </c>
    </row>
    <row r="1578" spans="2:10" x14ac:dyDescent="0.3">
      <c r="B1578" s="97" t="s">
        <v>173</v>
      </c>
      <c r="C1578" s="2" t="s">
        <v>89</v>
      </c>
      <c r="D1578" s="45">
        <f t="shared" si="315"/>
        <v>1192.880000000001</v>
      </c>
      <c r="E1578" s="45">
        <f t="shared" si="316"/>
        <v>1367.5599999999995</v>
      </c>
      <c r="F1578" s="45">
        <f t="shared" si="317"/>
        <v>1477.2800000000022</v>
      </c>
      <c r="G1578" s="45">
        <f t="shared" si="318"/>
        <v>1783.4799999999987</v>
      </c>
      <c r="H1578" s="45">
        <f t="shared" si="319"/>
        <v>1944.7199999999966</v>
      </c>
      <c r="I1578" s="45">
        <f t="shared" si="320"/>
        <v>2137.880000000001</v>
      </c>
      <c r="J1578" s="46">
        <f t="shared" si="321"/>
        <v>2442.2800000000043</v>
      </c>
    </row>
    <row r="1579" spans="2:10" x14ac:dyDescent="0.3">
      <c r="B1579" s="97" t="s">
        <v>173</v>
      </c>
      <c r="C1579" s="2" t="s">
        <v>90</v>
      </c>
      <c r="D1579" s="45">
        <f t="shared" si="315"/>
        <v>1208.110000000001</v>
      </c>
      <c r="E1579" s="45">
        <f t="shared" si="316"/>
        <v>1385.8199999999995</v>
      </c>
      <c r="F1579" s="45">
        <f t="shared" si="317"/>
        <v>1497.4100000000024</v>
      </c>
      <c r="G1579" s="45">
        <f t="shared" si="318"/>
        <v>1808.8099999999986</v>
      </c>
      <c r="H1579" s="45">
        <f t="shared" si="319"/>
        <v>1972.8399999999965</v>
      </c>
      <c r="I1579" s="45">
        <f t="shared" si="320"/>
        <v>2168.110000000001</v>
      </c>
      <c r="J1579" s="46">
        <f t="shared" si="321"/>
        <v>2477.4100000000044</v>
      </c>
    </row>
    <row r="1580" spans="2:10" x14ac:dyDescent="0.3">
      <c r="B1580" s="97" t="s">
        <v>173</v>
      </c>
      <c r="C1580" s="2" t="s">
        <v>91</v>
      </c>
      <c r="D1580" s="45">
        <f t="shared" si="315"/>
        <v>1223.3400000000011</v>
      </c>
      <c r="E1580" s="45">
        <f t="shared" si="316"/>
        <v>1404.0799999999995</v>
      </c>
      <c r="F1580" s="45">
        <f t="shared" si="317"/>
        <v>1517.5400000000025</v>
      </c>
      <c r="G1580" s="45">
        <f t="shared" si="318"/>
        <v>1834.1399999999985</v>
      </c>
      <c r="H1580" s="45">
        <f t="shared" si="319"/>
        <v>2000.9599999999964</v>
      </c>
      <c r="I1580" s="45">
        <f t="shared" si="320"/>
        <v>2198.3400000000011</v>
      </c>
      <c r="J1580" s="46">
        <f t="shared" si="321"/>
        <v>2512.5400000000045</v>
      </c>
    </row>
    <row r="1581" spans="2:10" x14ac:dyDescent="0.3">
      <c r="B1581" s="97" t="s">
        <v>173</v>
      </c>
      <c r="C1581" s="2" t="s">
        <v>92</v>
      </c>
      <c r="D1581" s="45">
        <f t="shared" si="315"/>
        <v>1238.5700000000011</v>
      </c>
      <c r="E1581" s="45">
        <f t="shared" si="316"/>
        <v>1422.3399999999995</v>
      </c>
      <c r="F1581" s="45">
        <f t="shared" si="317"/>
        <v>1537.6700000000026</v>
      </c>
      <c r="G1581" s="45">
        <f t="shared" si="318"/>
        <v>1859.4699999999984</v>
      </c>
      <c r="H1581" s="45">
        <f t="shared" si="319"/>
        <v>2029.0799999999963</v>
      </c>
      <c r="I1581" s="45">
        <f t="shared" si="320"/>
        <v>2228.5700000000011</v>
      </c>
      <c r="J1581" s="46">
        <f t="shared" si="321"/>
        <v>2547.6700000000046</v>
      </c>
    </row>
    <row r="1582" spans="2:10" x14ac:dyDescent="0.3">
      <c r="B1582" s="97" t="s">
        <v>173</v>
      </c>
      <c r="C1582" s="2" t="s">
        <v>93</v>
      </c>
      <c r="D1582" s="45">
        <f t="shared" si="315"/>
        <v>1253.8000000000011</v>
      </c>
      <c r="E1582" s="45">
        <f t="shared" si="316"/>
        <v>1440.5999999999995</v>
      </c>
      <c r="F1582" s="45">
        <f t="shared" si="317"/>
        <v>1557.8000000000027</v>
      </c>
      <c r="G1582" s="45">
        <f t="shared" si="318"/>
        <v>1884.7999999999984</v>
      </c>
      <c r="H1582" s="45">
        <f t="shared" si="319"/>
        <v>2057.1999999999962</v>
      </c>
      <c r="I1582" s="45">
        <f t="shared" si="320"/>
        <v>2258.8000000000011</v>
      </c>
      <c r="J1582" s="46">
        <f t="shared" si="321"/>
        <v>2582.8000000000047</v>
      </c>
    </row>
    <row r="1583" spans="2:10" x14ac:dyDescent="0.3">
      <c r="B1583" s="97" t="s">
        <v>173</v>
      </c>
      <c r="C1583" s="2" t="s">
        <v>94</v>
      </c>
      <c r="D1583" s="45">
        <f t="shared" si="315"/>
        <v>1269.0300000000011</v>
      </c>
      <c r="E1583" s="45">
        <f t="shared" si="316"/>
        <v>1458.8599999999994</v>
      </c>
      <c r="F1583" s="45">
        <f t="shared" si="317"/>
        <v>1577.9300000000028</v>
      </c>
      <c r="G1583" s="45">
        <f t="shared" si="318"/>
        <v>1910.1299999999983</v>
      </c>
      <c r="H1583" s="45">
        <f t="shared" si="319"/>
        <v>2085.3199999999961</v>
      </c>
      <c r="I1583" s="45">
        <f t="shared" si="320"/>
        <v>2289.0300000000011</v>
      </c>
      <c r="J1583" s="46">
        <f t="shared" si="321"/>
        <v>2617.9300000000048</v>
      </c>
    </row>
    <row r="1584" spans="2:10" x14ac:dyDescent="0.3">
      <c r="B1584" s="97" t="s">
        <v>173</v>
      </c>
      <c r="C1584" s="2" t="s">
        <v>95</v>
      </c>
      <c r="D1584" s="45">
        <f t="shared" si="315"/>
        <v>1284.2600000000011</v>
      </c>
      <c r="E1584" s="45">
        <f t="shared" si="316"/>
        <v>1477.1199999999994</v>
      </c>
      <c r="F1584" s="45">
        <f t="shared" si="317"/>
        <v>1598.0600000000029</v>
      </c>
      <c r="G1584" s="45">
        <f t="shared" si="318"/>
        <v>1935.4599999999982</v>
      </c>
      <c r="H1584" s="45">
        <f t="shared" si="319"/>
        <v>2113.439999999996</v>
      </c>
      <c r="I1584" s="45">
        <f t="shared" si="320"/>
        <v>2319.2600000000011</v>
      </c>
      <c r="J1584" s="46">
        <f t="shared" si="321"/>
        <v>2653.0600000000049</v>
      </c>
    </row>
    <row r="1585" spans="2:10" x14ac:dyDescent="0.3">
      <c r="B1585" s="97" t="s">
        <v>173</v>
      </c>
      <c r="C1585" s="2" t="s">
        <v>96</v>
      </c>
      <c r="D1585" s="45">
        <f t="shared" si="315"/>
        <v>1299.4900000000011</v>
      </c>
      <c r="E1585" s="45">
        <f t="shared" si="316"/>
        <v>1495.3799999999994</v>
      </c>
      <c r="F1585" s="45">
        <f t="shared" si="317"/>
        <v>1618.190000000003</v>
      </c>
      <c r="G1585" s="45">
        <f t="shared" si="318"/>
        <v>1960.7899999999981</v>
      </c>
      <c r="H1585" s="45">
        <f t="shared" si="319"/>
        <v>2141.5599999999959</v>
      </c>
      <c r="I1585" s="45">
        <f t="shared" si="320"/>
        <v>2349.4900000000011</v>
      </c>
      <c r="J1585" s="46">
        <f t="shared" si="321"/>
        <v>2688.1900000000051</v>
      </c>
    </row>
    <row r="1586" spans="2:10" x14ac:dyDescent="0.3">
      <c r="B1586" s="97" t="s">
        <v>173</v>
      </c>
      <c r="C1586" s="2" t="s">
        <v>97</v>
      </c>
      <c r="D1586" s="45">
        <f t="shared" si="315"/>
        <v>1314.7200000000012</v>
      </c>
      <c r="E1586" s="45">
        <f t="shared" si="316"/>
        <v>1513.6399999999994</v>
      </c>
      <c r="F1586" s="45">
        <f t="shared" si="317"/>
        <v>1638.3200000000031</v>
      </c>
      <c r="G1586" s="45">
        <f t="shared" si="318"/>
        <v>1986.1199999999981</v>
      </c>
      <c r="H1586" s="45">
        <f t="shared" si="319"/>
        <v>2169.6799999999957</v>
      </c>
      <c r="I1586" s="45">
        <f t="shared" si="320"/>
        <v>2379.7200000000012</v>
      </c>
      <c r="J1586" s="46">
        <f t="shared" si="321"/>
        <v>2723.3200000000052</v>
      </c>
    </row>
    <row r="1587" spans="2:10" x14ac:dyDescent="0.3">
      <c r="B1587" s="97" t="s">
        <v>173</v>
      </c>
      <c r="C1587" s="2" t="s">
        <v>98</v>
      </c>
      <c r="D1587" s="45">
        <f t="shared" si="315"/>
        <v>1329.9500000000012</v>
      </c>
      <c r="E1587" s="45">
        <f t="shared" si="316"/>
        <v>1531.8999999999994</v>
      </c>
      <c r="F1587" s="45">
        <f t="shared" si="317"/>
        <v>1658.4500000000032</v>
      </c>
      <c r="G1587" s="45">
        <f t="shared" si="318"/>
        <v>2011.449999999998</v>
      </c>
      <c r="H1587" s="45">
        <f t="shared" si="319"/>
        <v>2197.7999999999956</v>
      </c>
      <c r="I1587" s="45">
        <f t="shared" si="320"/>
        <v>2409.9500000000012</v>
      </c>
      <c r="J1587" s="46">
        <f t="shared" si="321"/>
        <v>2758.4500000000053</v>
      </c>
    </row>
    <row r="1588" spans="2:10" x14ac:dyDescent="0.3">
      <c r="B1588" s="97" t="s">
        <v>173</v>
      </c>
      <c r="C1588" s="2" t="s">
        <v>99</v>
      </c>
      <c r="D1588" s="45">
        <f t="shared" ref="D1588:D1621" si="322">D1587+15.23</f>
        <v>1345.1800000000012</v>
      </c>
      <c r="E1588" s="45">
        <f t="shared" ref="E1588:E1621" si="323">E1587+18.26</f>
        <v>1550.1599999999994</v>
      </c>
      <c r="F1588" s="45">
        <f t="shared" ref="F1588:F1621" si="324">F1587+20.13</f>
        <v>1678.5800000000033</v>
      </c>
      <c r="G1588" s="45">
        <f t="shared" ref="G1588:G1621" si="325">G1587+25.33</f>
        <v>2036.7799999999979</v>
      </c>
      <c r="H1588" s="45">
        <f t="shared" ref="H1588:H1621" si="326">H1587+28.12</f>
        <v>2225.9199999999955</v>
      </c>
      <c r="I1588" s="45">
        <f t="shared" ref="I1588:I1621" si="327">I1587+30.23</f>
        <v>2440.1800000000012</v>
      </c>
      <c r="J1588" s="46">
        <f t="shared" ref="J1588:J1621" si="328">J1587+35.13</f>
        <v>2793.5800000000054</v>
      </c>
    </row>
    <row r="1589" spans="2:10" x14ac:dyDescent="0.3">
      <c r="B1589" s="97" t="s">
        <v>173</v>
      </c>
      <c r="C1589" s="2" t="s">
        <v>100</v>
      </c>
      <c r="D1589" s="45">
        <f t="shared" si="322"/>
        <v>1360.4100000000012</v>
      </c>
      <c r="E1589" s="45">
        <f t="shared" si="323"/>
        <v>1568.4199999999994</v>
      </c>
      <c r="F1589" s="45">
        <f t="shared" si="324"/>
        <v>1698.7100000000034</v>
      </c>
      <c r="G1589" s="45">
        <f t="shared" si="325"/>
        <v>2062.1099999999979</v>
      </c>
      <c r="H1589" s="45">
        <f t="shared" si="326"/>
        <v>2254.0399999999954</v>
      </c>
      <c r="I1589" s="45">
        <f t="shared" si="327"/>
        <v>2470.4100000000012</v>
      </c>
      <c r="J1589" s="46">
        <f t="shared" si="328"/>
        <v>2828.7100000000055</v>
      </c>
    </row>
    <row r="1590" spans="2:10" x14ac:dyDescent="0.3">
      <c r="B1590" s="97" t="s">
        <v>173</v>
      </c>
      <c r="C1590" s="2" t="s">
        <v>101</v>
      </c>
      <c r="D1590" s="45">
        <f t="shared" si="322"/>
        <v>1375.6400000000012</v>
      </c>
      <c r="E1590" s="45">
        <f t="shared" si="323"/>
        <v>1586.6799999999994</v>
      </c>
      <c r="F1590" s="45">
        <f t="shared" si="324"/>
        <v>1718.8400000000036</v>
      </c>
      <c r="G1590" s="45">
        <f t="shared" si="325"/>
        <v>2087.4399999999978</v>
      </c>
      <c r="H1590" s="45">
        <f t="shared" si="326"/>
        <v>2282.1599999999953</v>
      </c>
      <c r="I1590" s="45">
        <f t="shared" si="327"/>
        <v>2500.6400000000012</v>
      </c>
      <c r="J1590" s="46">
        <f t="shared" si="328"/>
        <v>2863.8400000000056</v>
      </c>
    </row>
    <row r="1591" spans="2:10" x14ac:dyDescent="0.3">
      <c r="B1591" s="97" t="s">
        <v>173</v>
      </c>
      <c r="C1591" s="2" t="s">
        <v>102</v>
      </c>
      <c r="D1591" s="45">
        <f t="shared" si="322"/>
        <v>1390.8700000000013</v>
      </c>
      <c r="E1591" s="45">
        <f t="shared" si="323"/>
        <v>1604.9399999999994</v>
      </c>
      <c r="F1591" s="45">
        <f t="shared" si="324"/>
        <v>1738.9700000000037</v>
      </c>
      <c r="G1591" s="45">
        <f t="shared" si="325"/>
        <v>2112.7699999999977</v>
      </c>
      <c r="H1591" s="45">
        <f t="shared" si="326"/>
        <v>2310.2799999999952</v>
      </c>
      <c r="I1591" s="45">
        <f t="shared" si="327"/>
        <v>2530.8700000000013</v>
      </c>
      <c r="J1591" s="46">
        <f t="shared" si="328"/>
        <v>2898.9700000000057</v>
      </c>
    </row>
    <row r="1592" spans="2:10" x14ac:dyDescent="0.3">
      <c r="B1592" s="97" t="s">
        <v>173</v>
      </c>
      <c r="C1592" s="2" t="s">
        <v>103</v>
      </c>
      <c r="D1592" s="45">
        <f t="shared" si="322"/>
        <v>1406.1000000000013</v>
      </c>
      <c r="E1592" s="45">
        <f t="shared" si="323"/>
        <v>1623.1999999999994</v>
      </c>
      <c r="F1592" s="45">
        <f t="shared" si="324"/>
        <v>1759.1000000000038</v>
      </c>
      <c r="G1592" s="45">
        <f t="shared" si="325"/>
        <v>2138.0999999999976</v>
      </c>
      <c r="H1592" s="45">
        <f t="shared" si="326"/>
        <v>2338.3999999999951</v>
      </c>
      <c r="I1592" s="45">
        <f t="shared" si="327"/>
        <v>2561.1000000000013</v>
      </c>
      <c r="J1592" s="46">
        <f t="shared" si="328"/>
        <v>2934.1000000000058</v>
      </c>
    </row>
    <row r="1593" spans="2:10" x14ac:dyDescent="0.3">
      <c r="B1593" s="97" t="s">
        <v>173</v>
      </c>
      <c r="C1593" s="2" t="s">
        <v>104</v>
      </c>
      <c r="D1593" s="45">
        <f t="shared" si="322"/>
        <v>1421.3300000000013</v>
      </c>
      <c r="E1593" s="45">
        <f t="shared" si="323"/>
        <v>1641.4599999999994</v>
      </c>
      <c r="F1593" s="45">
        <f t="shared" si="324"/>
        <v>1779.2300000000039</v>
      </c>
      <c r="G1593" s="45">
        <f t="shared" si="325"/>
        <v>2163.4299999999976</v>
      </c>
      <c r="H1593" s="45">
        <f t="shared" si="326"/>
        <v>2366.519999999995</v>
      </c>
      <c r="I1593" s="45">
        <f t="shared" si="327"/>
        <v>2591.3300000000013</v>
      </c>
      <c r="J1593" s="46">
        <f t="shared" si="328"/>
        <v>2969.2300000000059</v>
      </c>
    </row>
    <row r="1594" spans="2:10" x14ac:dyDescent="0.3">
      <c r="B1594" s="97" t="s">
        <v>173</v>
      </c>
      <c r="C1594" s="2" t="s">
        <v>105</v>
      </c>
      <c r="D1594" s="45">
        <f t="shared" si="322"/>
        <v>1436.5600000000013</v>
      </c>
      <c r="E1594" s="45">
        <f t="shared" si="323"/>
        <v>1659.7199999999993</v>
      </c>
      <c r="F1594" s="45">
        <f t="shared" si="324"/>
        <v>1799.360000000004</v>
      </c>
      <c r="G1594" s="45">
        <f t="shared" si="325"/>
        <v>2188.7599999999975</v>
      </c>
      <c r="H1594" s="45">
        <f t="shared" si="326"/>
        <v>2394.6399999999949</v>
      </c>
      <c r="I1594" s="45">
        <f t="shared" si="327"/>
        <v>2621.5600000000013</v>
      </c>
      <c r="J1594" s="46">
        <f t="shared" si="328"/>
        <v>3004.360000000006</v>
      </c>
    </row>
    <row r="1595" spans="2:10" x14ac:dyDescent="0.3">
      <c r="B1595" s="97" t="s">
        <v>173</v>
      </c>
      <c r="C1595" s="2" t="s">
        <v>106</v>
      </c>
      <c r="D1595" s="45">
        <f t="shared" si="322"/>
        <v>1451.7900000000013</v>
      </c>
      <c r="E1595" s="45">
        <f t="shared" si="323"/>
        <v>1677.9799999999993</v>
      </c>
      <c r="F1595" s="45">
        <f t="shared" si="324"/>
        <v>1819.4900000000041</v>
      </c>
      <c r="G1595" s="45">
        <f t="shared" si="325"/>
        <v>2214.0899999999974</v>
      </c>
      <c r="H1595" s="45">
        <f t="shared" si="326"/>
        <v>2422.7599999999948</v>
      </c>
      <c r="I1595" s="45">
        <f t="shared" si="327"/>
        <v>2651.7900000000013</v>
      </c>
      <c r="J1595" s="46">
        <f t="shared" si="328"/>
        <v>3039.4900000000061</v>
      </c>
    </row>
    <row r="1596" spans="2:10" x14ac:dyDescent="0.3">
      <c r="B1596" s="97" t="s">
        <v>173</v>
      </c>
      <c r="C1596" s="2" t="s">
        <v>107</v>
      </c>
      <c r="D1596" s="45">
        <f t="shared" si="322"/>
        <v>1467.0200000000013</v>
      </c>
      <c r="E1596" s="45">
        <f t="shared" si="323"/>
        <v>1696.2399999999993</v>
      </c>
      <c r="F1596" s="45">
        <f t="shared" si="324"/>
        <v>1839.6200000000042</v>
      </c>
      <c r="G1596" s="45">
        <f t="shared" si="325"/>
        <v>2239.4199999999973</v>
      </c>
      <c r="H1596" s="45">
        <f t="shared" si="326"/>
        <v>2450.8799999999947</v>
      </c>
      <c r="I1596" s="45">
        <f t="shared" si="327"/>
        <v>2682.0200000000013</v>
      </c>
      <c r="J1596" s="46">
        <f t="shared" si="328"/>
        <v>3074.6200000000063</v>
      </c>
    </row>
    <row r="1597" spans="2:10" x14ac:dyDescent="0.3">
      <c r="B1597" s="97" t="s">
        <v>173</v>
      </c>
      <c r="C1597" s="2" t="s">
        <v>108</v>
      </c>
      <c r="D1597" s="45">
        <f t="shared" si="322"/>
        <v>1482.2500000000014</v>
      </c>
      <c r="E1597" s="45">
        <f t="shared" si="323"/>
        <v>1714.4999999999993</v>
      </c>
      <c r="F1597" s="45">
        <f t="shared" si="324"/>
        <v>1859.7500000000043</v>
      </c>
      <c r="G1597" s="45">
        <f t="shared" si="325"/>
        <v>2264.7499999999973</v>
      </c>
      <c r="H1597" s="45">
        <f t="shared" si="326"/>
        <v>2478.9999999999945</v>
      </c>
      <c r="I1597" s="45">
        <f t="shared" si="327"/>
        <v>2712.2500000000014</v>
      </c>
      <c r="J1597" s="46">
        <f t="shared" si="328"/>
        <v>3109.7500000000064</v>
      </c>
    </row>
    <row r="1598" spans="2:10" x14ac:dyDescent="0.3">
      <c r="B1598" s="97" t="s">
        <v>173</v>
      </c>
      <c r="C1598" s="2" t="s">
        <v>109</v>
      </c>
      <c r="D1598" s="45">
        <f t="shared" si="322"/>
        <v>1497.4800000000014</v>
      </c>
      <c r="E1598" s="45">
        <f t="shared" si="323"/>
        <v>1732.7599999999993</v>
      </c>
      <c r="F1598" s="45">
        <f t="shared" si="324"/>
        <v>1879.8800000000044</v>
      </c>
      <c r="G1598" s="45">
        <f t="shared" si="325"/>
        <v>2290.0799999999972</v>
      </c>
      <c r="H1598" s="45">
        <f t="shared" si="326"/>
        <v>2507.1199999999944</v>
      </c>
      <c r="I1598" s="45">
        <f t="shared" si="327"/>
        <v>2742.4800000000014</v>
      </c>
      <c r="J1598" s="46">
        <f t="shared" si="328"/>
        <v>3144.8800000000065</v>
      </c>
    </row>
    <row r="1599" spans="2:10" x14ac:dyDescent="0.3">
      <c r="B1599" s="97" t="s">
        <v>173</v>
      </c>
      <c r="C1599" s="2" t="s">
        <v>110</v>
      </c>
      <c r="D1599" s="45">
        <f t="shared" si="322"/>
        <v>1512.7100000000014</v>
      </c>
      <c r="E1599" s="45">
        <f t="shared" si="323"/>
        <v>1751.0199999999993</v>
      </c>
      <c r="F1599" s="45">
        <f t="shared" si="324"/>
        <v>1900.0100000000045</v>
      </c>
      <c r="G1599" s="45">
        <f t="shared" si="325"/>
        <v>2315.4099999999971</v>
      </c>
      <c r="H1599" s="45">
        <f t="shared" si="326"/>
        <v>2535.2399999999943</v>
      </c>
      <c r="I1599" s="45">
        <f t="shared" si="327"/>
        <v>2772.7100000000014</v>
      </c>
      <c r="J1599" s="46">
        <f t="shared" si="328"/>
        <v>3180.0100000000066</v>
      </c>
    </row>
    <row r="1600" spans="2:10" x14ac:dyDescent="0.3">
      <c r="B1600" s="97" t="s">
        <v>173</v>
      </c>
      <c r="C1600" s="2" t="s">
        <v>111</v>
      </c>
      <c r="D1600" s="45">
        <f t="shared" si="322"/>
        <v>1527.9400000000014</v>
      </c>
      <c r="E1600" s="45">
        <f t="shared" si="323"/>
        <v>1769.2799999999993</v>
      </c>
      <c r="F1600" s="45">
        <f t="shared" si="324"/>
        <v>1920.1400000000046</v>
      </c>
      <c r="G1600" s="45">
        <f t="shared" si="325"/>
        <v>2340.7399999999971</v>
      </c>
      <c r="H1600" s="45">
        <f t="shared" si="326"/>
        <v>2563.3599999999942</v>
      </c>
      <c r="I1600" s="45">
        <f t="shared" si="327"/>
        <v>2802.9400000000014</v>
      </c>
      <c r="J1600" s="46">
        <f t="shared" si="328"/>
        <v>3215.1400000000067</v>
      </c>
    </row>
    <row r="1601" spans="2:10" x14ac:dyDescent="0.3">
      <c r="B1601" s="97" t="s">
        <v>173</v>
      </c>
      <c r="C1601" s="2" t="s">
        <v>112</v>
      </c>
      <c r="D1601" s="45">
        <f t="shared" si="322"/>
        <v>1543.1700000000014</v>
      </c>
      <c r="E1601" s="45">
        <f t="shared" si="323"/>
        <v>1787.5399999999993</v>
      </c>
      <c r="F1601" s="45">
        <f t="shared" si="324"/>
        <v>1940.2700000000048</v>
      </c>
      <c r="G1601" s="45">
        <f t="shared" si="325"/>
        <v>2366.069999999997</v>
      </c>
      <c r="H1601" s="45">
        <f t="shared" si="326"/>
        <v>2591.4799999999941</v>
      </c>
      <c r="I1601" s="45">
        <f t="shared" si="327"/>
        <v>2833.1700000000014</v>
      </c>
      <c r="J1601" s="46">
        <f t="shared" si="328"/>
        <v>3250.2700000000068</v>
      </c>
    </row>
    <row r="1602" spans="2:10" x14ac:dyDescent="0.3">
      <c r="B1602" s="97" t="s">
        <v>173</v>
      </c>
      <c r="C1602" s="2" t="s">
        <v>113</v>
      </c>
      <c r="D1602" s="45">
        <f t="shared" si="322"/>
        <v>1558.4000000000015</v>
      </c>
      <c r="E1602" s="45">
        <f t="shared" si="323"/>
        <v>1805.7999999999993</v>
      </c>
      <c r="F1602" s="45">
        <f t="shared" si="324"/>
        <v>1960.4000000000049</v>
      </c>
      <c r="G1602" s="45">
        <f t="shared" si="325"/>
        <v>2391.3999999999969</v>
      </c>
      <c r="H1602" s="45">
        <f t="shared" si="326"/>
        <v>2619.599999999994</v>
      </c>
      <c r="I1602" s="45">
        <f t="shared" si="327"/>
        <v>2863.4000000000015</v>
      </c>
      <c r="J1602" s="46">
        <f t="shared" si="328"/>
        <v>3285.4000000000069</v>
      </c>
    </row>
    <row r="1603" spans="2:10" x14ac:dyDescent="0.3">
      <c r="B1603" s="97" t="s">
        <v>173</v>
      </c>
      <c r="C1603" s="2" t="s">
        <v>114</v>
      </c>
      <c r="D1603" s="45">
        <f t="shared" si="322"/>
        <v>1573.6300000000015</v>
      </c>
      <c r="E1603" s="45">
        <f t="shared" si="323"/>
        <v>1824.0599999999993</v>
      </c>
      <c r="F1603" s="45">
        <f t="shared" si="324"/>
        <v>1980.530000000005</v>
      </c>
      <c r="G1603" s="45">
        <f t="shared" si="325"/>
        <v>2416.7299999999968</v>
      </c>
      <c r="H1603" s="45">
        <f t="shared" si="326"/>
        <v>2647.7199999999939</v>
      </c>
      <c r="I1603" s="45">
        <f t="shared" si="327"/>
        <v>2893.6300000000015</v>
      </c>
      <c r="J1603" s="46">
        <f t="shared" si="328"/>
        <v>3320.530000000007</v>
      </c>
    </row>
    <row r="1604" spans="2:10" x14ac:dyDescent="0.3">
      <c r="B1604" s="97" t="s">
        <v>173</v>
      </c>
      <c r="C1604" s="2" t="s">
        <v>115</v>
      </c>
      <c r="D1604" s="45">
        <f t="shared" si="322"/>
        <v>1588.8600000000015</v>
      </c>
      <c r="E1604" s="45">
        <f t="shared" si="323"/>
        <v>1842.3199999999993</v>
      </c>
      <c r="F1604" s="45">
        <f t="shared" si="324"/>
        <v>2000.6600000000051</v>
      </c>
      <c r="G1604" s="45">
        <f t="shared" si="325"/>
        <v>2442.0599999999968</v>
      </c>
      <c r="H1604" s="45">
        <f t="shared" si="326"/>
        <v>2675.8399999999938</v>
      </c>
      <c r="I1604" s="45">
        <f t="shared" si="327"/>
        <v>2923.8600000000015</v>
      </c>
      <c r="J1604" s="46">
        <f t="shared" si="328"/>
        <v>3355.6600000000071</v>
      </c>
    </row>
    <row r="1605" spans="2:10" x14ac:dyDescent="0.3">
      <c r="B1605" s="97" t="s">
        <v>173</v>
      </c>
      <c r="C1605" s="2" t="s">
        <v>116</v>
      </c>
      <c r="D1605" s="45">
        <f t="shared" si="322"/>
        <v>1604.0900000000015</v>
      </c>
      <c r="E1605" s="45">
        <f t="shared" si="323"/>
        <v>1860.5799999999992</v>
      </c>
      <c r="F1605" s="45">
        <f t="shared" si="324"/>
        <v>2020.7900000000052</v>
      </c>
      <c r="G1605" s="45">
        <f t="shared" si="325"/>
        <v>2467.3899999999967</v>
      </c>
      <c r="H1605" s="45">
        <f t="shared" si="326"/>
        <v>2703.9599999999937</v>
      </c>
      <c r="I1605" s="45">
        <f t="shared" si="327"/>
        <v>2954.0900000000015</v>
      </c>
      <c r="J1605" s="46">
        <f t="shared" si="328"/>
        <v>3390.7900000000072</v>
      </c>
    </row>
    <row r="1606" spans="2:10" x14ac:dyDescent="0.3">
      <c r="B1606" s="97" t="s">
        <v>173</v>
      </c>
      <c r="C1606" s="2" t="s">
        <v>117</v>
      </c>
      <c r="D1606" s="45">
        <f t="shared" si="322"/>
        <v>1619.3200000000015</v>
      </c>
      <c r="E1606" s="45">
        <f t="shared" si="323"/>
        <v>1878.8399999999992</v>
      </c>
      <c r="F1606" s="45">
        <f t="shared" si="324"/>
        <v>2040.9200000000053</v>
      </c>
      <c r="G1606" s="45">
        <f t="shared" si="325"/>
        <v>2492.7199999999966</v>
      </c>
      <c r="H1606" s="45">
        <f t="shared" si="326"/>
        <v>2732.0799999999936</v>
      </c>
      <c r="I1606" s="45">
        <f t="shared" si="327"/>
        <v>2984.3200000000015</v>
      </c>
      <c r="J1606" s="46">
        <f t="shared" si="328"/>
        <v>3425.9200000000073</v>
      </c>
    </row>
    <row r="1607" spans="2:10" x14ac:dyDescent="0.3">
      <c r="B1607" s="97" t="s">
        <v>173</v>
      </c>
      <c r="C1607" s="2" t="s">
        <v>118</v>
      </c>
      <c r="D1607" s="45">
        <f t="shared" si="322"/>
        <v>1634.5500000000015</v>
      </c>
      <c r="E1607" s="45">
        <f t="shared" si="323"/>
        <v>1897.0999999999992</v>
      </c>
      <c r="F1607" s="45">
        <f t="shared" si="324"/>
        <v>2061.0500000000052</v>
      </c>
      <c r="G1607" s="45">
        <f t="shared" si="325"/>
        <v>2518.0499999999965</v>
      </c>
      <c r="H1607" s="45">
        <f t="shared" si="326"/>
        <v>2760.1999999999935</v>
      </c>
      <c r="I1607" s="45">
        <f t="shared" si="327"/>
        <v>3014.5500000000015</v>
      </c>
      <c r="J1607" s="46">
        <f t="shared" si="328"/>
        <v>3461.0500000000075</v>
      </c>
    </row>
    <row r="1608" spans="2:10" x14ac:dyDescent="0.3">
      <c r="B1608" s="97" t="s">
        <v>173</v>
      </c>
      <c r="C1608" s="2" t="s">
        <v>119</v>
      </c>
      <c r="D1608" s="45">
        <f t="shared" si="322"/>
        <v>1649.7800000000016</v>
      </c>
      <c r="E1608" s="45">
        <f t="shared" si="323"/>
        <v>1915.3599999999992</v>
      </c>
      <c r="F1608" s="45">
        <f t="shared" si="324"/>
        <v>2081.1800000000053</v>
      </c>
      <c r="G1608" s="45">
        <f t="shared" si="325"/>
        <v>2543.3799999999965</v>
      </c>
      <c r="H1608" s="45">
        <f t="shared" si="326"/>
        <v>2788.3199999999933</v>
      </c>
      <c r="I1608" s="45">
        <f t="shared" si="327"/>
        <v>3044.7800000000016</v>
      </c>
      <c r="J1608" s="46">
        <f t="shared" si="328"/>
        <v>3496.1800000000076</v>
      </c>
    </row>
    <row r="1609" spans="2:10" x14ac:dyDescent="0.3">
      <c r="B1609" s="97" t="s">
        <v>173</v>
      </c>
      <c r="C1609" s="2" t="s">
        <v>120</v>
      </c>
      <c r="D1609" s="45">
        <f t="shared" si="322"/>
        <v>1665.0100000000016</v>
      </c>
      <c r="E1609" s="45">
        <f t="shared" si="323"/>
        <v>1933.6199999999992</v>
      </c>
      <c r="F1609" s="45">
        <f t="shared" si="324"/>
        <v>2101.3100000000054</v>
      </c>
      <c r="G1609" s="45">
        <f t="shared" si="325"/>
        <v>2568.7099999999964</v>
      </c>
      <c r="H1609" s="45">
        <f t="shared" si="326"/>
        <v>2816.4399999999932</v>
      </c>
      <c r="I1609" s="45">
        <f t="shared" si="327"/>
        <v>3075.0100000000016</v>
      </c>
      <c r="J1609" s="46">
        <f t="shared" si="328"/>
        <v>3531.3100000000077</v>
      </c>
    </row>
    <row r="1610" spans="2:10" x14ac:dyDescent="0.3">
      <c r="B1610" s="97" t="s">
        <v>173</v>
      </c>
      <c r="C1610" s="2" t="s">
        <v>121</v>
      </c>
      <c r="D1610" s="45">
        <f t="shared" si="322"/>
        <v>1680.2400000000016</v>
      </c>
      <c r="E1610" s="45">
        <f t="shared" si="323"/>
        <v>1951.8799999999992</v>
      </c>
      <c r="F1610" s="45">
        <f t="shared" si="324"/>
        <v>2121.4400000000055</v>
      </c>
      <c r="G1610" s="45">
        <f t="shared" si="325"/>
        <v>2594.0399999999963</v>
      </c>
      <c r="H1610" s="45">
        <f t="shared" si="326"/>
        <v>2844.5599999999931</v>
      </c>
      <c r="I1610" s="45">
        <f t="shared" si="327"/>
        <v>3105.2400000000016</v>
      </c>
      <c r="J1610" s="46">
        <f t="shared" si="328"/>
        <v>3566.4400000000078</v>
      </c>
    </row>
    <row r="1611" spans="2:10" x14ac:dyDescent="0.3">
      <c r="B1611" s="97" t="s">
        <v>173</v>
      </c>
      <c r="C1611" s="2" t="s">
        <v>122</v>
      </c>
      <c r="D1611" s="45">
        <f t="shared" si="322"/>
        <v>1695.4700000000016</v>
      </c>
      <c r="E1611" s="45">
        <f t="shared" si="323"/>
        <v>1970.1399999999992</v>
      </c>
      <c r="F1611" s="45">
        <f t="shared" si="324"/>
        <v>2141.5700000000056</v>
      </c>
      <c r="G1611" s="45">
        <f t="shared" si="325"/>
        <v>2619.3699999999963</v>
      </c>
      <c r="H1611" s="45">
        <f t="shared" si="326"/>
        <v>2872.679999999993</v>
      </c>
      <c r="I1611" s="45">
        <f t="shared" si="327"/>
        <v>3135.4700000000016</v>
      </c>
      <c r="J1611" s="46">
        <f t="shared" si="328"/>
        <v>3601.5700000000079</v>
      </c>
    </row>
    <row r="1612" spans="2:10" x14ac:dyDescent="0.3">
      <c r="B1612" s="97" t="s">
        <v>173</v>
      </c>
      <c r="C1612" s="2" t="s">
        <v>123</v>
      </c>
      <c r="D1612" s="45">
        <f t="shared" si="322"/>
        <v>1710.7000000000016</v>
      </c>
      <c r="E1612" s="45">
        <f t="shared" si="323"/>
        <v>1988.3999999999992</v>
      </c>
      <c r="F1612" s="45">
        <f t="shared" si="324"/>
        <v>2161.7000000000057</v>
      </c>
      <c r="G1612" s="45">
        <f t="shared" si="325"/>
        <v>2644.6999999999962</v>
      </c>
      <c r="H1612" s="45">
        <f t="shared" si="326"/>
        <v>2900.7999999999929</v>
      </c>
      <c r="I1612" s="45">
        <f t="shared" si="327"/>
        <v>3165.7000000000016</v>
      </c>
      <c r="J1612" s="46">
        <f t="shared" si="328"/>
        <v>3636.700000000008</v>
      </c>
    </row>
    <row r="1613" spans="2:10" x14ac:dyDescent="0.3">
      <c r="B1613" s="97" t="s">
        <v>173</v>
      </c>
      <c r="C1613" s="2" t="s">
        <v>124</v>
      </c>
      <c r="D1613" s="45">
        <f t="shared" si="322"/>
        <v>1725.9300000000017</v>
      </c>
      <c r="E1613" s="45">
        <f t="shared" si="323"/>
        <v>2006.6599999999992</v>
      </c>
      <c r="F1613" s="45">
        <f t="shared" si="324"/>
        <v>2181.8300000000058</v>
      </c>
      <c r="G1613" s="45">
        <f t="shared" si="325"/>
        <v>2670.0299999999961</v>
      </c>
      <c r="H1613" s="45">
        <f t="shared" si="326"/>
        <v>2928.9199999999928</v>
      </c>
      <c r="I1613" s="45">
        <f t="shared" si="327"/>
        <v>3195.9300000000017</v>
      </c>
      <c r="J1613" s="46">
        <f t="shared" si="328"/>
        <v>3671.8300000000081</v>
      </c>
    </row>
    <row r="1614" spans="2:10" x14ac:dyDescent="0.3">
      <c r="B1614" s="97" t="s">
        <v>173</v>
      </c>
      <c r="C1614" s="2" t="s">
        <v>125</v>
      </c>
      <c r="D1614" s="45">
        <f t="shared" si="322"/>
        <v>1741.1600000000017</v>
      </c>
      <c r="E1614" s="45">
        <f t="shared" si="323"/>
        <v>2024.9199999999992</v>
      </c>
      <c r="F1614" s="45">
        <f t="shared" si="324"/>
        <v>2201.9600000000059</v>
      </c>
      <c r="G1614" s="45">
        <f t="shared" si="325"/>
        <v>2695.359999999996</v>
      </c>
      <c r="H1614" s="45">
        <f t="shared" si="326"/>
        <v>2957.0399999999927</v>
      </c>
      <c r="I1614" s="45">
        <f t="shared" si="327"/>
        <v>3226.1600000000017</v>
      </c>
      <c r="J1614" s="46">
        <f t="shared" si="328"/>
        <v>3706.9600000000082</v>
      </c>
    </row>
    <row r="1615" spans="2:10" x14ac:dyDescent="0.3">
      <c r="B1615" s="97" t="s">
        <v>173</v>
      </c>
      <c r="C1615" s="2" t="s">
        <v>126</v>
      </c>
      <c r="D1615" s="45">
        <f t="shared" si="322"/>
        <v>1756.3900000000017</v>
      </c>
      <c r="E1615" s="45">
        <f t="shared" si="323"/>
        <v>2043.1799999999992</v>
      </c>
      <c r="F1615" s="45">
        <f t="shared" si="324"/>
        <v>2222.0900000000061</v>
      </c>
      <c r="G1615" s="45">
        <f t="shared" si="325"/>
        <v>2720.689999999996</v>
      </c>
      <c r="H1615" s="45">
        <f t="shared" si="326"/>
        <v>2985.1599999999926</v>
      </c>
      <c r="I1615" s="45">
        <f t="shared" si="327"/>
        <v>3256.3900000000017</v>
      </c>
      <c r="J1615" s="46">
        <f t="shared" si="328"/>
        <v>3742.0900000000083</v>
      </c>
    </row>
    <row r="1616" spans="2:10" x14ac:dyDescent="0.3">
      <c r="B1616" s="97" t="s">
        <v>173</v>
      </c>
      <c r="C1616" s="2" t="s">
        <v>127</v>
      </c>
      <c r="D1616" s="45">
        <f t="shared" si="322"/>
        <v>1771.6200000000017</v>
      </c>
      <c r="E1616" s="45">
        <f t="shared" si="323"/>
        <v>2061.4399999999991</v>
      </c>
      <c r="F1616" s="45">
        <f t="shared" si="324"/>
        <v>2242.2200000000062</v>
      </c>
      <c r="G1616" s="45">
        <f t="shared" si="325"/>
        <v>2746.0199999999959</v>
      </c>
      <c r="H1616" s="45">
        <f t="shared" si="326"/>
        <v>3013.2799999999925</v>
      </c>
      <c r="I1616" s="45">
        <f t="shared" si="327"/>
        <v>3286.6200000000017</v>
      </c>
      <c r="J1616" s="46">
        <f t="shared" si="328"/>
        <v>3777.2200000000084</v>
      </c>
    </row>
    <row r="1617" spans="2:10" x14ac:dyDescent="0.3">
      <c r="B1617" s="97" t="s">
        <v>173</v>
      </c>
      <c r="C1617" s="2" t="s">
        <v>128</v>
      </c>
      <c r="D1617" s="45">
        <f t="shared" si="322"/>
        <v>1786.8500000000017</v>
      </c>
      <c r="E1617" s="45">
        <f t="shared" si="323"/>
        <v>2079.6999999999994</v>
      </c>
      <c r="F1617" s="45">
        <f t="shared" si="324"/>
        <v>2262.3500000000063</v>
      </c>
      <c r="G1617" s="45">
        <f t="shared" si="325"/>
        <v>2771.3499999999958</v>
      </c>
      <c r="H1617" s="45">
        <f t="shared" si="326"/>
        <v>3041.3999999999924</v>
      </c>
      <c r="I1617" s="45">
        <f t="shared" si="327"/>
        <v>3316.8500000000017</v>
      </c>
      <c r="J1617" s="46">
        <f t="shared" si="328"/>
        <v>3812.3500000000085</v>
      </c>
    </row>
    <row r="1618" spans="2:10" x14ac:dyDescent="0.3">
      <c r="B1618" s="97" t="s">
        <v>173</v>
      </c>
      <c r="C1618" s="2" t="s">
        <v>129</v>
      </c>
      <c r="D1618" s="45">
        <f t="shared" si="322"/>
        <v>1802.0800000000017</v>
      </c>
      <c r="E1618" s="45">
        <f t="shared" si="323"/>
        <v>2097.9599999999996</v>
      </c>
      <c r="F1618" s="45">
        <f t="shared" si="324"/>
        <v>2282.4800000000064</v>
      </c>
      <c r="G1618" s="45">
        <f t="shared" si="325"/>
        <v>2796.6799999999957</v>
      </c>
      <c r="H1618" s="45">
        <f t="shared" si="326"/>
        <v>3069.5199999999923</v>
      </c>
      <c r="I1618" s="45">
        <f t="shared" si="327"/>
        <v>3347.0800000000017</v>
      </c>
      <c r="J1618" s="46">
        <f t="shared" si="328"/>
        <v>3847.4800000000087</v>
      </c>
    </row>
    <row r="1619" spans="2:10" x14ac:dyDescent="0.3">
      <c r="B1619" s="97" t="s">
        <v>173</v>
      </c>
      <c r="C1619" s="2" t="s">
        <v>130</v>
      </c>
      <c r="D1619" s="45">
        <f t="shared" si="322"/>
        <v>1817.3100000000018</v>
      </c>
      <c r="E1619" s="45">
        <f t="shared" si="323"/>
        <v>2116.2199999999998</v>
      </c>
      <c r="F1619" s="45">
        <f t="shared" si="324"/>
        <v>2302.6100000000065</v>
      </c>
      <c r="G1619" s="45">
        <f t="shared" si="325"/>
        <v>2822.0099999999957</v>
      </c>
      <c r="H1619" s="45">
        <f t="shared" si="326"/>
        <v>3097.6399999999921</v>
      </c>
      <c r="I1619" s="45">
        <f t="shared" si="327"/>
        <v>3377.3100000000018</v>
      </c>
      <c r="J1619" s="46">
        <f t="shared" si="328"/>
        <v>3882.6100000000088</v>
      </c>
    </row>
    <row r="1620" spans="2:10" x14ac:dyDescent="0.3">
      <c r="B1620" s="97" t="s">
        <v>173</v>
      </c>
      <c r="C1620" s="2" t="s">
        <v>131</v>
      </c>
      <c r="D1620" s="45">
        <f t="shared" si="322"/>
        <v>1832.5400000000018</v>
      </c>
      <c r="E1620" s="45">
        <f t="shared" si="323"/>
        <v>2134.48</v>
      </c>
      <c r="F1620" s="45">
        <f t="shared" si="324"/>
        <v>2322.7400000000066</v>
      </c>
      <c r="G1620" s="45">
        <f t="shared" si="325"/>
        <v>2847.3399999999956</v>
      </c>
      <c r="H1620" s="45">
        <f t="shared" si="326"/>
        <v>3125.759999999992</v>
      </c>
      <c r="I1620" s="45">
        <f t="shared" si="327"/>
        <v>3407.5400000000018</v>
      </c>
      <c r="J1620" s="46">
        <f t="shared" si="328"/>
        <v>3917.7400000000089</v>
      </c>
    </row>
    <row r="1621" spans="2:10" x14ac:dyDescent="0.3">
      <c r="B1621" s="97" t="s">
        <v>173</v>
      </c>
      <c r="C1621" s="2" t="s">
        <v>132</v>
      </c>
      <c r="D1621" s="45">
        <f t="shared" si="322"/>
        <v>1847.7700000000018</v>
      </c>
      <c r="E1621" s="45">
        <f t="shared" si="323"/>
        <v>2152.7400000000002</v>
      </c>
      <c r="F1621" s="45">
        <f t="shared" si="324"/>
        <v>2342.8700000000067</v>
      </c>
      <c r="G1621" s="45">
        <f t="shared" si="325"/>
        <v>2872.6699999999955</v>
      </c>
      <c r="H1621" s="45">
        <f t="shared" si="326"/>
        <v>3153.8799999999919</v>
      </c>
      <c r="I1621" s="45">
        <f t="shared" si="327"/>
        <v>3437.7700000000018</v>
      </c>
      <c r="J1621" s="46">
        <f t="shared" si="328"/>
        <v>3952.870000000009</v>
      </c>
    </row>
    <row r="1622" spans="2:10" x14ac:dyDescent="0.3">
      <c r="B1622" s="97" t="s">
        <v>173</v>
      </c>
      <c r="C1622" s="52" t="s">
        <v>31</v>
      </c>
      <c r="D1622" s="52"/>
      <c r="E1622" s="52"/>
      <c r="F1622" s="52"/>
      <c r="G1622" s="52"/>
      <c r="H1622" s="52"/>
      <c r="I1622" s="52"/>
      <c r="J1622" s="53"/>
    </row>
    <row r="1623" spans="2:10" x14ac:dyDescent="0.3">
      <c r="B1623" s="137" t="s">
        <v>177</v>
      </c>
      <c r="C1623" s="136" t="s">
        <v>41</v>
      </c>
      <c r="D1623" s="121">
        <f>(D$7+SUM(Table_FCN!$D$6:$D$22)*(1-$D$2))</f>
        <v>370</v>
      </c>
      <c r="E1623" s="121">
        <f>(E$7+SUM(Table_FCN!$D$6:$D$22)*(1-$D$2))</f>
        <v>375</v>
      </c>
      <c r="F1623" s="121">
        <f>(F$7+SUM(Table_FCN!$D$6:$D$22)*(1-$D$2))</f>
        <v>380</v>
      </c>
      <c r="G1623" s="121">
        <f>(G$7+SUM(Table_FCN!$D$6:$D$22)*(1-$D$2))</f>
        <v>395</v>
      </c>
      <c r="H1623" s="121">
        <f>(H$7+SUM(Table_FCN!$D$6:$D$22)*(1-$D$2))</f>
        <v>400</v>
      </c>
      <c r="I1623" s="121">
        <f>(I$7+SUM(Table_FCN!$D$6:$D$22)*(1-$D$2))</f>
        <v>475</v>
      </c>
      <c r="J1623" s="121">
        <f>(J$7+SUM(Table_FCN!$D$6:$D$22)*(1-$D$2))</f>
        <v>505</v>
      </c>
    </row>
    <row r="1624" spans="2:10" x14ac:dyDescent="0.3">
      <c r="B1624" s="97" t="s">
        <v>177</v>
      </c>
      <c r="C1624" s="2" t="s">
        <v>23</v>
      </c>
      <c r="D1624" s="45">
        <f t="shared" ref="D1624" si="329">D1623+15.23</f>
        <v>385.23</v>
      </c>
      <c r="E1624" s="45">
        <f t="shared" ref="E1624" si="330">E1623+18.26</f>
        <v>393.26</v>
      </c>
      <c r="F1624" s="45">
        <f t="shared" ref="F1624" si="331">F1623+20.13</f>
        <v>400.13</v>
      </c>
      <c r="G1624" s="45">
        <f t="shared" ref="G1624" si="332">G1623+25.33</f>
        <v>420.33</v>
      </c>
      <c r="H1624" s="45">
        <f t="shared" ref="H1624" si="333">H1623+28.12</f>
        <v>428.12</v>
      </c>
      <c r="I1624" s="45">
        <f t="shared" ref="I1624" si="334">I1623+30.23</f>
        <v>505.23</v>
      </c>
      <c r="J1624" s="46">
        <f t="shared" ref="J1624" si="335">J1623+35.13</f>
        <v>540.13</v>
      </c>
    </row>
    <row r="1625" spans="2:10" x14ac:dyDescent="0.3">
      <c r="B1625" s="97" t="s">
        <v>177</v>
      </c>
      <c r="C1625" s="2" t="s">
        <v>24</v>
      </c>
      <c r="D1625" s="45">
        <f t="shared" ref="D1625:D1688" si="336">D1624+15.23</f>
        <v>400.46000000000004</v>
      </c>
      <c r="E1625" s="45">
        <f t="shared" ref="E1625:E1688" si="337">E1624+18.26</f>
        <v>411.52</v>
      </c>
      <c r="F1625" s="45">
        <f t="shared" ref="F1625:F1688" si="338">F1624+20.13</f>
        <v>420.26</v>
      </c>
      <c r="G1625" s="45">
        <f t="shared" ref="G1625:G1688" si="339">G1624+25.33</f>
        <v>445.65999999999997</v>
      </c>
      <c r="H1625" s="45">
        <f t="shared" ref="H1625:H1688" si="340">H1624+28.12</f>
        <v>456.24</v>
      </c>
      <c r="I1625" s="45">
        <f t="shared" ref="I1625:I1688" si="341">I1624+30.23</f>
        <v>535.46</v>
      </c>
      <c r="J1625" s="46">
        <f t="shared" ref="J1625:J1688" si="342">J1624+35.13</f>
        <v>575.26</v>
      </c>
    </row>
    <row r="1626" spans="2:10" x14ac:dyDescent="0.3">
      <c r="B1626" s="97" t="s">
        <v>177</v>
      </c>
      <c r="C1626" s="2" t="s">
        <v>25</v>
      </c>
      <c r="D1626" s="45">
        <f t="shared" si="336"/>
        <v>415.69000000000005</v>
      </c>
      <c r="E1626" s="45">
        <f t="shared" si="337"/>
        <v>429.78</v>
      </c>
      <c r="F1626" s="45">
        <f t="shared" si="338"/>
        <v>440.39</v>
      </c>
      <c r="G1626" s="45">
        <f t="shared" si="339"/>
        <v>470.98999999999995</v>
      </c>
      <c r="H1626" s="45">
        <f t="shared" si="340"/>
        <v>484.36</v>
      </c>
      <c r="I1626" s="45">
        <f t="shared" si="341"/>
        <v>565.69000000000005</v>
      </c>
      <c r="J1626" s="46">
        <f t="shared" si="342"/>
        <v>610.39</v>
      </c>
    </row>
    <row r="1627" spans="2:10" x14ac:dyDescent="0.3">
      <c r="B1627" s="97" t="s">
        <v>177</v>
      </c>
      <c r="C1627" s="2" t="s">
        <v>26</v>
      </c>
      <c r="D1627" s="45">
        <f t="shared" si="336"/>
        <v>430.92000000000007</v>
      </c>
      <c r="E1627" s="45">
        <f t="shared" si="337"/>
        <v>448.03999999999996</v>
      </c>
      <c r="F1627" s="45">
        <f t="shared" si="338"/>
        <v>460.52</v>
      </c>
      <c r="G1627" s="45">
        <f t="shared" si="339"/>
        <v>496.31999999999994</v>
      </c>
      <c r="H1627" s="45">
        <f t="shared" si="340"/>
        <v>512.48</v>
      </c>
      <c r="I1627" s="45">
        <f t="shared" si="341"/>
        <v>595.92000000000007</v>
      </c>
      <c r="J1627" s="46">
        <f t="shared" si="342"/>
        <v>645.52</v>
      </c>
    </row>
    <row r="1628" spans="2:10" x14ac:dyDescent="0.3">
      <c r="B1628" s="97" t="s">
        <v>177</v>
      </c>
      <c r="C1628" s="2" t="s">
        <v>42</v>
      </c>
      <c r="D1628" s="45">
        <f t="shared" si="336"/>
        <v>446.15000000000009</v>
      </c>
      <c r="E1628" s="45">
        <f t="shared" si="337"/>
        <v>466.29999999999995</v>
      </c>
      <c r="F1628" s="45">
        <f t="shared" si="338"/>
        <v>480.65</v>
      </c>
      <c r="G1628" s="45">
        <f t="shared" si="339"/>
        <v>521.65</v>
      </c>
      <c r="H1628" s="45">
        <f t="shared" si="340"/>
        <v>540.6</v>
      </c>
      <c r="I1628" s="45">
        <f t="shared" si="341"/>
        <v>626.15000000000009</v>
      </c>
      <c r="J1628" s="46">
        <f t="shared" si="342"/>
        <v>680.65</v>
      </c>
    </row>
    <row r="1629" spans="2:10" x14ac:dyDescent="0.3">
      <c r="B1629" s="97" t="s">
        <v>177</v>
      </c>
      <c r="C1629" s="2" t="s">
        <v>27</v>
      </c>
      <c r="D1629" s="45">
        <f t="shared" si="336"/>
        <v>461.38000000000011</v>
      </c>
      <c r="E1629" s="45">
        <f t="shared" si="337"/>
        <v>484.55999999999995</v>
      </c>
      <c r="F1629" s="45">
        <f t="shared" si="338"/>
        <v>500.78</v>
      </c>
      <c r="G1629" s="45">
        <f t="shared" si="339"/>
        <v>546.98</v>
      </c>
      <c r="H1629" s="45">
        <f t="shared" si="340"/>
        <v>568.72</v>
      </c>
      <c r="I1629" s="45">
        <f t="shared" si="341"/>
        <v>656.38000000000011</v>
      </c>
      <c r="J1629" s="46">
        <f t="shared" si="342"/>
        <v>715.78</v>
      </c>
    </row>
    <row r="1630" spans="2:10" x14ac:dyDescent="0.3">
      <c r="B1630" s="97" t="s">
        <v>177</v>
      </c>
      <c r="C1630" s="2" t="s">
        <v>28</v>
      </c>
      <c r="D1630" s="45">
        <f t="shared" si="336"/>
        <v>476.61000000000013</v>
      </c>
      <c r="E1630" s="45">
        <f t="shared" si="337"/>
        <v>502.81999999999994</v>
      </c>
      <c r="F1630" s="45">
        <f t="shared" si="338"/>
        <v>520.91</v>
      </c>
      <c r="G1630" s="45">
        <f t="shared" si="339"/>
        <v>572.31000000000006</v>
      </c>
      <c r="H1630" s="45">
        <f t="shared" si="340"/>
        <v>596.84</v>
      </c>
      <c r="I1630" s="45">
        <f t="shared" si="341"/>
        <v>686.61000000000013</v>
      </c>
      <c r="J1630" s="46">
        <f t="shared" si="342"/>
        <v>750.91</v>
      </c>
    </row>
    <row r="1631" spans="2:10" x14ac:dyDescent="0.3">
      <c r="B1631" s="97" t="s">
        <v>177</v>
      </c>
      <c r="C1631" s="2" t="s">
        <v>29</v>
      </c>
      <c r="D1631" s="45">
        <f t="shared" si="336"/>
        <v>491.84000000000015</v>
      </c>
      <c r="E1631" s="45">
        <f t="shared" si="337"/>
        <v>521.07999999999993</v>
      </c>
      <c r="F1631" s="45">
        <f t="shared" si="338"/>
        <v>541.04</v>
      </c>
      <c r="G1631" s="45">
        <f t="shared" si="339"/>
        <v>597.6400000000001</v>
      </c>
      <c r="H1631" s="45">
        <f t="shared" si="340"/>
        <v>624.96</v>
      </c>
      <c r="I1631" s="45">
        <f t="shared" si="341"/>
        <v>716.84000000000015</v>
      </c>
      <c r="J1631" s="46">
        <f t="shared" si="342"/>
        <v>786.04</v>
      </c>
    </row>
    <row r="1632" spans="2:10" x14ac:dyDescent="0.3">
      <c r="B1632" s="97" t="s">
        <v>177</v>
      </c>
      <c r="C1632" s="2" t="s">
        <v>30</v>
      </c>
      <c r="D1632" s="45">
        <f t="shared" si="336"/>
        <v>507.07000000000016</v>
      </c>
      <c r="E1632" s="45">
        <f t="shared" si="337"/>
        <v>539.33999999999992</v>
      </c>
      <c r="F1632" s="45">
        <f t="shared" si="338"/>
        <v>561.16999999999996</v>
      </c>
      <c r="G1632" s="45">
        <f t="shared" si="339"/>
        <v>622.97000000000014</v>
      </c>
      <c r="H1632" s="45">
        <f t="shared" si="340"/>
        <v>653.08000000000004</v>
      </c>
      <c r="I1632" s="45">
        <f t="shared" si="341"/>
        <v>747.07000000000016</v>
      </c>
      <c r="J1632" s="46">
        <f t="shared" si="342"/>
        <v>821.17</v>
      </c>
    </row>
    <row r="1633" spans="2:10" x14ac:dyDescent="0.3">
      <c r="B1633" s="97" t="s">
        <v>177</v>
      </c>
      <c r="C1633" s="2" t="s">
        <v>43</v>
      </c>
      <c r="D1633" s="45">
        <f t="shared" si="336"/>
        <v>522.30000000000018</v>
      </c>
      <c r="E1633" s="45">
        <f t="shared" si="337"/>
        <v>557.59999999999991</v>
      </c>
      <c r="F1633" s="45">
        <f t="shared" si="338"/>
        <v>581.29999999999995</v>
      </c>
      <c r="G1633" s="45">
        <f t="shared" si="339"/>
        <v>648.30000000000018</v>
      </c>
      <c r="H1633" s="45">
        <f t="shared" si="340"/>
        <v>681.2</v>
      </c>
      <c r="I1633" s="45">
        <f t="shared" si="341"/>
        <v>777.30000000000018</v>
      </c>
      <c r="J1633" s="46">
        <f t="shared" si="342"/>
        <v>856.3</v>
      </c>
    </row>
    <row r="1634" spans="2:10" x14ac:dyDescent="0.3">
      <c r="B1634" s="97" t="s">
        <v>177</v>
      </c>
      <c r="C1634" s="2" t="s">
        <v>44</v>
      </c>
      <c r="D1634" s="45">
        <f t="shared" si="336"/>
        <v>537.5300000000002</v>
      </c>
      <c r="E1634" s="45">
        <f t="shared" si="337"/>
        <v>575.8599999999999</v>
      </c>
      <c r="F1634" s="45">
        <f t="shared" si="338"/>
        <v>601.42999999999995</v>
      </c>
      <c r="G1634" s="45">
        <f t="shared" si="339"/>
        <v>673.63000000000022</v>
      </c>
      <c r="H1634" s="45">
        <f t="shared" si="340"/>
        <v>709.32</v>
      </c>
      <c r="I1634" s="45">
        <f t="shared" si="341"/>
        <v>807.5300000000002</v>
      </c>
      <c r="J1634" s="46">
        <f t="shared" si="342"/>
        <v>891.43</v>
      </c>
    </row>
    <row r="1635" spans="2:10" x14ac:dyDescent="0.3">
      <c r="B1635" s="97" t="s">
        <v>177</v>
      </c>
      <c r="C1635" s="2" t="s">
        <v>45</v>
      </c>
      <c r="D1635" s="45">
        <f t="shared" si="336"/>
        <v>552.76000000000022</v>
      </c>
      <c r="E1635" s="45">
        <f t="shared" si="337"/>
        <v>594.11999999999989</v>
      </c>
      <c r="F1635" s="45">
        <f t="shared" si="338"/>
        <v>621.55999999999995</v>
      </c>
      <c r="G1635" s="45">
        <f t="shared" si="339"/>
        <v>698.96000000000026</v>
      </c>
      <c r="H1635" s="45">
        <f t="shared" si="340"/>
        <v>737.44</v>
      </c>
      <c r="I1635" s="45">
        <f t="shared" si="341"/>
        <v>837.76000000000022</v>
      </c>
      <c r="J1635" s="46">
        <f t="shared" si="342"/>
        <v>926.56</v>
      </c>
    </row>
    <row r="1636" spans="2:10" x14ac:dyDescent="0.3">
      <c r="B1636" s="97" t="s">
        <v>177</v>
      </c>
      <c r="C1636" s="2" t="s">
        <v>46</v>
      </c>
      <c r="D1636" s="45">
        <f t="shared" si="336"/>
        <v>567.99000000000024</v>
      </c>
      <c r="E1636" s="45">
        <f t="shared" si="337"/>
        <v>612.37999999999988</v>
      </c>
      <c r="F1636" s="45">
        <f t="shared" si="338"/>
        <v>641.68999999999994</v>
      </c>
      <c r="G1636" s="45">
        <f t="shared" si="339"/>
        <v>724.2900000000003</v>
      </c>
      <c r="H1636" s="45">
        <f t="shared" si="340"/>
        <v>765.56000000000006</v>
      </c>
      <c r="I1636" s="45">
        <f t="shared" si="341"/>
        <v>867.99000000000024</v>
      </c>
      <c r="J1636" s="46">
        <f t="shared" si="342"/>
        <v>961.68999999999994</v>
      </c>
    </row>
    <row r="1637" spans="2:10" x14ac:dyDescent="0.3">
      <c r="B1637" s="97" t="s">
        <v>177</v>
      </c>
      <c r="C1637" s="2" t="s">
        <v>47</v>
      </c>
      <c r="D1637" s="45">
        <f t="shared" si="336"/>
        <v>583.22000000000025</v>
      </c>
      <c r="E1637" s="45">
        <f t="shared" si="337"/>
        <v>630.63999999999987</v>
      </c>
      <c r="F1637" s="45">
        <f t="shared" si="338"/>
        <v>661.81999999999994</v>
      </c>
      <c r="G1637" s="45">
        <f t="shared" si="339"/>
        <v>749.62000000000035</v>
      </c>
      <c r="H1637" s="45">
        <f t="shared" si="340"/>
        <v>793.68000000000006</v>
      </c>
      <c r="I1637" s="45">
        <f t="shared" si="341"/>
        <v>898.22000000000025</v>
      </c>
      <c r="J1637" s="46">
        <f t="shared" si="342"/>
        <v>996.81999999999994</v>
      </c>
    </row>
    <row r="1638" spans="2:10" x14ac:dyDescent="0.3">
      <c r="B1638" s="97" t="s">
        <v>177</v>
      </c>
      <c r="C1638" s="2" t="s">
        <v>48</v>
      </c>
      <c r="D1638" s="45">
        <f t="shared" si="336"/>
        <v>598.45000000000027</v>
      </c>
      <c r="E1638" s="45">
        <f t="shared" si="337"/>
        <v>648.89999999999986</v>
      </c>
      <c r="F1638" s="45">
        <f t="shared" si="338"/>
        <v>681.94999999999993</v>
      </c>
      <c r="G1638" s="45">
        <f t="shared" si="339"/>
        <v>774.95000000000039</v>
      </c>
      <c r="H1638" s="45">
        <f t="shared" si="340"/>
        <v>821.80000000000007</v>
      </c>
      <c r="I1638" s="45">
        <f t="shared" si="341"/>
        <v>928.45000000000027</v>
      </c>
      <c r="J1638" s="46">
        <f t="shared" si="342"/>
        <v>1031.95</v>
      </c>
    </row>
    <row r="1639" spans="2:10" x14ac:dyDescent="0.3">
      <c r="B1639" s="97" t="s">
        <v>177</v>
      </c>
      <c r="C1639" s="2" t="s">
        <v>49</v>
      </c>
      <c r="D1639" s="45">
        <f t="shared" si="336"/>
        <v>613.68000000000029</v>
      </c>
      <c r="E1639" s="45">
        <f t="shared" si="337"/>
        <v>667.15999999999985</v>
      </c>
      <c r="F1639" s="45">
        <f t="shared" si="338"/>
        <v>702.07999999999993</v>
      </c>
      <c r="G1639" s="45">
        <f t="shared" si="339"/>
        <v>800.28000000000043</v>
      </c>
      <c r="H1639" s="45">
        <f t="shared" si="340"/>
        <v>849.92000000000007</v>
      </c>
      <c r="I1639" s="45">
        <f t="shared" si="341"/>
        <v>958.68000000000029</v>
      </c>
      <c r="J1639" s="46">
        <f t="shared" si="342"/>
        <v>1067.0800000000002</v>
      </c>
    </row>
    <row r="1640" spans="2:10" x14ac:dyDescent="0.3">
      <c r="B1640" s="97" t="s">
        <v>177</v>
      </c>
      <c r="C1640" s="2" t="s">
        <v>50</v>
      </c>
      <c r="D1640" s="45">
        <f t="shared" si="336"/>
        <v>628.91000000000031</v>
      </c>
      <c r="E1640" s="45">
        <f t="shared" si="337"/>
        <v>685.41999999999985</v>
      </c>
      <c r="F1640" s="45">
        <f t="shared" si="338"/>
        <v>722.20999999999992</v>
      </c>
      <c r="G1640" s="45">
        <f t="shared" si="339"/>
        <v>825.61000000000047</v>
      </c>
      <c r="H1640" s="45">
        <f t="shared" si="340"/>
        <v>878.04000000000008</v>
      </c>
      <c r="I1640" s="45">
        <f t="shared" si="341"/>
        <v>988.91000000000031</v>
      </c>
      <c r="J1640" s="46">
        <f t="shared" si="342"/>
        <v>1102.2100000000003</v>
      </c>
    </row>
    <row r="1641" spans="2:10" x14ac:dyDescent="0.3">
      <c r="B1641" s="97" t="s">
        <v>177</v>
      </c>
      <c r="C1641" s="2" t="s">
        <v>51</v>
      </c>
      <c r="D1641" s="45">
        <f t="shared" si="336"/>
        <v>644.14000000000033</v>
      </c>
      <c r="E1641" s="45">
        <f t="shared" si="337"/>
        <v>703.67999999999984</v>
      </c>
      <c r="F1641" s="45">
        <f t="shared" si="338"/>
        <v>742.33999999999992</v>
      </c>
      <c r="G1641" s="45">
        <f t="shared" si="339"/>
        <v>850.94000000000051</v>
      </c>
      <c r="H1641" s="45">
        <f t="shared" si="340"/>
        <v>906.16000000000008</v>
      </c>
      <c r="I1641" s="45">
        <f t="shared" si="341"/>
        <v>1019.1400000000003</v>
      </c>
      <c r="J1641" s="46">
        <f t="shared" si="342"/>
        <v>1137.3400000000004</v>
      </c>
    </row>
    <row r="1642" spans="2:10" x14ac:dyDescent="0.3">
      <c r="B1642" s="97" t="s">
        <v>177</v>
      </c>
      <c r="C1642" s="2" t="s">
        <v>52</v>
      </c>
      <c r="D1642" s="45">
        <f t="shared" si="336"/>
        <v>659.37000000000035</v>
      </c>
      <c r="E1642" s="45">
        <f t="shared" si="337"/>
        <v>721.93999999999983</v>
      </c>
      <c r="F1642" s="45">
        <f t="shared" si="338"/>
        <v>762.46999999999991</v>
      </c>
      <c r="G1642" s="45">
        <f t="shared" si="339"/>
        <v>876.27000000000055</v>
      </c>
      <c r="H1642" s="45">
        <f t="shared" si="340"/>
        <v>934.28000000000009</v>
      </c>
      <c r="I1642" s="45">
        <f t="shared" si="341"/>
        <v>1049.3700000000003</v>
      </c>
      <c r="J1642" s="46">
        <f t="shared" si="342"/>
        <v>1172.4700000000005</v>
      </c>
    </row>
    <row r="1643" spans="2:10" x14ac:dyDescent="0.3">
      <c r="B1643" s="97" t="s">
        <v>177</v>
      </c>
      <c r="C1643" s="2" t="s">
        <v>53</v>
      </c>
      <c r="D1643" s="45">
        <f t="shared" si="336"/>
        <v>674.60000000000036</v>
      </c>
      <c r="E1643" s="45">
        <f t="shared" si="337"/>
        <v>740.19999999999982</v>
      </c>
      <c r="F1643" s="45">
        <f t="shared" si="338"/>
        <v>782.59999999999991</v>
      </c>
      <c r="G1643" s="45">
        <f t="shared" si="339"/>
        <v>901.60000000000059</v>
      </c>
      <c r="H1643" s="45">
        <f t="shared" si="340"/>
        <v>962.40000000000009</v>
      </c>
      <c r="I1643" s="45">
        <f t="shared" si="341"/>
        <v>1079.6000000000004</v>
      </c>
      <c r="J1643" s="46">
        <f t="shared" si="342"/>
        <v>1207.6000000000006</v>
      </c>
    </row>
    <row r="1644" spans="2:10" x14ac:dyDescent="0.3">
      <c r="B1644" s="97" t="s">
        <v>177</v>
      </c>
      <c r="C1644" s="2" t="s">
        <v>54</v>
      </c>
      <c r="D1644" s="45">
        <f t="shared" si="336"/>
        <v>689.83000000000038</v>
      </c>
      <c r="E1644" s="45">
        <f t="shared" si="337"/>
        <v>758.45999999999981</v>
      </c>
      <c r="F1644" s="45">
        <f t="shared" si="338"/>
        <v>802.7299999999999</v>
      </c>
      <c r="G1644" s="45">
        <f t="shared" si="339"/>
        <v>926.93000000000063</v>
      </c>
      <c r="H1644" s="45">
        <f t="shared" si="340"/>
        <v>990.5200000000001</v>
      </c>
      <c r="I1644" s="45">
        <f t="shared" si="341"/>
        <v>1109.8300000000004</v>
      </c>
      <c r="J1644" s="46">
        <f t="shared" si="342"/>
        <v>1242.7300000000007</v>
      </c>
    </row>
    <row r="1645" spans="2:10" x14ac:dyDescent="0.3">
      <c r="B1645" s="97" t="s">
        <v>177</v>
      </c>
      <c r="C1645" s="2" t="s">
        <v>55</v>
      </c>
      <c r="D1645" s="45">
        <f t="shared" si="336"/>
        <v>705.0600000000004</v>
      </c>
      <c r="E1645" s="45">
        <f t="shared" si="337"/>
        <v>776.7199999999998</v>
      </c>
      <c r="F1645" s="45">
        <f t="shared" si="338"/>
        <v>822.8599999999999</v>
      </c>
      <c r="G1645" s="45">
        <f t="shared" si="339"/>
        <v>952.26000000000067</v>
      </c>
      <c r="H1645" s="45">
        <f t="shared" si="340"/>
        <v>1018.6400000000001</v>
      </c>
      <c r="I1645" s="45">
        <f t="shared" si="341"/>
        <v>1140.0600000000004</v>
      </c>
      <c r="J1645" s="46">
        <f t="shared" si="342"/>
        <v>1277.8600000000008</v>
      </c>
    </row>
    <row r="1646" spans="2:10" x14ac:dyDescent="0.3">
      <c r="B1646" s="97" t="s">
        <v>177</v>
      </c>
      <c r="C1646" s="2" t="s">
        <v>56</v>
      </c>
      <c r="D1646" s="45">
        <f t="shared" si="336"/>
        <v>720.29000000000042</v>
      </c>
      <c r="E1646" s="45">
        <f t="shared" si="337"/>
        <v>794.97999999999979</v>
      </c>
      <c r="F1646" s="45">
        <f t="shared" si="338"/>
        <v>842.9899999999999</v>
      </c>
      <c r="G1646" s="45">
        <f t="shared" si="339"/>
        <v>977.59000000000071</v>
      </c>
      <c r="H1646" s="45">
        <f t="shared" si="340"/>
        <v>1046.76</v>
      </c>
      <c r="I1646" s="45">
        <f t="shared" si="341"/>
        <v>1170.2900000000004</v>
      </c>
      <c r="J1646" s="46">
        <f t="shared" si="342"/>
        <v>1312.9900000000009</v>
      </c>
    </row>
    <row r="1647" spans="2:10" x14ac:dyDescent="0.3">
      <c r="B1647" s="97" t="s">
        <v>177</v>
      </c>
      <c r="C1647" s="2" t="s">
        <v>57</v>
      </c>
      <c r="D1647" s="45">
        <f t="shared" si="336"/>
        <v>735.52000000000044</v>
      </c>
      <c r="E1647" s="45">
        <f t="shared" si="337"/>
        <v>813.23999999999978</v>
      </c>
      <c r="F1647" s="45">
        <f t="shared" si="338"/>
        <v>863.11999999999989</v>
      </c>
      <c r="G1647" s="45">
        <f t="shared" si="339"/>
        <v>1002.9200000000008</v>
      </c>
      <c r="H1647" s="45">
        <f t="shared" si="340"/>
        <v>1074.8799999999999</v>
      </c>
      <c r="I1647" s="45">
        <f t="shared" si="341"/>
        <v>1200.5200000000004</v>
      </c>
      <c r="J1647" s="46">
        <f t="shared" si="342"/>
        <v>1348.120000000001</v>
      </c>
    </row>
    <row r="1648" spans="2:10" x14ac:dyDescent="0.3">
      <c r="B1648" s="97" t="s">
        <v>177</v>
      </c>
      <c r="C1648" s="2" t="s">
        <v>58</v>
      </c>
      <c r="D1648" s="45">
        <f t="shared" si="336"/>
        <v>750.75000000000045</v>
      </c>
      <c r="E1648" s="45">
        <f t="shared" si="337"/>
        <v>831.49999999999977</v>
      </c>
      <c r="F1648" s="45">
        <f t="shared" si="338"/>
        <v>883.24999999999989</v>
      </c>
      <c r="G1648" s="45">
        <f t="shared" si="339"/>
        <v>1028.2500000000007</v>
      </c>
      <c r="H1648" s="45">
        <f t="shared" si="340"/>
        <v>1102.9999999999998</v>
      </c>
      <c r="I1648" s="45">
        <f t="shared" si="341"/>
        <v>1230.7500000000005</v>
      </c>
      <c r="J1648" s="46">
        <f t="shared" si="342"/>
        <v>1383.2500000000011</v>
      </c>
    </row>
    <row r="1649" spans="2:10" x14ac:dyDescent="0.3">
      <c r="B1649" s="97" t="s">
        <v>177</v>
      </c>
      <c r="C1649" s="2" t="s">
        <v>59</v>
      </c>
      <c r="D1649" s="45">
        <f t="shared" si="336"/>
        <v>765.98000000000047</v>
      </c>
      <c r="E1649" s="45">
        <f t="shared" si="337"/>
        <v>849.75999999999976</v>
      </c>
      <c r="F1649" s="45">
        <f t="shared" si="338"/>
        <v>903.37999999999988</v>
      </c>
      <c r="G1649" s="45">
        <f t="shared" si="339"/>
        <v>1053.5800000000006</v>
      </c>
      <c r="H1649" s="45">
        <f t="shared" si="340"/>
        <v>1131.1199999999997</v>
      </c>
      <c r="I1649" s="45">
        <f t="shared" si="341"/>
        <v>1260.9800000000005</v>
      </c>
      <c r="J1649" s="46">
        <f t="shared" si="342"/>
        <v>1418.3800000000012</v>
      </c>
    </row>
    <row r="1650" spans="2:10" x14ac:dyDescent="0.3">
      <c r="B1650" s="97" t="s">
        <v>177</v>
      </c>
      <c r="C1650" s="2" t="s">
        <v>60</v>
      </c>
      <c r="D1650" s="45">
        <f t="shared" si="336"/>
        <v>781.21000000000049</v>
      </c>
      <c r="E1650" s="45">
        <f t="shared" si="337"/>
        <v>868.01999999999975</v>
      </c>
      <c r="F1650" s="45">
        <f t="shared" si="338"/>
        <v>923.50999999999988</v>
      </c>
      <c r="G1650" s="45">
        <f t="shared" si="339"/>
        <v>1078.9100000000005</v>
      </c>
      <c r="H1650" s="45">
        <f t="shared" si="340"/>
        <v>1159.2399999999996</v>
      </c>
      <c r="I1650" s="45">
        <f t="shared" si="341"/>
        <v>1291.2100000000005</v>
      </c>
      <c r="J1650" s="46">
        <f t="shared" si="342"/>
        <v>1453.5100000000014</v>
      </c>
    </row>
    <row r="1651" spans="2:10" x14ac:dyDescent="0.3">
      <c r="B1651" s="97" t="s">
        <v>177</v>
      </c>
      <c r="C1651" s="2" t="s">
        <v>61</v>
      </c>
      <c r="D1651" s="45">
        <f t="shared" si="336"/>
        <v>796.44000000000051</v>
      </c>
      <c r="E1651" s="45">
        <f t="shared" si="337"/>
        <v>886.27999999999975</v>
      </c>
      <c r="F1651" s="45">
        <f t="shared" si="338"/>
        <v>943.63999999999987</v>
      </c>
      <c r="G1651" s="45">
        <f t="shared" si="339"/>
        <v>1104.2400000000005</v>
      </c>
      <c r="H1651" s="45">
        <f t="shared" si="340"/>
        <v>1187.3599999999994</v>
      </c>
      <c r="I1651" s="45">
        <f t="shared" si="341"/>
        <v>1321.4400000000005</v>
      </c>
      <c r="J1651" s="46">
        <f t="shared" si="342"/>
        <v>1488.6400000000015</v>
      </c>
    </row>
    <row r="1652" spans="2:10" x14ac:dyDescent="0.3">
      <c r="B1652" s="97" t="s">
        <v>177</v>
      </c>
      <c r="C1652" s="2" t="s">
        <v>62</v>
      </c>
      <c r="D1652" s="45">
        <f t="shared" si="336"/>
        <v>811.67000000000053</v>
      </c>
      <c r="E1652" s="45">
        <f t="shared" si="337"/>
        <v>904.53999999999974</v>
      </c>
      <c r="F1652" s="45">
        <f t="shared" si="338"/>
        <v>963.76999999999987</v>
      </c>
      <c r="G1652" s="45">
        <f t="shared" si="339"/>
        <v>1129.5700000000004</v>
      </c>
      <c r="H1652" s="45">
        <f t="shared" si="340"/>
        <v>1215.4799999999993</v>
      </c>
      <c r="I1652" s="45">
        <f t="shared" si="341"/>
        <v>1351.6700000000005</v>
      </c>
      <c r="J1652" s="46">
        <f t="shared" si="342"/>
        <v>1523.7700000000016</v>
      </c>
    </row>
    <row r="1653" spans="2:10" x14ac:dyDescent="0.3">
      <c r="B1653" s="97" t="s">
        <v>177</v>
      </c>
      <c r="C1653" s="2" t="s">
        <v>63</v>
      </c>
      <c r="D1653" s="45">
        <f t="shared" si="336"/>
        <v>826.90000000000055</v>
      </c>
      <c r="E1653" s="45">
        <f t="shared" si="337"/>
        <v>922.79999999999973</v>
      </c>
      <c r="F1653" s="45">
        <f t="shared" si="338"/>
        <v>983.89999999999986</v>
      </c>
      <c r="G1653" s="45">
        <f t="shared" si="339"/>
        <v>1154.9000000000003</v>
      </c>
      <c r="H1653" s="45">
        <f t="shared" si="340"/>
        <v>1243.5999999999992</v>
      </c>
      <c r="I1653" s="45">
        <f t="shared" si="341"/>
        <v>1381.9000000000005</v>
      </c>
      <c r="J1653" s="46">
        <f t="shared" si="342"/>
        <v>1558.9000000000017</v>
      </c>
    </row>
    <row r="1654" spans="2:10" x14ac:dyDescent="0.3">
      <c r="B1654" s="97" t="s">
        <v>177</v>
      </c>
      <c r="C1654" s="2" t="s">
        <v>64</v>
      </c>
      <c r="D1654" s="45">
        <f t="shared" si="336"/>
        <v>842.13000000000056</v>
      </c>
      <c r="E1654" s="45">
        <f t="shared" si="337"/>
        <v>941.05999999999972</v>
      </c>
      <c r="F1654" s="45">
        <f t="shared" si="338"/>
        <v>1004.0299999999999</v>
      </c>
      <c r="G1654" s="45">
        <f t="shared" si="339"/>
        <v>1180.2300000000002</v>
      </c>
      <c r="H1654" s="45">
        <f t="shared" si="340"/>
        <v>1271.7199999999991</v>
      </c>
      <c r="I1654" s="45">
        <f t="shared" si="341"/>
        <v>1412.1300000000006</v>
      </c>
      <c r="J1654" s="46">
        <f t="shared" si="342"/>
        <v>1594.0300000000018</v>
      </c>
    </row>
    <row r="1655" spans="2:10" x14ac:dyDescent="0.3">
      <c r="B1655" s="97" t="s">
        <v>177</v>
      </c>
      <c r="C1655" s="2" t="s">
        <v>65</v>
      </c>
      <c r="D1655" s="45">
        <f t="shared" si="336"/>
        <v>857.36000000000058</v>
      </c>
      <c r="E1655" s="45">
        <f t="shared" si="337"/>
        <v>959.31999999999971</v>
      </c>
      <c r="F1655" s="45">
        <f t="shared" si="338"/>
        <v>1024.1599999999999</v>
      </c>
      <c r="G1655" s="45">
        <f t="shared" si="339"/>
        <v>1205.5600000000002</v>
      </c>
      <c r="H1655" s="45">
        <f t="shared" si="340"/>
        <v>1299.839999999999</v>
      </c>
      <c r="I1655" s="45">
        <f t="shared" si="341"/>
        <v>1442.3600000000006</v>
      </c>
      <c r="J1655" s="46">
        <f t="shared" si="342"/>
        <v>1629.1600000000019</v>
      </c>
    </row>
    <row r="1656" spans="2:10" x14ac:dyDescent="0.3">
      <c r="B1656" s="97" t="s">
        <v>177</v>
      </c>
      <c r="C1656" s="2" t="s">
        <v>66</v>
      </c>
      <c r="D1656" s="45">
        <f t="shared" si="336"/>
        <v>872.5900000000006</v>
      </c>
      <c r="E1656" s="45">
        <f t="shared" si="337"/>
        <v>977.5799999999997</v>
      </c>
      <c r="F1656" s="45">
        <f t="shared" si="338"/>
        <v>1044.29</v>
      </c>
      <c r="G1656" s="45">
        <f t="shared" si="339"/>
        <v>1230.8900000000001</v>
      </c>
      <c r="H1656" s="45">
        <f t="shared" si="340"/>
        <v>1327.9599999999989</v>
      </c>
      <c r="I1656" s="45">
        <f t="shared" si="341"/>
        <v>1472.5900000000006</v>
      </c>
      <c r="J1656" s="46">
        <f t="shared" si="342"/>
        <v>1664.290000000002</v>
      </c>
    </row>
    <row r="1657" spans="2:10" x14ac:dyDescent="0.3">
      <c r="B1657" s="97" t="s">
        <v>177</v>
      </c>
      <c r="C1657" s="2" t="s">
        <v>67</v>
      </c>
      <c r="D1657" s="45">
        <f t="shared" si="336"/>
        <v>887.82000000000062</v>
      </c>
      <c r="E1657" s="45">
        <f t="shared" si="337"/>
        <v>995.83999999999969</v>
      </c>
      <c r="F1657" s="45">
        <f t="shared" si="338"/>
        <v>1064.42</v>
      </c>
      <c r="G1657" s="45">
        <f t="shared" si="339"/>
        <v>1256.22</v>
      </c>
      <c r="H1657" s="45">
        <f t="shared" si="340"/>
        <v>1356.0799999999988</v>
      </c>
      <c r="I1657" s="45">
        <f t="shared" si="341"/>
        <v>1502.8200000000006</v>
      </c>
      <c r="J1657" s="46">
        <f t="shared" si="342"/>
        <v>1699.4200000000021</v>
      </c>
    </row>
    <row r="1658" spans="2:10" x14ac:dyDescent="0.3">
      <c r="B1658" s="97" t="s">
        <v>177</v>
      </c>
      <c r="C1658" s="2" t="s">
        <v>68</v>
      </c>
      <c r="D1658" s="45">
        <f t="shared" si="336"/>
        <v>903.05000000000064</v>
      </c>
      <c r="E1658" s="45">
        <f t="shared" si="337"/>
        <v>1014.0999999999997</v>
      </c>
      <c r="F1658" s="45">
        <f t="shared" si="338"/>
        <v>1084.5500000000002</v>
      </c>
      <c r="G1658" s="45">
        <f t="shared" si="339"/>
        <v>1281.55</v>
      </c>
      <c r="H1658" s="45">
        <f t="shared" si="340"/>
        <v>1384.1999999999987</v>
      </c>
      <c r="I1658" s="45">
        <f t="shared" si="341"/>
        <v>1533.0500000000006</v>
      </c>
      <c r="J1658" s="46">
        <f t="shared" si="342"/>
        <v>1734.5500000000022</v>
      </c>
    </row>
    <row r="1659" spans="2:10" x14ac:dyDescent="0.3">
      <c r="B1659" s="97" t="s">
        <v>177</v>
      </c>
      <c r="C1659" s="2" t="s">
        <v>69</v>
      </c>
      <c r="D1659" s="45">
        <f t="shared" si="336"/>
        <v>918.28000000000065</v>
      </c>
      <c r="E1659" s="45">
        <f t="shared" si="337"/>
        <v>1032.3599999999997</v>
      </c>
      <c r="F1659" s="45">
        <f t="shared" si="338"/>
        <v>1104.6800000000003</v>
      </c>
      <c r="G1659" s="45">
        <f t="shared" si="339"/>
        <v>1306.8799999999999</v>
      </c>
      <c r="H1659" s="45">
        <f t="shared" si="340"/>
        <v>1412.3199999999986</v>
      </c>
      <c r="I1659" s="45">
        <f t="shared" si="341"/>
        <v>1563.2800000000007</v>
      </c>
      <c r="J1659" s="46">
        <f t="shared" si="342"/>
        <v>1769.6800000000023</v>
      </c>
    </row>
    <row r="1660" spans="2:10" x14ac:dyDescent="0.3">
      <c r="B1660" s="97" t="s">
        <v>177</v>
      </c>
      <c r="C1660" s="2" t="s">
        <v>70</v>
      </c>
      <c r="D1660" s="45">
        <f t="shared" si="336"/>
        <v>933.51000000000067</v>
      </c>
      <c r="E1660" s="45">
        <f t="shared" si="337"/>
        <v>1050.6199999999997</v>
      </c>
      <c r="F1660" s="45">
        <f t="shared" si="338"/>
        <v>1124.8100000000004</v>
      </c>
      <c r="G1660" s="45">
        <f t="shared" si="339"/>
        <v>1332.2099999999998</v>
      </c>
      <c r="H1660" s="45">
        <f t="shared" si="340"/>
        <v>1440.4399999999985</v>
      </c>
      <c r="I1660" s="45">
        <f t="shared" si="341"/>
        <v>1593.5100000000007</v>
      </c>
      <c r="J1660" s="46">
        <f t="shared" si="342"/>
        <v>1804.8100000000024</v>
      </c>
    </row>
    <row r="1661" spans="2:10" x14ac:dyDescent="0.3">
      <c r="B1661" s="97" t="s">
        <v>177</v>
      </c>
      <c r="C1661" s="2" t="s">
        <v>71</v>
      </c>
      <c r="D1661" s="45">
        <f t="shared" si="336"/>
        <v>948.74000000000069</v>
      </c>
      <c r="E1661" s="45">
        <f t="shared" si="337"/>
        <v>1068.8799999999997</v>
      </c>
      <c r="F1661" s="45">
        <f t="shared" si="338"/>
        <v>1144.9400000000005</v>
      </c>
      <c r="G1661" s="45">
        <f t="shared" si="339"/>
        <v>1357.5399999999997</v>
      </c>
      <c r="H1661" s="45">
        <f t="shared" si="340"/>
        <v>1468.5599999999984</v>
      </c>
      <c r="I1661" s="45">
        <f t="shared" si="341"/>
        <v>1623.7400000000007</v>
      </c>
      <c r="J1661" s="46">
        <f t="shared" si="342"/>
        <v>1839.9400000000026</v>
      </c>
    </row>
    <row r="1662" spans="2:10" x14ac:dyDescent="0.3">
      <c r="B1662" s="97" t="s">
        <v>177</v>
      </c>
      <c r="C1662" s="2" t="s">
        <v>72</v>
      </c>
      <c r="D1662" s="45">
        <f t="shared" si="336"/>
        <v>963.97000000000071</v>
      </c>
      <c r="E1662" s="45">
        <f t="shared" si="337"/>
        <v>1087.1399999999996</v>
      </c>
      <c r="F1662" s="45">
        <f t="shared" si="338"/>
        <v>1165.0700000000006</v>
      </c>
      <c r="G1662" s="45">
        <f t="shared" si="339"/>
        <v>1382.8699999999997</v>
      </c>
      <c r="H1662" s="45">
        <f t="shared" si="340"/>
        <v>1496.6799999999982</v>
      </c>
      <c r="I1662" s="45">
        <f t="shared" si="341"/>
        <v>1653.9700000000007</v>
      </c>
      <c r="J1662" s="46">
        <f t="shared" si="342"/>
        <v>1875.0700000000027</v>
      </c>
    </row>
    <row r="1663" spans="2:10" x14ac:dyDescent="0.3">
      <c r="B1663" s="97" t="s">
        <v>177</v>
      </c>
      <c r="C1663" s="2" t="s">
        <v>73</v>
      </c>
      <c r="D1663" s="45">
        <f t="shared" si="336"/>
        <v>979.20000000000073</v>
      </c>
      <c r="E1663" s="45">
        <f t="shared" si="337"/>
        <v>1105.3999999999996</v>
      </c>
      <c r="F1663" s="45">
        <f t="shared" si="338"/>
        <v>1185.2000000000007</v>
      </c>
      <c r="G1663" s="45">
        <f t="shared" si="339"/>
        <v>1408.1999999999996</v>
      </c>
      <c r="H1663" s="45">
        <f t="shared" si="340"/>
        <v>1524.7999999999981</v>
      </c>
      <c r="I1663" s="45">
        <f t="shared" si="341"/>
        <v>1684.2000000000007</v>
      </c>
      <c r="J1663" s="46">
        <f t="shared" si="342"/>
        <v>1910.2000000000028</v>
      </c>
    </row>
    <row r="1664" spans="2:10" x14ac:dyDescent="0.3">
      <c r="B1664" s="97" t="s">
        <v>177</v>
      </c>
      <c r="C1664" s="2" t="s">
        <v>74</v>
      </c>
      <c r="D1664" s="45">
        <f t="shared" si="336"/>
        <v>994.43000000000075</v>
      </c>
      <c r="E1664" s="45">
        <f t="shared" si="337"/>
        <v>1123.6599999999996</v>
      </c>
      <c r="F1664" s="45">
        <f t="shared" si="338"/>
        <v>1205.3300000000008</v>
      </c>
      <c r="G1664" s="45">
        <f t="shared" si="339"/>
        <v>1433.5299999999995</v>
      </c>
      <c r="H1664" s="45">
        <f t="shared" si="340"/>
        <v>1552.919999999998</v>
      </c>
      <c r="I1664" s="45">
        <f t="shared" si="341"/>
        <v>1714.4300000000007</v>
      </c>
      <c r="J1664" s="46">
        <f t="shared" si="342"/>
        <v>1945.3300000000029</v>
      </c>
    </row>
    <row r="1665" spans="2:10" x14ac:dyDescent="0.3">
      <c r="B1665" s="97" t="s">
        <v>177</v>
      </c>
      <c r="C1665" s="2" t="s">
        <v>75</v>
      </c>
      <c r="D1665" s="45">
        <f t="shared" si="336"/>
        <v>1009.6600000000008</v>
      </c>
      <c r="E1665" s="45">
        <f t="shared" si="337"/>
        <v>1141.9199999999996</v>
      </c>
      <c r="F1665" s="45">
        <f t="shared" si="338"/>
        <v>1225.4600000000009</v>
      </c>
      <c r="G1665" s="45">
        <f t="shared" si="339"/>
        <v>1458.8599999999994</v>
      </c>
      <c r="H1665" s="45">
        <f t="shared" si="340"/>
        <v>1581.0399999999979</v>
      </c>
      <c r="I1665" s="45">
        <f t="shared" si="341"/>
        <v>1744.6600000000008</v>
      </c>
      <c r="J1665" s="46">
        <f t="shared" si="342"/>
        <v>1980.460000000003</v>
      </c>
    </row>
    <row r="1666" spans="2:10" x14ac:dyDescent="0.3">
      <c r="B1666" s="97" t="s">
        <v>177</v>
      </c>
      <c r="C1666" s="2" t="s">
        <v>76</v>
      </c>
      <c r="D1666" s="45">
        <f t="shared" si="336"/>
        <v>1024.8900000000008</v>
      </c>
      <c r="E1666" s="45">
        <f t="shared" si="337"/>
        <v>1160.1799999999996</v>
      </c>
      <c r="F1666" s="45">
        <f t="shared" si="338"/>
        <v>1245.5900000000011</v>
      </c>
      <c r="G1666" s="45">
        <f t="shared" si="339"/>
        <v>1484.1899999999994</v>
      </c>
      <c r="H1666" s="45">
        <f t="shared" si="340"/>
        <v>1609.1599999999978</v>
      </c>
      <c r="I1666" s="45">
        <f t="shared" si="341"/>
        <v>1774.8900000000008</v>
      </c>
      <c r="J1666" s="46">
        <f t="shared" si="342"/>
        <v>2015.5900000000031</v>
      </c>
    </row>
    <row r="1667" spans="2:10" x14ac:dyDescent="0.3">
      <c r="B1667" s="97" t="s">
        <v>177</v>
      </c>
      <c r="C1667" s="2" t="s">
        <v>77</v>
      </c>
      <c r="D1667" s="45">
        <f t="shared" si="336"/>
        <v>1040.1200000000008</v>
      </c>
      <c r="E1667" s="45">
        <f t="shared" si="337"/>
        <v>1178.4399999999996</v>
      </c>
      <c r="F1667" s="45">
        <f t="shared" si="338"/>
        <v>1265.7200000000012</v>
      </c>
      <c r="G1667" s="45">
        <f t="shared" si="339"/>
        <v>1509.5199999999993</v>
      </c>
      <c r="H1667" s="45">
        <f t="shared" si="340"/>
        <v>1637.2799999999977</v>
      </c>
      <c r="I1667" s="45">
        <f t="shared" si="341"/>
        <v>1805.1200000000008</v>
      </c>
      <c r="J1667" s="46">
        <f t="shared" si="342"/>
        <v>2050.720000000003</v>
      </c>
    </row>
    <row r="1668" spans="2:10" x14ac:dyDescent="0.3">
      <c r="B1668" s="97" t="s">
        <v>177</v>
      </c>
      <c r="C1668" s="2" t="s">
        <v>78</v>
      </c>
      <c r="D1668" s="45">
        <f t="shared" si="336"/>
        <v>1055.3500000000008</v>
      </c>
      <c r="E1668" s="45">
        <f t="shared" si="337"/>
        <v>1196.6999999999996</v>
      </c>
      <c r="F1668" s="45">
        <f t="shared" si="338"/>
        <v>1285.8500000000013</v>
      </c>
      <c r="G1668" s="45">
        <f t="shared" si="339"/>
        <v>1534.8499999999992</v>
      </c>
      <c r="H1668" s="45">
        <f t="shared" si="340"/>
        <v>1665.3999999999976</v>
      </c>
      <c r="I1668" s="45">
        <f t="shared" si="341"/>
        <v>1835.3500000000008</v>
      </c>
      <c r="J1668" s="46">
        <f t="shared" si="342"/>
        <v>2085.8500000000031</v>
      </c>
    </row>
    <row r="1669" spans="2:10" x14ac:dyDescent="0.3">
      <c r="B1669" s="97" t="s">
        <v>177</v>
      </c>
      <c r="C1669" s="2" t="s">
        <v>79</v>
      </c>
      <c r="D1669" s="45">
        <f t="shared" si="336"/>
        <v>1070.5800000000008</v>
      </c>
      <c r="E1669" s="45">
        <f t="shared" si="337"/>
        <v>1214.9599999999996</v>
      </c>
      <c r="F1669" s="45">
        <f t="shared" si="338"/>
        <v>1305.9800000000014</v>
      </c>
      <c r="G1669" s="45">
        <f t="shared" si="339"/>
        <v>1560.1799999999992</v>
      </c>
      <c r="H1669" s="45">
        <f t="shared" si="340"/>
        <v>1693.5199999999975</v>
      </c>
      <c r="I1669" s="45">
        <f t="shared" si="341"/>
        <v>1865.5800000000008</v>
      </c>
      <c r="J1669" s="46">
        <f t="shared" si="342"/>
        <v>2120.9800000000032</v>
      </c>
    </row>
    <row r="1670" spans="2:10" x14ac:dyDescent="0.3">
      <c r="B1670" s="97" t="s">
        <v>177</v>
      </c>
      <c r="C1670" s="2" t="s">
        <v>80</v>
      </c>
      <c r="D1670" s="45">
        <f t="shared" si="336"/>
        <v>1085.8100000000009</v>
      </c>
      <c r="E1670" s="45">
        <f t="shared" si="337"/>
        <v>1233.2199999999996</v>
      </c>
      <c r="F1670" s="45">
        <f t="shared" si="338"/>
        <v>1326.1100000000015</v>
      </c>
      <c r="G1670" s="45">
        <f t="shared" si="339"/>
        <v>1585.5099999999991</v>
      </c>
      <c r="H1670" s="45">
        <f t="shared" si="340"/>
        <v>1721.6399999999974</v>
      </c>
      <c r="I1670" s="45">
        <f t="shared" si="341"/>
        <v>1895.8100000000009</v>
      </c>
      <c r="J1670" s="46">
        <f t="shared" si="342"/>
        <v>2156.1100000000033</v>
      </c>
    </row>
    <row r="1671" spans="2:10" x14ac:dyDescent="0.3">
      <c r="B1671" s="97" t="s">
        <v>177</v>
      </c>
      <c r="C1671" s="2" t="s">
        <v>81</v>
      </c>
      <c r="D1671" s="45">
        <f t="shared" si="336"/>
        <v>1101.0400000000009</v>
      </c>
      <c r="E1671" s="45">
        <f t="shared" si="337"/>
        <v>1251.4799999999996</v>
      </c>
      <c r="F1671" s="45">
        <f t="shared" si="338"/>
        <v>1346.2400000000016</v>
      </c>
      <c r="G1671" s="45">
        <f t="shared" si="339"/>
        <v>1610.839999999999</v>
      </c>
      <c r="H1671" s="45">
        <f t="shared" si="340"/>
        <v>1749.7599999999973</v>
      </c>
      <c r="I1671" s="45">
        <f t="shared" si="341"/>
        <v>1926.0400000000009</v>
      </c>
      <c r="J1671" s="46">
        <f t="shared" si="342"/>
        <v>2191.2400000000034</v>
      </c>
    </row>
    <row r="1672" spans="2:10" x14ac:dyDescent="0.3">
      <c r="B1672" s="97" t="s">
        <v>177</v>
      </c>
      <c r="C1672" s="2" t="s">
        <v>82</v>
      </c>
      <c r="D1672" s="45">
        <f t="shared" si="336"/>
        <v>1116.2700000000009</v>
      </c>
      <c r="E1672" s="45">
        <f t="shared" si="337"/>
        <v>1269.7399999999996</v>
      </c>
      <c r="F1672" s="45">
        <f t="shared" si="338"/>
        <v>1366.3700000000017</v>
      </c>
      <c r="G1672" s="45">
        <f t="shared" si="339"/>
        <v>1636.1699999999989</v>
      </c>
      <c r="H1672" s="45">
        <f t="shared" si="340"/>
        <v>1777.8799999999972</v>
      </c>
      <c r="I1672" s="45">
        <f t="shared" si="341"/>
        <v>1956.2700000000009</v>
      </c>
      <c r="J1672" s="46">
        <f t="shared" si="342"/>
        <v>2226.3700000000035</v>
      </c>
    </row>
    <row r="1673" spans="2:10" x14ac:dyDescent="0.3">
      <c r="B1673" s="97" t="s">
        <v>177</v>
      </c>
      <c r="C1673" s="2" t="s">
        <v>83</v>
      </c>
      <c r="D1673" s="45">
        <f t="shared" si="336"/>
        <v>1131.5000000000009</v>
      </c>
      <c r="E1673" s="45">
        <f t="shared" si="337"/>
        <v>1287.9999999999995</v>
      </c>
      <c r="F1673" s="45">
        <f t="shared" si="338"/>
        <v>1386.5000000000018</v>
      </c>
      <c r="G1673" s="45">
        <f t="shared" si="339"/>
        <v>1661.4999999999989</v>
      </c>
      <c r="H1673" s="45">
        <f t="shared" si="340"/>
        <v>1805.999999999997</v>
      </c>
      <c r="I1673" s="45">
        <f t="shared" si="341"/>
        <v>1986.5000000000009</v>
      </c>
      <c r="J1673" s="46">
        <f t="shared" si="342"/>
        <v>2261.5000000000036</v>
      </c>
    </row>
    <row r="1674" spans="2:10" x14ac:dyDescent="0.3">
      <c r="B1674" s="97" t="s">
        <v>177</v>
      </c>
      <c r="C1674" s="2" t="s">
        <v>84</v>
      </c>
      <c r="D1674" s="45">
        <f t="shared" si="336"/>
        <v>1146.7300000000009</v>
      </c>
      <c r="E1674" s="45">
        <f t="shared" si="337"/>
        <v>1306.2599999999995</v>
      </c>
      <c r="F1674" s="45">
        <f t="shared" si="338"/>
        <v>1406.6300000000019</v>
      </c>
      <c r="G1674" s="45">
        <f t="shared" si="339"/>
        <v>1686.8299999999988</v>
      </c>
      <c r="H1674" s="45">
        <f t="shared" si="340"/>
        <v>1834.1199999999969</v>
      </c>
      <c r="I1674" s="45">
        <f t="shared" si="341"/>
        <v>2016.7300000000009</v>
      </c>
      <c r="J1674" s="46">
        <f t="shared" si="342"/>
        <v>2296.6300000000037</v>
      </c>
    </row>
    <row r="1675" spans="2:10" x14ac:dyDescent="0.3">
      <c r="B1675" s="97" t="s">
        <v>177</v>
      </c>
      <c r="C1675" s="2" t="s">
        <v>85</v>
      </c>
      <c r="D1675" s="45">
        <f t="shared" si="336"/>
        <v>1161.9600000000009</v>
      </c>
      <c r="E1675" s="45">
        <f t="shared" si="337"/>
        <v>1324.5199999999995</v>
      </c>
      <c r="F1675" s="45">
        <f t="shared" si="338"/>
        <v>1426.760000000002</v>
      </c>
      <c r="G1675" s="45">
        <f t="shared" si="339"/>
        <v>1712.1599999999987</v>
      </c>
      <c r="H1675" s="45">
        <f t="shared" si="340"/>
        <v>1862.2399999999968</v>
      </c>
      <c r="I1675" s="45">
        <f t="shared" si="341"/>
        <v>2046.9600000000009</v>
      </c>
      <c r="J1675" s="46">
        <f t="shared" si="342"/>
        <v>2331.7600000000039</v>
      </c>
    </row>
    <row r="1676" spans="2:10" x14ac:dyDescent="0.3">
      <c r="B1676" s="97" t="s">
        <v>177</v>
      </c>
      <c r="C1676" s="2" t="s">
        <v>86</v>
      </c>
      <c r="D1676" s="45">
        <f t="shared" si="336"/>
        <v>1177.190000000001</v>
      </c>
      <c r="E1676" s="45">
        <f t="shared" si="337"/>
        <v>1342.7799999999995</v>
      </c>
      <c r="F1676" s="45">
        <f t="shared" si="338"/>
        <v>1446.8900000000021</v>
      </c>
      <c r="G1676" s="45">
        <f t="shared" si="339"/>
        <v>1737.4899999999986</v>
      </c>
      <c r="H1676" s="45">
        <f t="shared" si="340"/>
        <v>1890.3599999999967</v>
      </c>
      <c r="I1676" s="45">
        <f t="shared" si="341"/>
        <v>2077.190000000001</v>
      </c>
      <c r="J1676" s="46">
        <f t="shared" si="342"/>
        <v>2366.890000000004</v>
      </c>
    </row>
    <row r="1677" spans="2:10" x14ac:dyDescent="0.3">
      <c r="B1677" s="97" t="s">
        <v>177</v>
      </c>
      <c r="C1677" s="2" t="s">
        <v>87</v>
      </c>
      <c r="D1677" s="45">
        <f t="shared" si="336"/>
        <v>1192.420000000001</v>
      </c>
      <c r="E1677" s="45">
        <f t="shared" si="337"/>
        <v>1361.0399999999995</v>
      </c>
      <c r="F1677" s="45">
        <f t="shared" si="338"/>
        <v>1467.0200000000023</v>
      </c>
      <c r="G1677" s="45">
        <f t="shared" si="339"/>
        <v>1762.8199999999986</v>
      </c>
      <c r="H1677" s="45">
        <f t="shared" si="340"/>
        <v>1918.4799999999966</v>
      </c>
      <c r="I1677" s="45">
        <f t="shared" si="341"/>
        <v>2107.420000000001</v>
      </c>
      <c r="J1677" s="46">
        <f t="shared" si="342"/>
        <v>2402.0200000000041</v>
      </c>
    </row>
    <row r="1678" spans="2:10" x14ac:dyDescent="0.3">
      <c r="B1678" s="97" t="s">
        <v>177</v>
      </c>
      <c r="C1678" s="2" t="s">
        <v>88</v>
      </c>
      <c r="D1678" s="45">
        <f t="shared" si="336"/>
        <v>1207.650000000001</v>
      </c>
      <c r="E1678" s="45">
        <f t="shared" si="337"/>
        <v>1379.2999999999995</v>
      </c>
      <c r="F1678" s="45">
        <f t="shared" si="338"/>
        <v>1487.1500000000024</v>
      </c>
      <c r="G1678" s="45">
        <f t="shared" si="339"/>
        <v>1788.1499999999985</v>
      </c>
      <c r="H1678" s="45">
        <f t="shared" si="340"/>
        <v>1946.5999999999965</v>
      </c>
      <c r="I1678" s="45">
        <f t="shared" si="341"/>
        <v>2137.650000000001</v>
      </c>
      <c r="J1678" s="46">
        <f t="shared" si="342"/>
        <v>2437.1500000000042</v>
      </c>
    </row>
    <row r="1679" spans="2:10" x14ac:dyDescent="0.3">
      <c r="B1679" s="97" t="s">
        <v>177</v>
      </c>
      <c r="C1679" s="2" t="s">
        <v>89</v>
      </c>
      <c r="D1679" s="45">
        <f t="shared" si="336"/>
        <v>1222.880000000001</v>
      </c>
      <c r="E1679" s="45">
        <f t="shared" si="337"/>
        <v>1397.5599999999995</v>
      </c>
      <c r="F1679" s="45">
        <f t="shared" si="338"/>
        <v>1507.2800000000025</v>
      </c>
      <c r="G1679" s="45">
        <f t="shared" si="339"/>
        <v>1813.4799999999984</v>
      </c>
      <c r="H1679" s="45">
        <f t="shared" si="340"/>
        <v>1974.7199999999964</v>
      </c>
      <c r="I1679" s="45">
        <f t="shared" si="341"/>
        <v>2167.880000000001</v>
      </c>
      <c r="J1679" s="46">
        <f t="shared" si="342"/>
        <v>2472.2800000000043</v>
      </c>
    </row>
    <row r="1680" spans="2:10" x14ac:dyDescent="0.3">
      <c r="B1680" s="97" t="s">
        <v>177</v>
      </c>
      <c r="C1680" s="2" t="s">
        <v>90</v>
      </c>
      <c r="D1680" s="45">
        <f t="shared" si="336"/>
        <v>1238.110000000001</v>
      </c>
      <c r="E1680" s="45">
        <f t="shared" si="337"/>
        <v>1415.8199999999995</v>
      </c>
      <c r="F1680" s="45">
        <f t="shared" si="338"/>
        <v>1527.4100000000026</v>
      </c>
      <c r="G1680" s="45">
        <f t="shared" si="339"/>
        <v>1838.8099999999984</v>
      </c>
      <c r="H1680" s="45">
        <f t="shared" si="340"/>
        <v>2002.8399999999963</v>
      </c>
      <c r="I1680" s="45">
        <f t="shared" si="341"/>
        <v>2198.110000000001</v>
      </c>
      <c r="J1680" s="46">
        <f t="shared" si="342"/>
        <v>2507.4100000000044</v>
      </c>
    </row>
    <row r="1681" spans="2:10" x14ac:dyDescent="0.3">
      <c r="B1681" s="97" t="s">
        <v>177</v>
      </c>
      <c r="C1681" s="2" t="s">
        <v>91</v>
      </c>
      <c r="D1681" s="45">
        <f t="shared" si="336"/>
        <v>1253.3400000000011</v>
      </c>
      <c r="E1681" s="45">
        <f t="shared" si="337"/>
        <v>1434.0799999999995</v>
      </c>
      <c r="F1681" s="45">
        <f t="shared" si="338"/>
        <v>1547.5400000000027</v>
      </c>
      <c r="G1681" s="45">
        <f t="shared" si="339"/>
        <v>1864.1399999999983</v>
      </c>
      <c r="H1681" s="45">
        <f t="shared" si="340"/>
        <v>2030.9599999999962</v>
      </c>
      <c r="I1681" s="45">
        <f t="shared" si="341"/>
        <v>2228.3400000000011</v>
      </c>
      <c r="J1681" s="46">
        <f t="shared" si="342"/>
        <v>2542.5400000000045</v>
      </c>
    </row>
    <row r="1682" spans="2:10" x14ac:dyDescent="0.3">
      <c r="B1682" s="97" t="s">
        <v>177</v>
      </c>
      <c r="C1682" s="2" t="s">
        <v>92</v>
      </c>
      <c r="D1682" s="45">
        <f t="shared" si="336"/>
        <v>1268.5700000000011</v>
      </c>
      <c r="E1682" s="45">
        <f t="shared" si="337"/>
        <v>1452.3399999999995</v>
      </c>
      <c r="F1682" s="45">
        <f t="shared" si="338"/>
        <v>1567.6700000000028</v>
      </c>
      <c r="G1682" s="45">
        <f t="shared" si="339"/>
        <v>1889.4699999999982</v>
      </c>
      <c r="H1682" s="45">
        <f t="shared" si="340"/>
        <v>2059.0799999999963</v>
      </c>
      <c r="I1682" s="45">
        <f t="shared" si="341"/>
        <v>2258.5700000000011</v>
      </c>
      <c r="J1682" s="46">
        <f t="shared" si="342"/>
        <v>2577.6700000000046</v>
      </c>
    </row>
    <row r="1683" spans="2:10" x14ac:dyDescent="0.3">
      <c r="B1683" s="97" t="s">
        <v>177</v>
      </c>
      <c r="C1683" s="2" t="s">
        <v>93</v>
      </c>
      <c r="D1683" s="45">
        <f t="shared" si="336"/>
        <v>1283.8000000000011</v>
      </c>
      <c r="E1683" s="45">
        <f t="shared" si="337"/>
        <v>1470.5999999999995</v>
      </c>
      <c r="F1683" s="45">
        <f t="shared" si="338"/>
        <v>1587.8000000000029</v>
      </c>
      <c r="G1683" s="45">
        <f t="shared" si="339"/>
        <v>1914.7999999999981</v>
      </c>
      <c r="H1683" s="45">
        <f t="shared" si="340"/>
        <v>2087.1999999999962</v>
      </c>
      <c r="I1683" s="45">
        <f t="shared" si="341"/>
        <v>2288.8000000000011</v>
      </c>
      <c r="J1683" s="46">
        <f t="shared" si="342"/>
        <v>2612.8000000000047</v>
      </c>
    </row>
    <row r="1684" spans="2:10" x14ac:dyDescent="0.3">
      <c r="B1684" s="97" t="s">
        <v>177</v>
      </c>
      <c r="C1684" s="2" t="s">
        <v>94</v>
      </c>
      <c r="D1684" s="45">
        <f t="shared" si="336"/>
        <v>1299.0300000000011</v>
      </c>
      <c r="E1684" s="45">
        <f t="shared" si="337"/>
        <v>1488.8599999999994</v>
      </c>
      <c r="F1684" s="45">
        <f t="shared" si="338"/>
        <v>1607.930000000003</v>
      </c>
      <c r="G1684" s="45">
        <f t="shared" si="339"/>
        <v>1940.1299999999981</v>
      </c>
      <c r="H1684" s="45">
        <f t="shared" si="340"/>
        <v>2115.3199999999961</v>
      </c>
      <c r="I1684" s="45">
        <f t="shared" si="341"/>
        <v>2319.0300000000011</v>
      </c>
      <c r="J1684" s="46">
        <f t="shared" si="342"/>
        <v>2647.9300000000048</v>
      </c>
    </row>
    <row r="1685" spans="2:10" x14ac:dyDescent="0.3">
      <c r="B1685" s="97" t="s">
        <v>177</v>
      </c>
      <c r="C1685" s="2" t="s">
        <v>95</v>
      </c>
      <c r="D1685" s="45">
        <f t="shared" si="336"/>
        <v>1314.2600000000011</v>
      </c>
      <c r="E1685" s="45">
        <f t="shared" si="337"/>
        <v>1507.1199999999994</v>
      </c>
      <c r="F1685" s="45">
        <f t="shared" si="338"/>
        <v>1628.0600000000031</v>
      </c>
      <c r="G1685" s="45">
        <f t="shared" si="339"/>
        <v>1965.459999999998</v>
      </c>
      <c r="H1685" s="45">
        <f t="shared" si="340"/>
        <v>2143.439999999996</v>
      </c>
      <c r="I1685" s="45">
        <f t="shared" si="341"/>
        <v>2349.2600000000011</v>
      </c>
      <c r="J1685" s="46">
        <f t="shared" si="342"/>
        <v>2683.0600000000049</v>
      </c>
    </row>
    <row r="1686" spans="2:10" x14ac:dyDescent="0.3">
      <c r="B1686" s="97" t="s">
        <v>177</v>
      </c>
      <c r="C1686" s="2" t="s">
        <v>96</v>
      </c>
      <c r="D1686" s="45">
        <f t="shared" si="336"/>
        <v>1329.4900000000011</v>
      </c>
      <c r="E1686" s="45">
        <f t="shared" si="337"/>
        <v>1525.3799999999994</v>
      </c>
      <c r="F1686" s="45">
        <f t="shared" si="338"/>
        <v>1648.1900000000032</v>
      </c>
      <c r="G1686" s="45">
        <f t="shared" si="339"/>
        <v>1990.7899999999979</v>
      </c>
      <c r="H1686" s="45">
        <f t="shared" si="340"/>
        <v>2171.5599999999959</v>
      </c>
      <c r="I1686" s="45">
        <f t="shared" si="341"/>
        <v>2379.4900000000011</v>
      </c>
      <c r="J1686" s="46">
        <f t="shared" si="342"/>
        <v>2718.1900000000051</v>
      </c>
    </row>
    <row r="1687" spans="2:10" x14ac:dyDescent="0.3">
      <c r="B1687" s="97" t="s">
        <v>177</v>
      </c>
      <c r="C1687" s="2" t="s">
        <v>97</v>
      </c>
      <c r="D1687" s="45">
        <f t="shared" si="336"/>
        <v>1344.7200000000012</v>
      </c>
      <c r="E1687" s="45">
        <f t="shared" si="337"/>
        <v>1543.6399999999994</v>
      </c>
      <c r="F1687" s="45">
        <f t="shared" si="338"/>
        <v>1668.3200000000033</v>
      </c>
      <c r="G1687" s="45">
        <f t="shared" si="339"/>
        <v>2016.1199999999978</v>
      </c>
      <c r="H1687" s="45">
        <f t="shared" si="340"/>
        <v>2199.6799999999957</v>
      </c>
      <c r="I1687" s="45">
        <f t="shared" si="341"/>
        <v>2409.7200000000012</v>
      </c>
      <c r="J1687" s="46">
        <f t="shared" si="342"/>
        <v>2753.3200000000052</v>
      </c>
    </row>
    <row r="1688" spans="2:10" x14ac:dyDescent="0.3">
      <c r="B1688" s="97" t="s">
        <v>177</v>
      </c>
      <c r="C1688" s="2" t="s">
        <v>98</v>
      </c>
      <c r="D1688" s="45">
        <f t="shared" si="336"/>
        <v>1359.9500000000012</v>
      </c>
      <c r="E1688" s="45">
        <f t="shared" si="337"/>
        <v>1561.8999999999994</v>
      </c>
      <c r="F1688" s="45">
        <f t="shared" si="338"/>
        <v>1688.4500000000035</v>
      </c>
      <c r="G1688" s="45">
        <f t="shared" si="339"/>
        <v>2041.4499999999978</v>
      </c>
      <c r="H1688" s="45">
        <f t="shared" si="340"/>
        <v>2227.7999999999956</v>
      </c>
      <c r="I1688" s="45">
        <f t="shared" si="341"/>
        <v>2439.9500000000012</v>
      </c>
      <c r="J1688" s="46">
        <f t="shared" si="342"/>
        <v>2788.4500000000053</v>
      </c>
    </row>
    <row r="1689" spans="2:10" x14ac:dyDescent="0.3">
      <c r="B1689" s="97" t="s">
        <v>177</v>
      </c>
      <c r="C1689" s="2" t="s">
        <v>99</v>
      </c>
      <c r="D1689" s="45">
        <f t="shared" ref="D1689:D1722" si="343">D1688+15.23</f>
        <v>1375.1800000000012</v>
      </c>
      <c r="E1689" s="45">
        <f t="shared" ref="E1689:E1722" si="344">E1688+18.26</f>
        <v>1580.1599999999994</v>
      </c>
      <c r="F1689" s="45">
        <f t="shared" ref="F1689:F1722" si="345">F1688+20.13</f>
        <v>1708.5800000000036</v>
      </c>
      <c r="G1689" s="45">
        <f t="shared" ref="G1689:G1722" si="346">G1688+25.33</f>
        <v>2066.7799999999979</v>
      </c>
      <c r="H1689" s="45">
        <f t="shared" ref="H1689:H1722" si="347">H1688+28.12</f>
        <v>2255.9199999999955</v>
      </c>
      <c r="I1689" s="45">
        <f t="shared" ref="I1689:I1722" si="348">I1688+30.23</f>
        <v>2470.1800000000012</v>
      </c>
      <c r="J1689" s="46">
        <f t="shared" ref="J1689:J1722" si="349">J1688+35.13</f>
        <v>2823.5800000000054</v>
      </c>
    </row>
    <row r="1690" spans="2:10" x14ac:dyDescent="0.3">
      <c r="B1690" s="97" t="s">
        <v>177</v>
      </c>
      <c r="C1690" s="2" t="s">
        <v>100</v>
      </c>
      <c r="D1690" s="45">
        <f t="shared" si="343"/>
        <v>1390.4100000000012</v>
      </c>
      <c r="E1690" s="45">
        <f t="shared" si="344"/>
        <v>1598.4199999999994</v>
      </c>
      <c r="F1690" s="45">
        <f t="shared" si="345"/>
        <v>1728.7100000000037</v>
      </c>
      <c r="G1690" s="45">
        <f t="shared" si="346"/>
        <v>2092.1099999999979</v>
      </c>
      <c r="H1690" s="45">
        <f t="shared" si="347"/>
        <v>2284.0399999999954</v>
      </c>
      <c r="I1690" s="45">
        <f t="shared" si="348"/>
        <v>2500.4100000000012</v>
      </c>
      <c r="J1690" s="46">
        <f t="shared" si="349"/>
        <v>2858.7100000000055</v>
      </c>
    </row>
    <row r="1691" spans="2:10" x14ac:dyDescent="0.3">
      <c r="B1691" s="97" t="s">
        <v>177</v>
      </c>
      <c r="C1691" s="2" t="s">
        <v>101</v>
      </c>
      <c r="D1691" s="45">
        <f t="shared" si="343"/>
        <v>1405.6400000000012</v>
      </c>
      <c r="E1691" s="45">
        <f t="shared" si="344"/>
        <v>1616.6799999999994</v>
      </c>
      <c r="F1691" s="45">
        <f t="shared" si="345"/>
        <v>1748.8400000000038</v>
      </c>
      <c r="G1691" s="45">
        <f t="shared" si="346"/>
        <v>2117.4399999999978</v>
      </c>
      <c r="H1691" s="45">
        <f t="shared" si="347"/>
        <v>2312.1599999999953</v>
      </c>
      <c r="I1691" s="45">
        <f t="shared" si="348"/>
        <v>2530.6400000000012</v>
      </c>
      <c r="J1691" s="46">
        <f t="shared" si="349"/>
        <v>2893.8400000000056</v>
      </c>
    </row>
    <row r="1692" spans="2:10" x14ac:dyDescent="0.3">
      <c r="B1692" s="97" t="s">
        <v>177</v>
      </c>
      <c r="C1692" s="2" t="s">
        <v>102</v>
      </c>
      <c r="D1692" s="45">
        <f t="shared" si="343"/>
        <v>1420.8700000000013</v>
      </c>
      <c r="E1692" s="45">
        <f t="shared" si="344"/>
        <v>1634.9399999999994</v>
      </c>
      <c r="F1692" s="45">
        <f t="shared" si="345"/>
        <v>1768.9700000000039</v>
      </c>
      <c r="G1692" s="45">
        <f t="shared" si="346"/>
        <v>2142.7699999999977</v>
      </c>
      <c r="H1692" s="45">
        <f t="shared" si="347"/>
        <v>2340.2799999999952</v>
      </c>
      <c r="I1692" s="45">
        <f t="shared" si="348"/>
        <v>2560.8700000000013</v>
      </c>
      <c r="J1692" s="46">
        <f t="shared" si="349"/>
        <v>2928.9700000000057</v>
      </c>
    </row>
    <row r="1693" spans="2:10" x14ac:dyDescent="0.3">
      <c r="B1693" s="97" t="s">
        <v>177</v>
      </c>
      <c r="C1693" s="2" t="s">
        <v>103</v>
      </c>
      <c r="D1693" s="45">
        <f t="shared" si="343"/>
        <v>1436.1000000000013</v>
      </c>
      <c r="E1693" s="45">
        <f t="shared" si="344"/>
        <v>1653.1999999999994</v>
      </c>
      <c r="F1693" s="45">
        <f t="shared" si="345"/>
        <v>1789.100000000004</v>
      </c>
      <c r="G1693" s="45">
        <f t="shared" si="346"/>
        <v>2168.0999999999976</v>
      </c>
      <c r="H1693" s="45">
        <f t="shared" si="347"/>
        <v>2368.3999999999951</v>
      </c>
      <c r="I1693" s="45">
        <f t="shared" si="348"/>
        <v>2591.1000000000013</v>
      </c>
      <c r="J1693" s="46">
        <f t="shared" si="349"/>
        <v>2964.1000000000058</v>
      </c>
    </row>
    <row r="1694" spans="2:10" x14ac:dyDescent="0.3">
      <c r="B1694" s="97" t="s">
        <v>177</v>
      </c>
      <c r="C1694" s="2" t="s">
        <v>104</v>
      </c>
      <c r="D1694" s="45">
        <f t="shared" si="343"/>
        <v>1451.3300000000013</v>
      </c>
      <c r="E1694" s="45">
        <f t="shared" si="344"/>
        <v>1671.4599999999994</v>
      </c>
      <c r="F1694" s="45">
        <f t="shared" si="345"/>
        <v>1809.2300000000041</v>
      </c>
      <c r="G1694" s="45">
        <f t="shared" si="346"/>
        <v>2193.4299999999976</v>
      </c>
      <c r="H1694" s="45">
        <f t="shared" si="347"/>
        <v>2396.519999999995</v>
      </c>
      <c r="I1694" s="45">
        <f t="shared" si="348"/>
        <v>2621.3300000000013</v>
      </c>
      <c r="J1694" s="46">
        <f t="shared" si="349"/>
        <v>2999.2300000000059</v>
      </c>
    </row>
    <row r="1695" spans="2:10" x14ac:dyDescent="0.3">
      <c r="B1695" s="97" t="s">
        <v>177</v>
      </c>
      <c r="C1695" s="2" t="s">
        <v>105</v>
      </c>
      <c r="D1695" s="45">
        <f t="shared" si="343"/>
        <v>1466.5600000000013</v>
      </c>
      <c r="E1695" s="45">
        <f t="shared" si="344"/>
        <v>1689.7199999999993</v>
      </c>
      <c r="F1695" s="45">
        <f t="shared" si="345"/>
        <v>1829.3600000000042</v>
      </c>
      <c r="G1695" s="45">
        <f t="shared" si="346"/>
        <v>2218.7599999999975</v>
      </c>
      <c r="H1695" s="45">
        <f t="shared" si="347"/>
        <v>2424.6399999999949</v>
      </c>
      <c r="I1695" s="45">
        <f t="shared" si="348"/>
        <v>2651.5600000000013</v>
      </c>
      <c r="J1695" s="46">
        <f t="shared" si="349"/>
        <v>3034.360000000006</v>
      </c>
    </row>
    <row r="1696" spans="2:10" x14ac:dyDescent="0.3">
      <c r="B1696" s="97" t="s">
        <v>177</v>
      </c>
      <c r="C1696" s="2" t="s">
        <v>106</v>
      </c>
      <c r="D1696" s="45">
        <f t="shared" si="343"/>
        <v>1481.7900000000013</v>
      </c>
      <c r="E1696" s="45">
        <f t="shared" si="344"/>
        <v>1707.9799999999993</v>
      </c>
      <c r="F1696" s="45">
        <f t="shared" si="345"/>
        <v>1849.4900000000043</v>
      </c>
      <c r="G1696" s="45">
        <f t="shared" si="346"/>
        <v>2244.0899999999974</v>
      </c>
      <c r="H1696" s="45">
        <f t="shared" si="347"/>
        <v>2452.7599999999948</v>
      </c>
      <c r="I1696" s="45">
        <f t="shared" si="348"/>
        <v>2681.7900000000013</v>
      </c>
      <c r="J1696" s="46">
        <f t="shared" si="349"/>
        <v>3069.4900000000061</v>
      </c>
    </row>
    <row r="1697" spans="2:10" x14ac:dyDescent="0.3">
      <c r="B1697" s="97" t="s">
        <v>177</v>
      </c>
      <c r="C1697" s="2" t="s">
        <v>107</v>
      </c>
      <c r="D1697" s="45">
        <f t="shared" si="343"/>
        <v>1497.0200000000013</v>
      </c>
      <c r="E1697" s="45">
        <f t="shared" si="344"/>
        <v>1726.2399999999993</v>
      </c>
      <c r="F1697" s="45">
        <f t="shared" si="345"/>
        <v>1869.6200000000044</v>
      </c>
      <c r="G1697" s="45">
        <f t="shared" si="346"/>
        <v>2269.4199999999973</v>
      </c>
      <c r="H1697" s="45">
        <f t="shared" si="347"/>
        <v>2480.8799999999947</v>
      </c>
      <c r="I1697" s="45">
        <f t="shared" si="348"/>
        <v>2712.0200000000013</v>
      </c>
      <c r="J1697" s="46">
        <f t="shared" si="349"/>
        <v>3104.6200000000063</v>
      </c>
    </row>
    <row r="1698" spans="2:10" x14ac:dyDescent="0.3">
      <c r="B1698" s="97" t="s">
        <v>177</v>
      </c>
      <c r="C1698" s="2" t="s">
        <v>108</v>
      </c>
      <c r="D1698" s="45">
        <f t="shared" si="343"/>
        <v>1512.2500000000014</v>
      </c>
      <c r="E1698" s="45">
        <f t="shared" si="344"/>
        <v>1744.4999999999993</v>
      </c>
      <c r="F1698" s="45">
        <f t="shared" si="345"/>
        <v>1889.7500000000045</v>
      </c>
      <c r="G1698" s="45">
        <f t="shared" si="346"/>
        <v>2294.7499999999973</v>
      </c>
      <c r="H1698" s="45">
        <f t="shared" si="347"/>
        <v>2508.9999999999945</v>
      </c>
      <c r="I1698" s="45">
        <f t="shared" si="348"/>
        <v>2742.2500000000014</v>
      </c>
      <c r="J1698" s="46">
        <f t="shared" si="349"/>
        <v>3139.7500000000064</v>
      </c>
    </row>
    <row r="1699" spans="2:10" x14ac:dyDescent="0.3">
      <c r="B1699" s="97" t="s">
        <v>177</v>
      </c>
      <c r="C1699" s="2" t="s">
        <v>109</v>
      </c>
      <c r="D1699" s="45">
        <f t="shared" si="343"/>
        <v>1527.4800000000014</v>
      </c>
      <c r="E1699" s="45">
        <f t="shared" si="344"/>
        <v>1762.7599999999993</v>
      </c>
      <c r="F1699" s="45">
        <f t="shared" si="345"/>
        <v>1909.8800000000047</v>
      </c>
      <c r="G1699" s="45">
        <f t="shared" si="346"/>
        <v>2320.0799999999972</v>
      </c>
      <c r="H1699" s="45">
        <f t="shared" si="347"/>
        <v>2537.1199999999944</v>
      </c>
      <c r="I1699" s="45">
        <f t="shared" si="348"/>
        <v>2772.4800000000014</v>
      </c>
      <c r="J1699" s="46">
        <f t="shared" si="349"/>
        <v>3174.8800000000065</v>
      </c>
    </row>
    <row r="1700" spans="2:10" x14ac:dyDescent="0.3">
      <c r="B1700" s="97" t="s">
        <v>177</v>
      </c>
      <c r="C1700" s="2" t="s">
        <v>110</v>
      </c>
      <c r="D1700" s="45">
        <f t="shared" si="343"/>
        <v>1542.7100000000014</v>
      </c>
      <c r="E1700" s="45">
        <f t="shared" si="344"/>
        <v>1781.0199999999993</v>
      </c>
      <c r="F1700" s="45">
        <f t="shared" si="345"/>
        <v>1930.0100000000048</v>
      </c>
      <c r="G1700" s="45">
        <f t="shared" si="346"/>
        <v>2345.4099999999971</v>
      </c>
      <c r="H1700" s="45">
        <f t="shared" si="347"/>
        <v>2565.2399999999943</v>
      </c>
      <c r="I1700" s="45">
        <f t="shared" si="348"/>
        <v>2802.7100000000014</v>
      </c>
      <c r="J1700" s="46">
        <f t="shared" si="349"/>
        <v>3210.0100000000066</v>
      </c>
    </row>
    <row r="1701" spans="2:10" x14ac:dyDescent="0.3">
      <c r="B1701" s="97" t="s">
        <v>177</v>
      </c>
      <c r="C1701" s="2" t="s">
        <v>111</v>
      </c>
      <c r="D1701" s="45">
        <f t="shared" si="343"/>
        <v>1557.9400000000014</v>
      </c>
      <c r="E1701" s="45">
        <f t="shared" si="344"/>
        <v>1799.2799999999993</v>
      </c>
      <c r="F1701" s="45">
        <f t="shared" si="345"/>
        <v>1950.1400000000049</v>
      </c>
      <c r="G1701" s="45">
        <f t="shared" si="346"/>
        <v>2370.7399999999971</v>
      </c>
      <c r="H1701" s="45">
        <f t="shared" si="347"/>
        <v>2593.3599999999942</v>
      </c>
      <c r="I1701" s="45">
        <f t="shared" si="348"/>
        <v>2832.9400000000014</v>
      </c>
      <c r="J1701" s="46">
        <f t="shared" si="349"/>
        <v>3245.1400000000067</v>
      </c>
    </row>
    <row r="1702" spans="2:10" x14ac:dyDescent="0.3">
      <c r="B1702" s="97" t="s">
        <v>177</v>
      </c>
      <c r="C1702" s="2" t="s">
        <v>112</v>
      </c>
      <c r="D1702" s="45">
        <f t="shared" si="343"/>
        <v>1573.1700000000014</v>
      </c>
      <c r="E1702" s="45">
        <f t="shared" si="344"/>
        <v>1817.5399999999993</v>
      </c>
      <c r="F1702" s="45">
        <f t="shared" si="345"/>
        <v>1970.270000000005</v>
      </c>
      <c r="G1702" s="45">
        <f t="shared" si="346"/>
        <v>2396.069999999997</v>
      </c>
      <c r="H1702" s="45">
        <f t="shared" si="347"/>
        <v>2621.4799999999941</v>
      </c>
      <c r="I1702" s="45">
        <f t="shared" si="348"/>
        <v>2863.1700000000014</v>
      </c>
      <c r="J1702" s="46">
        <f t="shared" si="349"/>
        <v>3280.2700000000068</v>
      </c>
    </row>
    <row r="1703" spans="2:10" x14ac:dyDescent="0.3">
      <c r="B1703" s="97" t="s">
        <v>177</v>
      </c>
      <c r="C1703" s="2" t="s">
        <v>113</v>
      </c>
      <c r="D1703" s="45">
        <f t="shared" si="343"/>
        <v>1588.4000000000015</v>
      </c>
      <c r="E1703" s="45">
        <f t="shared" si="344"/>
        <v>1835.7999999999993</v>
      </c>
      <c r="F1703" s="45">
        <f t="shared" si="345"/>
        <v>1990.4000000000051</v>
      </c>
      <c r="G1703" s="45">
        <f t="shared" si="346"/>
        <v>2421.3999999999969</v>
      </c>
      <c r="H1703" s="45">
        <f t="shared" si="347"/>
        <v>2649.599999999994</v>
      </c>
      <c r="I1703" s="45">
        <f t="shared" si="348"/>
        <v>2893.4000000000015</v>
      </c>
      <c r="J1703" s="46">
        <f t="shared" si="349"/>
        <v>3315.4000000000069</v>
      </c>
    </row>
    <row r="1704" spans="2:10" x14ac:dyDescent="0.3">
      <c r="B1704" s="97" t="s">
        <v>177</v>
      </c>
      <c r="C1704" s="2" t="s">
        <v>114</v>
      </c>
      <c r="D1704" s="45">
        <f t="shared" si="343"/>
        <v>1603.6300000000015</v>
      </c>
      <c r="E1704" s="45">
        <f t="shared" si="344"/>
        <v>1854.0599999999993</v>
      </c>
      <c r="F1704" s="45">
        <f t="shared" si="345"/>
        <v>2010.5300000000052</v>
      </c>
      <c r="G1704" s="45">
        <f t="shared" si="346"/>
        <v>2446.7299999999968</v>
      </c>
      <c r="H1704" s="45">
        <f t="shared" si="347"/>
        <v>2677.7199999999939</v>
      </c>
      <c r="I1704" s="45">
        <f t="shared" si="348"/>
        <v>2923.6300000000015</v>
      </c>
      <c r="J1704" s="46">
        <f t="shared" si="349"/>
        <v>3350.530000000007</v>
      </c>
    </row>
    <row r="1705" spans="2:10" x14ac:dyDescent="0.3">
      <c r="B1705" s="97" t="s">
        <v>177</v>
      </c>
      <c r="C1705" s="2" t="s">
        <v>115</v>
      </c>
      <c r="D1705" s="45">
        <f t="shared" si="343"/>
        <v>1618.8600000000015</v>
      </c>
      <c r="E1705" s="45">
        <f t="shared" si="344"/>
        <v>1872.3199999999993</v>
      </c>
      <c r="F1705" s="45">
        <f t="shared" si="345"/>
        <v>2030.6600000000053</v>
      </c>
      <c r="G1705" s="45">
        <f t="shared" si="346"/>
        <v>2472.0599999999968</v>
      </c>
      <c r="H1705" s="45">
        <f t="shared" si="347"/>
        <v>2705.8399999999938</v>
      </c>
      <c r="I1705" s="45">
        <f t="shared" si="348"/>
        <v>2953.8600000000015</v>
      </c>
      <c r="J1705" s="46">
        <f t="shared" si="349"/>
        <v>3385.6600000000071</v>
      </c>
    </row>
    <row r="1706" spans="2:10" x14ac:dyDescent="0.3">
      <c r="B1706" s="97" t="s">
        <v>177</v>
      </c>
      <c r="C1706" s="2" t="s">
        <v>116</v>
      </c>
      <c r="D1706" s="45">
        <f t="shared" si="343"/>
        <v>1634.0900000000015</v>
      </c>
      <c r="E1706" s="45">
        <f t="shared" si="344"/>
        <v>1890.5799999999992</v>
      </c>
      <c r="F1706" s="45">
        <f t="shared" si="345"/>
        <v>2050.7900000000054</v>
      </c>
      <c r="G1706" s="45">
        <f t="shared" si="346"/>
        <v>2497.3899999999967</v>
      </c>
      <c r="H1706" s="45">
        <f t="shared" si="347"/>
        <v>2733.9599999999937</v>
      </c>
      <c r="I1706" s="45">
        <f t="shared" si="348"/>
        <v>2984.0900000000015</v>
      </c>
      <c r="J1706" s="46">
        <f t="shared" si="349"/>
        <v>3420.7900000000072</v>
      </c>
    </row>
    <row r="1707" spans="2:10" x14ac:dyDescent="0.3">
      <c r="B1707" s="97" t="s">
        <v>177</v>
      </c>
      <c r="C1707" s="2" t="s">
        <v>117</v>
      </c>
      <c r="D1707" s="45">
        <f t="shared" si="343"/>
        <v>1649.3200000000015</v>
      </c>
      <c r="E1707" s="45">
        <f t="shared" si="344"/>
        <v>1908.8399999999992</v>
      </c>
      <c r="F1707" s="45">
        <f t="shared" si="345"/>
        <v>2070.9200000000055</v>
      </c>
      <c r="G1707" s="45">
        <f t="shared" si="346"/>
        <v>2522.7199999999966</v>
      </c>
      <c r="H1707" s="45">
        <f t="shared" si="347"/>
        <v>2762.0799999999936</v>
      </c>
      <c r="I1707" s="45">
        <f t="shared" si="348"/>
        <v>3014.3200000000015</v>
      </c>
      <c r="J1707" s="46">
        <f t="shared" si="349"/>
        <v>3455.9200000000073</v>
      </c>
    </row>
    <row r="1708" spans="2:10" x14ac:dyDescent="0.3">
      <c r="B1708" s="97" t="s">
        <v>177</v>
      </c>
      <c r="C1708" s="2" t="s">
        <v>118</v>
      </c>
      <c r="D1708" s="45">
        <f t="shared" si="343"/>
        <v>1664.5500000000015</v>
      </c>
      <c r="E1708" s="45">
        <f t="shared" si="344"/>
        <v>1927.0999999999992</v>
      </c>
      <c r="F1708" s="45">
        <f t="shared" si="345"/>
        <v>2091.0500000000056</v>
      </c>
      <c r="G1708" s="45">
        <f t="shared" si="346"/>
        <v>2548.0499999999965</v>
      </c>
      <c r="H1708" s="45">
        <f t="shared" si="347"/>
        <v>2790.1999999999935</v>
      </c>
      <c r="I1708" s="45">
        <f t="shared" si="348"/>
        <v>3044.5500000000015</v>
      </c>
      <c r="J1708" s="46">
        <f t="shared" si="349"/>
        <v>3491.0500000000075</v>
      </c>
    </row>
    <row r="1709" spans="2:10" x14ac:dyDescent="0.3">
      <c r="B1709" s="97" t="s">
        <v>177</v>
      </c>
      <c r="C1709" s="2" t="s">
        <v>119</v>
      </c>
      <c r="D1709" s="45">
        <f t="shared" si="343"/>
        <v>1679.7800000000016</v>
      </c>
      <c r="E1709" s="45">
        <f t="shared" si="344"/>
        <v>1945.3599999999992</v>
      </c>
      <c r="F1709" s="45">
        <f t="shared" si="345"/>
        <v>2111.1800000000057</v>
      </c>
      <c r="G1709" s="45">
        <f t="shared" si="346"/>
        <v>2573.3799999999965</v>
      </c>
      <c r="H1709" s="45">
        <f t="shared" si="347"/>
        <v>2818.3199999999933</v>
      </c>
      <c r="I1709" s="45">
        <f t="shared" si="348"/>
        <v>3074.7800000000016</v>
      </c>
      <c r="J1709" s="46">
        <f t="shared" si="349"/>
        <v>3526.1800000000076</v>
      </c>
    </row>
    <row r="1710" spans="2:10" x14ac:dyDescent="0.3">
      <c r="B1710" s="97" t="s">
        <v>177</v>
      </c>
      <c r="C1710" s="2" t="s">
        <v>120</v>
      </c>
      <c r="D1710" s="45">
        <f t="shared" si="343"/>
        <v>1695.0100000000016</v>
      </c>
      <c r="E1710" s="45">
        <f t="shared" si="344"/>
        <v>1963.6199999999992</v>
      </c>
      <c r="F1710" s="45">
        <f t="shared" si="345"/>
        <v>2131.3100000000059</v>
      </c>
      <c r="G1710" s="45">
        <f t="shared" si="346"/>
        <v>2598.7099999999964</v>
      </c>
      <c r="H1710" s="45">
        <f t="shared" si="347"/>
        <v>2846.4399999999932</v>
      </c>
      <c r="I1710" s="45">
        <f t="shared" si="348"/>
        <v>3105.0100000000016</v>
      </c>
      <c r="J1710" s="46">
        <f t="shared" si="349"/>
        <v>3561.3100000000077</v>
      </c>
    </row>
    <row r="1711" spans="2:10" x14ac:dyDescent="0.3">
      <c r="B1711" s="97" t="s">
        <v>177</v>
      </c>
      <c r="C1711" s="2" t="s">
        <v>121</v>
      </c>
      <c r="D1711" s="45">
        <f t="shared" si="343"/>
        <v>1710.2400000000016</v>
      </c>
      <c r="E1711" s="45">
        <f t="shared" si="344"/>
        <v>1981.8799999999992</v>
      </c>
      <c r="F1711" s="45">
        <f t="shared" si="345"/>
        <v>2151.440000000006</v>
      </c>
      <c r="G1711" s="45">
        <f t="shared" si="346"/>
        <v>2624.0399999999963</v>
      </c>
      <c r="H1711" s="45">
        <f t="shared" si="347"/>
        <v>2874.5599999999931</v>
      </c>
      <c r="I1711" s="45">
        <f t="shared" si="348"/>
        <v>3135.2400000000016</v>
      </c>
      <c r="J1711" s="46">
        <f t="shared" si="349"/>
        <v>3596.4400000000078</v>
      </c>
    </row>
    <row r="1712" spans="2:10" x14ac:dyDescent="0.3">
      <c r="B1712" s="97" t="s">
        <v>177</v>
      </c>
      <c r="C1712" s="2" t="s">
        <v>122</v>
      </c>
      <c r="D1712" s="45">
        <f t="shared" si="343"/>
        <v>1725.4700000000016</v>
      </c>
      <c r="E1712" s="45">
        <f t="shared" si="344"/>
        <v>2000.1399999999992</v>
      </c>
      <c r="F1712" s="45">
        <f t="shared" si="345"/>
        <v>2171.5700000000061</v>
      </c>
      <c r="G1712" s="45">
        <f t="shared" si="346"/>
        <v>2649.3699999999963</v>
      </c>
      <c r="H1712" s="45">
        <f t="shared" si="347"/>
        <v>2902.679999999993</v>
      </c>
      <c r="I1712" s="45">
        <f t="shared" si="348"/>
        <v>3165.4700000000016</v>
      </c>
      <c r="J1712" s="46">
        <f t="shared" si="349"/>
        <v>3631.5700000000079</v>
      </c>
    </row>
    <row r="1713" spans="2:10" x14ac:dyDescent="0.3">
      <c r="B1713" s="97" t="s">
        <v>177</v>
      </c>
      <c r="C1713" s="2" t="s">
        <v>123</v>
      </c>
      <c r="D1713" s="45">
        <f t="shared" si="343"/>
        <v>1740.7000000000016</v>
      </c>
      <c r="E1713" s="45">
        <f t="shared" si="344"/>
        <v>2018.3999999999992</v>
      </c>
      <c r="F1713" s="45">
        <f t="shared" si="345"/>
        <v>2191.7000000000062</v>
      </c>
      <c r="G1713" s="45">
        <f t="shared" si="346"/>
        <v>2674.6999999999962</v>
      </c>
      <c r="H1713" s="45">
        <f t="shared" si="347"/>
        <v>2930.7999999999929</v>
      </c>
      <c r="I1713" s="45">
        <f t="shared" si="348"/>
        <v>3195.7000000000016</v>
      </c>
      <c r="J1713" s="46">
        <f t="shared" si="349"/>
        <v>3666.700000000008</v>
      </c>
    </row>
    <row r="1714" spans="2:10" x14ac:dyDescent="0.3">
      <c r="B1714" s="97" t="s">
        <v>177</v>
      </c>
      <c r="C1714" s="2" t="s">
        <v>124</v>
      </c>
      <c r="D1714" s="45">
        <f t="shared" si="343"/>
        <v>1755.9300000000017</v>
      </c>
      <c r="E1714" s="45">
        <f t="shared" si="344"/>
        <v>2036.6599999999992</v>
      </c>
      <c r="F1714" s="45">
        <f t="shared" si="345"/>
        <v>2211.8300000000063</v>
      </c>
      <c r="G1714" s="45">
        <f t="shared" si="346"/>
        <v>2700.0299999999961</v>
      </c>
      <c r="H1714" s="45">
        <f t="shared" si="347"/>
        <v>2958.9199999999928</v>
      </c>
      <c r="I1714" s="45">
        <f t="shared" si="348"/>
        <v>3225.9300000000017</v>
      </c>
      <c r="J1714" s="46">
        <f t="shared" si="349"/>
        <v>3701.8300000000081</v>
      </c>
    </row>
    <row r="1715" spans="2:10" x14ac:dyDescent="0.3">
      <c r="B1715" s="97" t="s">
        <v>177</v>
      </c>
      <c r="C1715" s="2" t="s">
        <v>125</v>
      </c>
      <c r="D1715" s="45">
        <f t="shared" si="343"/>
        <v>1771.1600000000017</v>
      </c>
      <c r="E1715" s="45">
        <f t="shared" si="344"/>
        <v>2054.9199999999992</v>
      </c>
      <c r="F1715" s="45">
        <f t="shared" si="345"/>
        <v>2231.9600000000064</v>
      </c>
      <c r="G1715" s="45">
        <f t="shared" si="346"/>
        <v>2725.359999999996</v>
      </c>
      <c r="H1715" s="45">
        <f t="shared" si="347"/>
        <v>2987.0399999999927</v>
      </c>
      <c r="I1715" s="45">
        <f t="shared" si="348"/>
        <v>3256.1600000000017</v>
      </c>
      <c r="J1715" s="46">
        <f t="shared" si="349"/>
        <v>3736.9600000000082</v>
      </c>
    </row>
    <row r="1716" spans="2:10" x14ac:dyDescent="0.3">
      <c r="B1716" s="97" t="s">
        <v>177</v>
      </c>
      <c r="C1716" s="2" t="s">
        <v>126</v>
      </c>
      <c r="D1716" s="45">
        <f t="shared" si="343"/>
        <v>1786.3900000000017</v>
      </c>
      <c r="E1716" s="45">
        <f t="shared" si="344"/>
        <v>2073.1799999999994</v>
      </c>
      <c r="F1716" s="45">
        <f t="shared" si="345"/>
        <v>2252.0900000000065</v>
      </c>
      <c r="G1716" s="45">
        <f t="shared" si="346"/>
        <v>2750.689999999996</v>
      </c>
      <c r="H1716" s="45">
        <f t="shared" si="347"/>
        <v>3015.1599999999926</v>
      </c>
      <c r="I1716" s="45">
        <f t="shared" si="348"/>
        <v>3286.3900000000017</v>
      </c>
      <c r="J1716" s="46">
        <f t="shared" si="349"/>
        <v>3772.0900000000083</v>
      </c>
    </row>
    <row r="1717" spans="2:10" x14ac:dyDescent="0.3">
      <c r="B1717" s="97" t="s">
        <v>177</v>
      </c>
      <c r="C1717" s="2" t="s">
        <v>127</v>
      </c>
      <c r="D1717" s="45">
        <f t="shared" si="343"/>
        <v>1801.6200000000017</v>
      </c>
      <c r="E1717" s="45">
        <f t="shared" si="344"/>
        <v>2091.4399999999996</v>
      </c>
      <c r="F1717" s="45">
        <f t="shared" si="345"/>
        <v>2272.2200000000066</v>
      </c>
      <c r="G1717" s="45">
        <f t="shared" si="346"/>
        <v>2776.0199999999959</v>
      </c>
      <c r="H1717" s="45">
        <f t="shared" si="347"/>
        <v>3043.2799999999925</v>
      </c>
      <c r="I1717" s="45">
        <f t="shared" si="348"/>
        <v>3316.6200000000017</v>
      </c>
      <c r="J1717" s="46">
        <f t="shared" si="349"/>
        <v>3807.2200000000084</v>
      </c>
    </row>
    <row r="1718" spans="2:10" x14ac:dyDescent="0.3">
      <c r="B1718" s="97" t="s">
        <v>177</v>
      </c>
      <c r="C1718" s="2" t="s">
        <v>128</v>
      </c>
      <c r="D1718" s="45">
        <f t="shared" si="343"/>
        <v>1816.8500000000017</v>
      </c>
      <c r="E1718" s="45">
        <f t="shared" si="344"/>
        <v>2109.6999999999998</v>
      </c>
      <c r="F1718" s="45">
        <f t="shared" si="345"/>
        <v>2292.3500000000067</v>
      </c>
      <c r="G1718" s="45">
        <f t="shared" si="346"/>
        <v>2801.3499999999958</v>
      </c>
      <c r="H1718" s="45">
        <f t="shared" si="347"/>
        <v>3071.3999999999924</v>
      </c>
      <c r="I1718" s="45">
        <f t="shared" si="348"/>
        <v>3346.8500000000017</v>
      </c>
      <c r="J1718" s="46">
        <f t="shared" si="349"/>
        <v>3842.3500000000085</v>
      </c>
    </row>
    <row r="1719" spans="2:10" x14ac:dyDescent="0.3">
      <c r="B1719" s="97" t="s">
        <v>177</v>
      </c>
      <c r="C1719" s="2" t="s">
        <v>129</v>
      </c>
      <c r="D1719" s="45">
        <f t="shared" si="343"/>
        <v>1832.0800000000017</v>
      </c>
      <c r="E1719" s="45">
        <f t="shared" si="344"/>
        <v>2127.96</v>
      </c>
      <c r="F1719" s="45">
        <f t="shared" si="345"/>
        <v>2312.4800000000068</v>
      </c>
      <c r="G1719" s="45">
        <f t="shared" si="346"/>
        <v>2826.6799999999957</v>
      </c>
      <c r="H1719" s="45">
        <f t="shared" si="347"/>
        <v>3099.5199999999923</v>
      </c>
      <c r="I1719" s="45">
        <f t="shared" si="348"/>
        <v>3377.0800000000017</v>
      </c>
      <c r="J1719" s="46">
        <f t="shared" si="349"/>
        <v>3877.4800000000087</v>
      </c>
    </row>
    <row r="1720" spans="2:10" x14ac:dyDescent="0.3">
      <c r="B1720" s="97" t="s">
        <v>177</v>
      </c>
      <c r="C1720" s="2" t="s">
        <v>130</v>
      </c>
      <c r="D1720" s="45">
        <f t="shared" si="343"/>
        <v>1847.3100000000018</v>
      </c>
      <c r="E1720" s="45">
        <f t="shared" si="344"/>
        <v>2146.2200000000003</v>
      </c>
      <c r="F1720" s="45">
        <f t="shared" si="345"/>
        <v>2332.6100000000069</v>
      </c>
      <c r="G1720" s="45">
        <f t="shared" si="346"/>
        <v>2852.0099999999957</v>
      </c>
      <c r="H1720" s="45">
        <f t="shared" si="347"/>
        <v>3127.6399999999921</v>
      </c>
      <c r="I1720" s="45">
        <f t="shared" si="348"/>
        <v>3407.3100000000018</v>
      </c>
      <c r="J1720" s="46">
        <f t="shared" si="349"/>
        <v>3912.6100000000088</v>
      </c>
    </row>
    <row r="1721" spans="2:10" x14ac:dyDescent="0.3">
      <c r="B1721" s="97" t="s">
        <v>177</v>
      </c>
      <c r="C1721" s="2" t="s">
        <v>131</v>
      </c>
      <c r="D1721" s="45">
        <f t="shared" si="343"/>
        <v>1862.5400000000018</v>
      </c>
      <c r="E1721" s="45">
        <f t="shared" si="344"/>
        <v>2164.4800000000005</v>
      </c>
      <c r="F1721" s="45">
        <f t="shared" si="345"/>
        <v>2352.7400000000071</v>
      </c>
      <c r="G1721" s="45">
        <f t="shared" si="346"/>
        <v>2877.3399999999956</v>
      </c>
      <c r="H1721" s="45">
        <f t="shared" si="347"/>
        <v>3155.759999999992</v>
      </c>
      <c r="I1721" s="45">
        <f t="shared" si="348"/>
        <v>3437.5400000000018</v>
      </c>
      <c r="J1721" s="46">
        <f t="shared" si="349"/>
        <v>3947.7400000000089</v>
      </c>
    </row>
    <row r="1722" spans="2:10" x14ac:dyDescent="0.3">
      <c r="B1722" s="97" t="s">
        <v>177</v>
      </c>
      <c r="C1722" s="2" t="s">
        <v>132</v>
      </c>
      <c r="D1722" s="45">
        <f t="shared" si="343"/>
        <v>1877.7700000000018</v>
      </c>
      <c r="E1722" s="45">
        <f t="shared" si="344"/>
        <v>2182.7400000000007</v>
      </c>
      <c r="F1722" s="45">
        <f t="shared" si="345"/>
        <v>2372.8700000000072</v>
      </c>
      <c r="G1722" s="45">
        <f t="shared" si="346"/>
        <v>2902.6699999999955</v>
      </c>
      <c r="H1722" s="45">
        <f t="shared" si="347"/>
        <v>3183.8799999999919</v>
      </c>
      <c r="I1722" s="45">
        <f t="shared" si="348"/>
        <v>3467.7700000000018</v>
      </c>
      <c r="J1722" s="46">
        <f t="shared" si="349"/>
        <v>3982.870000000009</v>
      </c>
    </row>
    <row r="1723" spans="2:10" x14ac:dyDescent="0.3">
      <c r="B1723" s="97" t="s">
        <v>177</v>
      </c>
      <c r="C1723" s="52" t="s">
        <v>31</v>
      </c>
      <c r="D1723" s="52"/>
      <c r="E1723" s="52"/>
      <c r="F1723" s="52"/>
      <c r="G1723" s="52"/>
      <c r="H1723" s="52"/>
      <c r="I1723" s="52"/>
      <c r="J1723" s="53"/>
    </row>
    <row r="1724" spans="2:10" x14ac:dyDescent="0.3">
      <c r="B1724" s="137" t="s">
        <v>178</v>
      </c>
      <c r="C1724" s="136" t="s">
        <v>41</v>
      </c>
      <c r="D1724" s="121">
        <f>(D$7+SUM(Table_FCN!$D$6:$D$23)*(1-$D$2))</f>
        <v>400</v>
      </c>
      <c r="E1724" s="121">
        <f>(E$7+SUM(Table_FCN!$D$6:$D$23)*(1-$D$2))</f>
        <v>405</v>
      </c>
      <c r="F1724" s="121">
        <f>(F$7+SUM(Table_FCN!$D$6:$D$23)*(1-$D$2))</f>
        <v>410</v>
      </c>
      <c r="G1724" s="121">
        <f>(G$7+SUM(Table_FCN!$D$6:$D$23)*(1-$D$2))</f>
        <v>425</v>
      </c>
      <c r="H1724" s="121">
        <f>(H$7+SUM(Table_FCN!$D$6:$D$23)*(1-$D$2))</f>
        <v>430</v>
      </c>
      <c r="I1724" s="121">
        <f>(I$7+SUM(Table_FCN!$D$6:$D$23)*(1-$D$2))</f>
        <v>505</v>
      </c>
      <c r="J1724" s="121">
        <f>(J$7+SUM(Table_FCN!$D$6:$D$23)*(1-$D$2))</f>
        <v>535</v>
      </c>
    </row>
    <row r="1725" spans="2:10" x14ac:dyDescent="0.3">
      <c r="B1725" s="97" t="s">
        <v>178</v>
      </c>
      <c r="C1725" s="2" t="s">
        <v>23</v>
      </c>
      <c r="D1725" s="45">
        <f t="shared" ref="D1725" si="350">D1724+15.23</f>
        <v>415.23</v>
      </c>
      <c r="E1725" s="45">
        <f t="shared" ref="E1725" si="351">E1724+18.26</f>
        <v>423.26</v>
      </c>
      <c r="F1725" s="45">
        <f t="shared" ref="F1725" si="352">F1724+20.13</f>
        <v>430.13</v>
      </c>
      <c r="G1725" s="45">
        <f t="shared" ref="G1725" si="353">G1724+25.33</f>
        <v>450.33</v>
      </c>
      <c r="H1725" s="45">
        <f t="shared" ref="H1725" si="354">H1724+28.12</f>
        <v>458.12</v>
      </c>
      <c r="I1725" s="45">
        <f t="shared" ref="I1725" si="355">I1724+30.23</f>
        <v>535.23</v>
      </c>
      <c r="J1725" s="46">
        <f t="shared" ref="J1725" si="356">J1724+35.13</f>
        <v>570.13</v>
      </c>
    </row>
    <row r="1726" spans="2:10" x14ac:dyDescent="0.3">
      <c r="B1726" s="97" t="s">
        <v>178</v>
      </c>
      <c r="C1726" s="2" t="s">
        <v>24</v>
      </c>
      <c r="D1726" s="45">
        <f t="shared" ref="D1726:D1789" si="357">D1725+15.23</f>
        <v>430.46000000000004</v>
      </c>
      <c r="E1726" s="45">
        <f t="shared" ref="E1726:E1789" si="358">E1725+18.26</f>
        <v>441.52</v>
      </c>
      <c r="F1726" s="45">
        <f t="shared" ref="F1726:F1789" si="359">F1725+20.13</f>
        <v>450.26</v>
      </c>
      <c r="G1726" s="45">
        <f t="shared" ref="G1726:G1789" si="360">G1725+25.33</f>
        <v>475.65999999999997</v>
      </c>
      <c r="H1726" s="45">
        <f t="shared" ref="H1726:H1789" si="361">H1725+28.12</f>
        <v>486.24</v>
      </c>
      <c r="I1726" s="45">
        <f t="shared" ref="I1726:I1789" si="362">I1725+30.23</f>
        <v>565.46</v>
      </c>
      <c r="J1726" s="46">
        <f t="shared" ref="J1726:J1789" si="363">J1725+35.13</f>
        <v>605.26</v>
      </c>
    </row>
    <row r="1727" spans="2:10" x14ac:dyDescent="0.3">
      <c r="B1727" s="97" t="s">
        <v>178</v>
      </c>
      <c r="C1727" s="2" t="s">
        <v>25</v>
      </c>
      <c r="D1727" s="45">
        <f t="shared" si="357"/>
        <v>445.69000000000005</v>
      </c>
      <c r="E1727" s="45">
        <f t="shared" si="358"/>
        <v>459.78</v>
      </c>
      <c r="F1727" s="45">
        <f t="shared" si="359"/>
        <v>470.39</v>
      </c>
      <c r="G1727" s="45">
        <f t="shared" si="360"/>
        <v>500.98999999999995</v>
      </c>
      <c r="H1727" s="45">
        <f t="shared" si="361"/>
        <v>514.36</v>
      </c>
      <c r="I1727" s="45">
        <f t="shared" si="362"/>
        <v>595.69000000000005</v>
      </c>
      <c r="J1727" s="46">
        <f t="shared" si="363"/>
        <v>640.39</v>
      </c>
    </row>
    <row r="1728" spans="2:10" x14ac:dyDescent="0.3">
      <c r="B1728" s="97" t="s">
        <v>178</v>
      </c>
      <c r="C1728" s="2" t="s">
        <v>26</v>
      </c>
      <c r="D1728" s="45">
        <f t="shared" si="357"/>
        <v>460.92000000000007</v>
      </c>
      <c r="E1728" s="45">
        <f t="shared" si="358"/>
        <v>478.03999999999996</v>
      </c>
      <c r="F1728" s="45">
        <f t="shared" si="359"/>
        <v>490.52</v>
      </c>
      <c r="G1728" s="45">
        <f t="shared" si="360"/>
        <v>526.31999999999994</v>
      </c>
      <c r="H1728" s="45">
        <f t="shared" si="361"/>
        <v>542.48</v>
      </c>
      <c r="I1728" s="45">
        <f t="shared" si="362"/>
        <v>625.92000000000007</v>
      </c>
      <c r="J1728" s="46">
        <f t="shared" si="363"/>
        <v>675.52</v>
      </c>
    </row>
    <row r="1729" spans="2:10" x14ac:dyDescent="0.3">
      <c r="B1729" s="97" t="s">
        <v>178</v>
      </c>
      <c r="C1729" s="2" t="s">
        <v>42</v>
      </c>
      <c r="D1729" s="45">
        <f t="shared" si="357"/>
        <v>476.15000000000009</v>
      </c>
      <c r="E1729" s="45">
        <f t="shared" si="358"/>
        <v>496.29999999999995</v>
      </c>
      <c r="F1729" s="45">
        <f t="shared" si="359"/>
        <v>510.65</v>
      </c>
      <c r="G1729" s="45">
        <f t="shared" si="360"/>
        <v>551.65</v>
      </c>
      <c r="H1729" s="45">
        <f t="shared" si="361"/>
        <v>570.6</v>
      </c>
      <c r="I1729" s="45">
        <f t="shared" si="362"/>
        <v>656.15000000000009</v>
      </c>
      <c r="J1729" s="46">
        <f t="shared" si="363"/>
        <v>710.65</v>
      </c>
    </row>
    <row r="1730" spans="2:10" x14ac:dyDescent="0.3">
      <c r="B1730" s="97" t="s">
        <v>178</v>
      </c>
      <c r="C1730" s="2" t="s">
        <v>27</v>
      </c>
      <c r="D1730" s="45">
        <f t="shared" si="357"/>
        <v>491.38000000000011</v>
      </c>
      <c r="E1730" s="45">
        <f t="shared" si="358"/>
        <v>514.55999999999995</v>
      </c>
      <c r="F1730" s="45">
        <f t="shared" si="359"/>
        <v>530.78</v>
      </c>
      <c r="G1730" s="45">
        <f t="shared" si="360"/>
        <v>576.98</v>
      </c>
      <c r="H1730" s="45">
        <f t="shared" si="361"/>
        <v>598.72</v>
      </c>
      <c r="I1730" s="45">
        <f t="shared" si="362"/>
        <v>686.38000000000011</v>
      </c>
      <c r="J1730" s="46">
        <f t="shared" si="363"/>
        <v>745.78</v>
      </c>
    </row>
    <row r="1731" spans="2:10" x14ac:dyDescent="0.3">
      <c r="B1731" s="97" t="s">
        <v>178</v>
      </c>
      <c r="C1731" s="2" t="s">
        <v>28</v>
      </c>
      <c r="D1731" s="45">
        <f t="shared" si="357"/>
        <v>506.61000000000013</v>
      </c>
      <c r="E1731" s="45">
        <f t="shared" si="358"/>
        <v>532.81999999999994</v>
      </c>
      <c r="F1731" s="45">
        <f t="shared" si="359"/>
        <v>550.91</v>
      </c>
      <c r="G1731" s="45">
        <f t="shared" si="360"/>
        <v>602.31000000000006</v>
      </c>
      <c r="H1731" s="45">
        <f t="shared" si="361"/>
        <v>626.84</v>
      </c>
      <c r="I1731" s="45">
        <f t="shared" si="362"/>
        <v>716.61000000000013</v>
      </c>
      <c r="J1731" s="46">
        <f t="shared" si="363"/>
        <v>780.91</v>
      </c>
    </row>
    <row r="1732" spans="2:10" x14ac:dyDescent="0.3">
      <c r="B1732" s="97" t="s">
        <v>178</v>
      </c>
      <c r="C1732" s="2" t="s">
        <v>29</v>
      </c>
      <c r="D1732" s="45">
        <f t="shared" si="357"/>
        <v>521.84000000000015</v>
      </c>
      <c r="E1732" s="45">
        <f t="shared" si="358"/>
        <v>551.07999999999993</v>
      </c>
      <c r="F1732" s="45">
        <f t="shared" si="359"/>
        <v>571.04</v>
      </c>
      <c r="G1732" s="45">
        <f t="shared" si="360"/>
        <v>627.6400000000001</v>
      </c>
      <c r="H1732" s="45">
        <f t="shared" si="361"/>
        <v>654.96</v>
      </c>
      <c r="I1732" s="45">
        <f t="shared" si="362"/>
        <v>746.84000000000015</v>
      </c>
      <c r="J1732" s="46">
        <f t="shared" si="363"/>
        <v>816.04</v>
      </c>
    </row>
    <row r="1733" spans="2:10" x14ac:dyDescent="0.3">
      <c r="B1733" s="97" t="s">
        <v>178</v>
      </c>
      <c r="C1733" s="2" t="s">
        <v>30</v>
      </c>
      <c r="D1733" s="45">
        <f t="shared" si="357"/>
        <v>537.07000000000016</v>
      </c>
      <c r="E1733" s="45">
        <f t="shared" si="358"/>
        <v>569.33999999999992</v>
      </c>
      <c r="F1733" s="45">
        <f t="shared" si="359"/>
        <v>591.16999999999996</v>
      </c>
      <c r="G1733" s="45">
        <f t="shared" si="360"/>
        <v>652.97000000000014</v>
      </c>
      <c r="H1733" s="45">
        <f t="shared" si="361"/>
        <v>683.08</v>
      </c>
      <c r="I1733" s="45">
        <f t="shared" si="362"/>
        <v>777.07000000000016</v>
      </c>
      <c r="J1733" s="46">
        <f t="shared" si="363"/>
        <v>851.17</v>
      </c>
    </row>
    <row r="1734" spans="2:10" x14ac:dyDescent="0.3">
      <c r="B1734" s="97" t="s">
        <v>178</v>
      </c>
      <c r="C1734" s="2" t="s">
        <v>43</v>
      </c>
      <c r="D1734" s="45">
        <f t="shared" si="357"/>
        <v>552.30000000000018</v>
      </c>
      <c r="E1734" s="45">
        <f t="shared" si="358"/>
        <v>587.59999999999991</v>
      </c>
      <c r="F1734" s="45">
        <f t="shared" si="359"/>
        <v>611.29999999999995</v>
      </c>
      <c r="G1734" s="45">
        <f t="shared" si="360"/>
        <v>678.30000000000018</v>
      </c>
      <c r="H1734" s="45">
        <f t="shared" si="361"/>
        <v>711.2</v>
      </c>
      <c r="I1734" s="45">
        <f t="shared" si="362"/>
        <v>807.30000000000018</v>
      </c>
      <c r="J1734" s="46">
        <f t="shared" si="363"/>
        <v>886.3</v>
      </c>
    </row>
    <row r="1735" spans="2:10" x14ac:dyDescent="0.3">
      <c r="B1735" s="97" t="s">
        <v>178</v>
      </c>
      <c r="C1735" s="2" t="s">
        <v>44</v>
      </c>
      <c r="D1735" s="45">
        <f t="shared" si="357"/>
        <v>567.5300000000002</v>
      </c>
      <c r="E1735" s="45">
        <f t="shared" si="358"/>
        <v>605.8599999999999</v>
      </c>
      <c r="F1735" s="45">
        <f t="shared" si="359"/>
        <v>631.42999999999995</v>
      </c>
      <c r="G1735" s="45">
        <f t="shared" si="360"/>
        <v>703.63000000000022</v>
      </c>
      <c r="H1735" s="45">
        <f t="shared" si="361"/>
        <v>739.32</v>
      </c>
      <c r="I1735" s="45">
        <f t="shared" si="362"/>
        <v>837.5300000000002</v>
      </c>
      <c r="J1735" s="46">
        <f t="shared" si="363"/>
        <v>921.43</v>
      </c>
    </row>
    <row r="1736" spans="2:10" x14ac:dyDescent="0.3">
      <c r="B1736" s="97" t="s">
        <v>178</v>
      </c>
      <c r="C1736" s="2" t="s">
        <v>45</v>
      </c>
      <c r="D1736" s="45">
        <f t="shared" si="357"/>
        <v>582.76000000000022</v>
      </c>
      <c r="E1736" s="45">
        <f t="shared" si="358"/>
        <v>624.11999999999989</v>
      </c>
      <c r="F1736" s="45">
        <f t="shared" si="359"/>
        <v>651.55999999999995</v>
      </c>
      <c r="G1736" s="45">
        <f t="shared" si="360"/>
        <v>728.96000000000026</v>
      </c>
      <c r="H1736" s="45">
        <f t="shared" si="361"/>
        <v>767.44</v>
      </c>
      <c r="I1736" s="45">
        <f t="shared" si="362"/>
        <v>867.76000000000022</v>
      </c>
      <c r="J1736" s="46">
        <f t="shared" si="363"/>
        <v>956.56</v>
      </c>
    </row>
    <row r="1737" spans="2:10" x14ac:dyDescent="0.3">
      <c r="B1737" s="97" t="s">
        <v>178</v>
      </c>
      <c r="C1737" s="2" t="s">
        <v>46</v>
      </c>
      <c r="D1737" s="45">
        <f t="shared" si="357"/>
        <v>597.99000000000024</v>
      </c>
      <c r="E1737" s="45">
        <f t="shared" si="358"/>
        <v>642.37999999999988</v>
      </c>
      <c r="F1737" s="45">
        <f t="shared" si="359"/>
        <v>671.68999999999994</v>
      </c>
      <c r="G1737" s="45">
        <f t="shared" si="360"/>
        <v>754.2900000000003</v>
      </c>
      <c r="H1737" s="45">
        <f t="shared" si="361"/>
        <v>795.56000000000006</v>
      </c>
      <c r="I1737" s="45">
        <f t="shared" si="362"/>
        <v>897.99000000000024</v>
      </c>
      <c r="J1737" s="46">
        <f t="shared" si="363"/>
        <v>991.68999999999994</v>
      </c>
    </row>
    <row r="1738" spans="2:10" x14ac:dyDescent="0.3">
      <c r="B1738" s="97" t="s">
        <v>178</v>
      </c>
      <c r="C1738" s="2" t="s">
        <v>47</v>
      </c>
      <c r="D1738" s="45">
        <f t="shared" si="357"/>
        <v>613.22000000000025</v>
      </c>
      <c r="E1738" s="45">
        <f t="shared" si="358"/>
        <v>660.63999999999987</v>
      </c>
      <c r="F1738" s="45">
        <f t="shared" si="359"/>
        <v>691.81999999999994</v>
      </c>
      <c r="G1738" s="45">
        <f t="shared" si="360"/>
        <v>779.62000000000035</v>
      </c>
      <c r="H1738" s="45">
        <f t="shared" si="361"/>
        <v>823.68000000000006</v>
      </c>
      <c r="I1738" s="45">
        <f t="shared" si="362"/>
        <v>928.22000000000025</v>
      </c>
      <c r="J1738" s="46">
        <f t="shared" si="363"/>
        <v>1026.82</v>
      </c>
    </row>
    <row r="1739" spans="2:10" x14ac:dyDescent="0.3">
      <c r="B1739" s="97" t="s">
        <v>178</v>
      </c>
      <c r="C1739" s="2" t="s">
        <v>48</v>
      </c>
      <c r="D1739" s="45">
        <f t="shared" si="357"/>
        <v>628.45000000000027</v>
      </c>
      <c r="E1739" s="45">
        <f t="shared" si="358"/>
        <v>678.89999999999986</v>
      </c>
      <c r="F1739" s="45">
        <f t="shared" si="359"/>
        <v>711.94999999999993</v>
      </c>
      <c r="G1739" s="45">
        <f t="shared" si="360"/>
        <v>804.95000000000039</v>
      </c>
      <c r="H1739" s="45">
        <f t="shared" si="361"/>
        <v>851.80000000000007</v>
      </c>
      <c r="I1739" s="45">
        <f t="shared" si="362"/>
        <v>958.45000000000027</v>
      </c>
      <c r="J1739" s="46">
        <f t="shared" si="363"/>
        <v>1061.95</v>
      </c>
    </row>
    <row r="1740" spans="2:10" x14ac:dyDescent="0.3">
      <c r="B1740" s="97" t="s">
        <v>178</v>
      </c>
      <c r="C1740" s="2" t="s">
        <v>49</v>
      </c>
      <c r="D1740" s="45">
        <f t="shared" si="357"/>
        <v>643.68000000000029</v>
      </c>
      <c r="E1740" s="45">
        <f t="shared" si="358"/>
        <v>697.15999999999985</v>
      </c>
      <c r="F1740" s="45">
        <f t="shared" si="359"/>
        <v>732.07999999999993</v>
      </c>
      <c r="G1740" s="45">
        <f t="shared" si="360"/>
        <v>830.28000000000043</v>
      </c>
      <c r="H1740" s="45">
        <f t="shared" si="361"/>
        <v>879.92000000000007</v>
      </c>
      <c r="I1740" s="45">
        <f t="shared" si="362"/>
        <v>988.68000000000029</v>
      </c>
      <c r="J1740" s="46">
        <f t="shared" si="363"/>
        <v>1097.0800000000002</v>
      </c>
    </row>
    <row r="1741" spans="2:10" x14ac:dyDescent="0.3">
      <c r="B1741" s="97" t="s">
        <v>178</v>
      </c>
      <c r="C1741" s="2" t="s">
        <v>50</v>
      </c>
      <c r="D1741" s="45">
        <f t="shared" si="357"/>
        <v>658.91000000000031</v>
      </c>
      <c r="E1741" s="45">
        <f t="shared" si="358"/>
        <v>715.41999999999985</v>
      </c>
      <c r="F1741" s="45">
        <f t="shared" si="359"/>
        <v>752.20999999999992</v>
      </c>
      <c r="G1741" s="45">
        <f t="shared" si="360"/>
        <v>855.61000000000047</v>
      </c>
      <c r="H1741" s="45">
        <f t="shared" si="361"/>
        <v>908.04000000000008</v>
      </c>
      <c r="I1741" s="45">
        <f t="shared" si="362"/>
        <v>1018.9100000000003</v>
      </c>
      <c r="J1741" s="46">
        <f t="shared" si="363"/>
        <v>1132.2100000000003</v>
      </c>
    </row>
    <row r="1742" spans="2:10" x14ac:dyDescent="0.3">
      <c r="B1742" s="97" t="s">
        <v>178</v>
      </c>
      <c r="C1742" s="2" t="s">
        <v>51</v>
      </c>
      <c r="D1742" s="45">
        <f t="shared" si="357"/>
        <v>674.14000000000033</v>
      </c>
      <c r="E1742" s="45">
        <f t="shared" si="358"/>
        <v>733.67999999999984</v>
      </c>
      <c r="F1742" s="45">
        <f t="shared" si="359"/>
        <v>772.33999999999992</v>
      </c>
      <c r="G1742" s="45">
        <f t="shared" si="360"/>
        <v>880.94000000000051</v>
      </c>
      <c r="H1742" s="45">
        <f t="shared" si="361"/>
        <v>936.16000000000008</v>
      </c>
      <c r="I1742" s="45">
        <f t="shared" si="362"/>
        <v>1049.1400000000003</v>
      </c>
      <c r="J1742" s="46">
        <f t="shared" si="363"/>
        <v>1167.3400000000004</v>
      </c>
    </row>
    <row r="1743" spans="2:10" x14ac:dyDescent="0.3">
      <c r="B1743" s="97" t="s">
        <v>178</v>
      </c>
      <c r="C1743" s="2" t="s">
        <v>52</v>
      </c>
      <c r="D1743" s="45">
        <f t="shared" si="357"/>
        <v>689.37000000000035</v>
      </c>
      <c r="E1743" s="45">
        <f t="shared" si="358"/>
        <v>751.93999999999983</v>
      </c>
      <c r="F1743" s="45">
        <f t="shared" si="359"/>
        <v>792.46999999999991</v>
      </c>
      <c r="G1743" s="45">
        <f t="shared" si="360"/>
        <v>906.27000000000055</v>
      </c>
      <c r="H1743" s="45">
        <f t="shared" si="361"/>
        <v>964.28000000000009</v>
      </c>
      <c r="I1743" s="45">
        <f t="shared" si="362"/>
        <v>1079.3700000000003</v>
      </c>
      <c r="J1743" s="46">
        <f t="shared" si="363"/>
        <v>1202.4700000000005</v>
      </c>
    </row>
    <row r="1744" spans="2:10" x14ac:dyDescent="0.3">
      <c r="B1744" s="97" t="s">
        <v>178</v>
      </c>
      <c r="C1744" s="2" t="s">
        <v>53</v>
      </c>
      <c r="D1744" s="45">
        <f t="shared" si="357"/>
        <v>704.60000000000036</v>
      </c>
      <c r="E1744" s="45">
        <f t="shared" si="358"/>
        <v>770.19999999999982</v>
      </c>
      <c r="F1744" s="45">
        <f t="shared" si="359"/>
        <v>812.59999999999991</v>
      </c>
      <c r="G1744" s="45">
        <f t="shared" si="360"/>
        <v>931.60000000000059</v>
      </c>
      <c r="H1744" s="45">
        <f t="shared" si="361"/>
        <v>992.40000000000009</v>
      </c>
      <c r="I1744" s="45">
        <f t="shared" si="362"/>
        <v>1109.6000000000004</v>
      </c>
      <c r="J1744" s="46">
        <f t="shared" si="363"/>
        <v>1237.6000000000006</v>
      </c>
    </row>
    <row r="1745" spans="2:10" x14ac:dyDescent="0.3">
      <c r="B1745" s="97" t="s">
        <v>178</v>
      </c>
      <c r="C1745" s="2" t="s">
        <v>54</v>
      </c>
      <c r="D1745" s="45">
        <f t="shared" si="357"/>
        <v>719.83000000000038</v>
      </c>
      <c r="E1745" s="45">
        <f t="shared" si="358"/>
        <v>788.45999999999981</v>
      </c>
      <c r="F1745" s="45">
        <f t="shared" si="359"/>
        <v>832.7299999999999</v>
      </c>
      <c r="G1745" s="45">
        <f t="shared" si="360"/>
        <v>956.93000000000063</v>
      </c>
      <c r="H1745" s="45">
        <f t="shared" si="361"/>
        <v>1020.5200000000001</v>
      </c>
      <c r="I1745" s="45">
        <f t="shared" si="362"/>
        <v>1139.8300000000004</v>
      </c>
      <c r="J1745" s="46">
        <f t="shared" si="363"/>
        <v>1272.7300000000007</v>
      </c>
    </row>
    <row r="1746" spans="2:10" x14ac:dyDescent="0.3">
      <c r="B1746" s="97" t="s">
        <v>178</v>
      </c>
      <c r="C1746" s="2" t="s">
        <v>55</v>
      </c>
      <c r="D1746" s="45">
        <f t="shared" si="357"/>
        <v>735.0600000000004</v>
      </c>
      <c r="E1746" s="45">
        <f t="shared" si="358"/>
        <v>806.7199999999998</v>
      </c>
      <c r="F1746" s="45">
        <f t="shared" si="359"/>
        <v>852.8599999999999</v>
      </c>
      <c r="G1746" s="45">
        <f t="shared" si="360"/>
        <v>982.26000000000067</v>
      </c>
      <c r="H1746" s="45">
        <f t="shared" si="361"/>
        <v>1048.6400000000001</v>
      </c>
      <c r="I1746" s="45">
        <f t="shared" si="362"/>
        <v>1170.0600000000004</v>
      </c>
      <c r="J1746" s="46">
        <f t="shared" si="363"/>
        <v>1307.8600000000008</v>
      </c>
    </row>
    <row r="1747" spans="2:10" x14ac:dyDescent="0.3">
      <c r="B1747" s="97" t="s">
        <v>178</v>
      </c>
      <c r="C1747" s="2" t="s">
        <v>56</v>
      </c>
      <c r="D1747" s="45">
        <f t="shared" si="357"/>
        <v>750.29000000000042</v>
      </c>
      <c r="E1747" s="45">
        <f t="shared" si="358"/>
        <v>824.97999999999979</v>
      </c>
      <c r="F1747" s="45">
        <f t="shared" si="359"/>
        <v>872.9899999999999</v>
      </c>
      <c r="G1747" s="45">
        <f t="shared" si="360"/>
        <v>1007.5900000000007</v>
      </c>
      <c r="H1747" s="45">
        <f t="shared" si="361"/>
        <v>1076.76</v>
      </c>
      <c r="I1747" s="45">
        <f t="shared" si="362"/>
        <v>1200.2900000000004</v>
      </c>
      <c r="J1747" s="46">
        <f t="shared" si="363"/>
        <v>1342.9900000000009</v>
      </c>
    </row>
    <row r="1748" spans="2:10" x14ac:dyDescent="0.3">
      <c r="B1748" s="97" t="s">
        <v>178</v>
      </c>
      <c r="C1748" s="2" t="s">
        <v>57</v>
      </c>
      <c r="D1748" s="45">
        <f t="shared" si="357"/>
        <v>765.52000000000044</v>
      </c>
      <c r="E1748" s="45">
        <f t="shared" si="358"/>
        <v>843.23999999999978</v>
      </c>
      <c r="F1748" s="45">
        <f t="shared" si="359"/>
        <v>893.11999999999989</v>
      </c>
      <c r="G1748" s="45">
        <f t="shared" si="360"/>
        <v>1032.9200000000008</v>
      </c>
      <c r="H1748" s="45">
        <f t="shared" si="361"/>
        <v>1104.8799999999999</v>
      </c>
      <c r="I1748" s="45">
        <f t="shared" si="362"/>
        <v>1230.5200000000004</v>
      </c>
      <c r="J1748" s="46">
        <f t="shared" si="363"/>
        <v>1378.120000000001</v>
      </c>
    </row>
    <row r="1749" spans="2:10" x14ac:dyDescent="0.3">
      <c r="B1749" s="97" t="s">
        <v>178</v>
      </c>
      <c r="C1749" s="2" t="s">
        <v>58</v>
      </c>
      <c r="D1749" s="45">
        <f t="shared" si="357"/>
        <v>780.75000000000045</v>
      </c>
      <c r="E1749" s="45">
        <f t="shared" si="358"/>
        <v>861.49999999999977</v>
      </c>
      <c r="F1749" s="45">
        <f t="shared" si="359"/>
        <v>913.24999999999989</v>
      </c>
      <c r="G1749" s="45">
        <f t="shared" si="360"/>
        <v>1058.2500000000007</v>
      </c>
      <c r="H1749" s="45">
        <f t="shared" si="361"/>
        <v>1132.9999999999998</v>
      </c>
      <c r="I1749" s="45">
        <f t="shared" si="362"/>
        <v>1260.7500000000005</v>
      </c>
      <c r="J1749" s="46">
        <f t="shared" si="363"/>
        <v>1413.2500000000011</v>
      </c>
    </row>
    <row r="1750" spans="2:10" x14ac:dyDescent="0.3">
      <c r="B1750" s="97" t="s">
        <v>178</v>
      </c>
      <c r="C1750" s="2" t="s">
        <v>59</v>
      </c>
      <c r="D1750" s="45">
        <f t="shared" si="357"/>
        <v>795.98000000000047</v>
      </c>
      <c r="E1750" s="45">
        <f t="shared" si="358"/>
        <v>879.75999999999976</v>
      </c>
      <c r="F1750" s="45">
        <f t="shared" si="359"/>
        <v>933.37999999999988</v>
      </c>
      <c r="G1750" s="45">
        <f t="shared" si="360"/>
        <v>1083.5800000000006</v>
      </c>
      <c r="H1750" s="45">
        <f t="shared" si="361"/>
        <v>1161.1199999999997</v>
      </c>
      <c r="I1750" s="45">
        <f t="shared" si="362"/>
        <v>1290.9800000000005</v>
      </c>
      <c r="J1750" s="46">
        <f t="shared" si="363"/>
        <v>1448.3800000000012</v>
      </c>
    </row>
    <row r="1751" spans="2:10" x14ac:dyDescent="0.3">
      <c r="B1751" s="97" t="s">
        <v>178</v>
      </c>
      <c r="C1751" s="2" t="s">
        <v>60</v>
      </c>
      <c r="D1751" s="45">
        <f t="shared" si="357"/>
        <v>811.21000000000049</v>
      </c>
      <c r="E1751" s="45">
        <f t="shared" si="358"/>
        <v>898.01999999999975</v>
      </c>
      <c r="F1751" s="45">
        <f t="shared" si="359"/>
        <v>953.50999999999988</v>
      </c>
      <c r="G1751" s="45">
        <f t="shared" si="360"/>
        <v>1108.9100000000005</v>
      </c>
      <c r="H1751" s="45">
        <f t="shared" si="361"/>
        <v>1189.2399999999996</v>
      </c>
      <c r="I1751" s="45">
        <f t="shared" si="362"/>
        <v>1321.2100000000005</v>
      </c>
      <c r="J1751" s="46">
        <f t="shared" si="363"/>
        <v>1483.5100000000014</v>
      </c>
    </row>
    <row r="1752" spans="2:10" x14ac:dyDescent="0.3">
      <c r="B1752" s="97" t="s">
        <v>178</v>
      </c>
      <c r="C1752" s="2" t="s">
        <v>61</v>
      </c>
      <c r="D1752" s="45">
        <f t="shared" si="357"/>
        <v>826.44000000000051</v>
      </c>
      <c r="E1752" s="45">
        <f t="shared" si="358"/>
        <v>916.27999999999975</v>
      </c>
      <c r="F1752" s="45">
        <f t="shared" si="359"/>
        <v>973.63999999999987</v>
      </c>
      <c r="G1752" s="45">
        <f t="shared" si="360"/>
        <v>1134.2400000000005</v>
      </c>
      <c r="H1752" s="45">
        <f t="shared" si="361"/>
        <v>1217.3599999999994</v>
      </c>
      <c r="I1752" s="45">
        <f t="shared" si="362"/>
        <v>1351.4400000000005</v>
      </c>
      <c r="J1752" s="46">
        <f t="shared" si="363"/>
        <v>1518.6400000000015</v>
      </c>
    </row>
    <row r="1753" spans="2:10" x14ac:dyDescent="0.3">
      <c r="B1753" s="97" t="s">
        <v>178</v>
      </c>
      <c r="C1753" s="2" t="s">
        <v>62</v>
      </c>
      <c r="D1753" s="45">
        <f t="shared" si="357"/>
        <v>841.67000000000053</v>
      </c>
      <c r="E1753" s="45">
        <f t="shared" si="358"/>
        <v>934.53999999999974</v>
      </c>
      <c r="F1753" s="45">
        <f t="shared" si="359"/>
        <v>993.76999999999987</v>
      </c>
      <c r="G1753" s="45">
        <f t="shared" si="360"/>
        <v>1159.5700000000004</v>
      </c>
      <c r="H1753" s="45">
        <f t="shared" si="361"/>
        <v>1245.4799999999993</v>
      </c>
      <c r="I1753" s="45">
        <f t="shared" si="362"/>
        <v>1381.6700000000005</v>
      </c>
      <c r="J1753" s="46">
        <f t="shared" si="363"/>
        <v>1553.7700000000016</v>
      </c>
    </row>
    <row r="1754" spans="2:10" x14ac:dyDescent="0.3">
      <c r="B1754" s="97" t="s">
        <v>178</v>
      </c>
      <c r="C1754" s="2" t="s">
        <v>63</v>
      </c>
      <c r="D1754" s="45">
        <f t="shared" si="357"/>
        <v>856.90000000000055</v>
      </c>
      <c r="E1754" s="45">
        <f t="shared" si="358"/>
        <v>952.79999999999973</v>
      </c>
      <c r="F1754" s="45">
        <f t="shared" si="359"/>
        <v>1013.8999999999999</v>
      </c>
      <c r="G1754" s="45">
        <f t="shared" si="360"/>
        <v>1184.9000000000003</v>
      </c>
      <c r="H1754" s="45">
        <f t="shared" si="361"/>
        <v>1273.5999999999992</v>
      </c>
      <c r="I1754" s="45">
        <f t="shared" si="362"/>
        <v>1411.9000000000005</v>
      </c>
      <c r="J1754" s="46">
        <f t="shared" si="363"/>
        <v>1588.9000000000017</v>
      </c>
    </row>
    <row r="1755" spans="2:10" x14ac:dyDescent="0.3">
      <c r="B1755" s="97" t="s">
        <v>178</v>
      </c>
      <c r="C1755" s="2" t="s">
        <v>64</v>
      </c>
      <c r="D1755" s="45">
        <f t="shared" si="357"/>
        <v>872.13000000000056</v>
      </c>
      <c r="E1755" s="45">
        <f t="shared" si="358"/>
        <v>971.05999999999972</v>
      </c>
      <c r="F1755" s="45">
        <f t="shared" si="359"/>
        <v>1034.03</v>
      </c>
      <c r="G1755" s="45">
        <f t="shared" si="360"/>
        <v>1210.2300000000002</v>
      </c>
      <c r="H1755" s="45">
        <f t="shared" si="361"/>
        <v>1301.7199999999991</v>
      </c>
      <c r="I1755" s="45">
        <f t="shared" si="362"/>
        <v>1442.1300000000006</v>
      </c>
      <c r="J1755" s="46">
        <f t="shared" si="363"/>
        <v>1624.0300000000018</v>
      </c>
    </row>
    <row r="1756" spans="2:10" x14ac:dyDescent="0.3">
      <c r="B1756" s="97" t="s">
        <v>178</v>
      </c>
      <c r="C1756" s="2" t="s">
        <v>65</v>
      </c>
      <c r="D1756" s="45">
        <f t="shared" si="357"/>
        <v>887.36000000000058</v>
      </c>
      <c r="E1756" s="45">
        <f t="shared" si="358"/>
        <v>989.31999999999971</v>
      </c>
      <c r="F1756" s="45">
        <f t="shared" si="359"/>
        <v>1054.1600000000001</v>
      </c>
      <c r="G1756" s="45">
        <f t="shared" si="360"/>
        <v>1235.5600000000002</v>
      </c>
      <c r="H1756" s="45">
        <f t="shared" si="361"/>
        <v>1329.839999999999</v>
      </c>
      <c r="I1756" s="45">
        <f t="shared" si="362"/>
        <v>1472.3600000000006</v>
      </c>
      <c r="J1756" s="46">
        <f t="shared" si="363"/>
        <v>1659.1600000000019</v>
      </c>
    </row>
    <row r="1757" spans="2:10" x14ac:dyDescent="0.3">
      <c r="B1757" s="97" t="s">
        <v>178</v>
      </c>
      <c r="C1757" s="2" t="s">
        <v>66</v>
      </c>
      <c r="D1757" s="45">
        <f t="shared" si="357"/>
        <v>902.5900000000006</v>
      </c>
      <c r="E1757" s="45">
        <f t="shared" si="358"/>
        <v>1007.5799999999997</v>
      </c>
      <c r="F1757" s="45">
        <f t="shared" si="359"/>
        <v>1074.2900000000002</v>
      </c>
      <c r="G1757" s="45">
        <f t="shared" si="360"/>
        <v>1260.8900000000001</v>
      </c>
      <c r="H1757" s="45">
        <f t="shared" si="361"/>
        <v>1357.9599999999989</v>
      </c>
      <c r="I1757" s="45">
        <f t="shared" si="362"/>
        <v>1502.5900000000006</v>
      </c>
      <c r="J1757" s="46">
        <f t="shared" si="363"/>
        <v>1694.290000000002</v>
      </c>
    </row>
    <row r="1758" spans="2:10" x14ac:dyDescent="0.3">
      <c r="B1758" s="97" t="s">
        <v>178</v>
      </c>
      <c r="C1758" s="2" t="s">
        <v>67</v>
      </c>
      <c r="D1758" s="45">
        <f t="shared" si="357"/>
        <v>917.82000000000062</v>
      </c>
      <c r="E1758" s="45">
        <f t="shared" si="358"/>
        <v>1025.8399999999997</v>
      </c>
      <c r="F1758" s="45">
        <f t="shared" si="359"/>
        <v>1094.4200000000003</v>
      </c>
      <c r="G1758" s="45">
        <f t="shared" si="360"/>
        <v>1286.22</v>
      </c>
      <c r="H1758" s="45">
        <f t="shared" si="361"/>
        <v>1386.0799999999988</v>
      </c>
      <c r="I1758" s="45">
        <f t="shared" si="362"/>
        <v>1532.8200000000006</v>
      </c>
      <c r="J1758" s="46">
        <f t="shared" si="363"/>
        <v>1729.4200000000021</v>
      </c>
    </row>
    <row r="1759" spans="2:10" x14ac:dyDescent="0.3">
      <c r="B1759" s="97" t="s">
        <v>178</v>
      </c>
      <c r="C1759" s="2" t="s">
        <v>68</v>
      </c>
      <c r="D1759" s="45">
        <f t="shared" si="357"/>
        <v>933.05000000000064</v>
      </c>
      <c r="E1759" s="45">
        <f t="shared" si="358"/>
        <v>1044.0999999999997</v>
      </c>
      <c r="F1759" s="45">
        <f t="shared" si="359"/>
        <v>1114.5500000000004</v>
      </c>
      <c r="G1759" s="45">
        <f t="shared" si="360"/>
        <v>1311.55</v>
      </c>
      <c r="H1759" s="45">
        <f t="shared" si="361"/>
        <v>1414.1999999999987</v>
      </c>
      <c r="I1759" s="45">
        <f t="shared" si="362"/>
        <v>1563.0500000000006</v>
      </c>
      <c r="J1759" s="46">
        <f t="shared" si="363"/>
        <v>1764.5500000000022</v>
      </c>
    </row>
    <row r="1760" spans="2:10" x14ac:dyDescent="0.3">
      <c r="B1760" s="97" t="s">
        <v>178</v>
      </c>
      <c r="C1760" s="2" t="s">
        <v>69</v>
      </c>
      <c r="D1760" s="45">
        <f t="shared" si="357"/>
        <v>948.28000000000065</v>
      </c>
      <c r="E1760" s="45">
        <f t="shared" si="358"/>
        <v>1062.3599999999997</v>
      </c>
      <c r="F1760" s="45">
        <f t="shared" si="359"/>
        <v>1134.6800000000005</v>
      </c>
      <c r="G1760" s="45">
        <f t="shared" si="360"/>
        <v>1336.8799999999999</v>
      </c>
      <c r="H1760" s="45">
        <f t="shared" si="361"/>
        <v>1442.3199999999986</v>
      </c>
      <c r="I1760" s="45">
        <f t="shared" si="362"/>
        <v>1593.2800000000007</v>
      </c>
      <c r="J1760" s="46">
        <f t="shared" si="363"/>
        <v>1799.6800000000023</v>
      </c>
    </row>
    <row r="1761" spans="2:10" x14ac:dyDescent="0.3">
      <c r="B1761" s="97" t="s">
        <v>178</v>
      </c>
      <c r="C1761" s="2" t="s">
        <v>70</v>
      </c>
      <c r="D1761" s="45">
        <f t="shared" si="357"/>
        <v>963.51000000000067</v>
      </c>
      <c r="E1761" s="45">
        <f t="shared" si="358"/>
        <v>1080.6199999999997</v>
      </c>
      <c r="F1761" s="45">
        <f t="shared" si="359"/>
        <v>1154.8100000000006</v>
      </c>
      <c r="G1761" s="45">
        <f t="shared" si="360"/>
        <v>1362.2099999999998</v>
      </c>
      <c r="H1761" s="45">
        <f t="shared" si="361"/>
        <v>1470.4399999999985</v>
      </c>
      <c r="I1761" s="45">
        <f t="shared" si="362"/>
        <v>1623.5100000000007</v>
      </c>
      <c r="J1761" s="46">
        <f t="shared" si="363"/>
        <v>1834.8100000000024</v>
      </c>
    </row>
    <row r="1762" spans="2:10" x14ac:dyDescent="0.3">
      <c r="B1762" s="97" t="s">
        <v>178</v>
      </c>
      <c r="C1762" s="2" t="s">
        <v>71</v>
      </c>
      <c r="D1762" s="45">
        <f t="shared" si="357"/>
        <v>978.74000000000069</v>
      </c>
      <c r="E1762" s="45">
        <f t="shared" si="358"/>
        <v>1098.8799999999997</v>
      </c>
      <c r="F1762" s="45">
        <f t="shared" si="359"/>
        <v>1174.9400000000007</v>
      </c>
      <c r="G1762" s="45">
        <f t="shared" si="360"/>
        <v>1387.5399999999997</v>
      </c>
      <c r="H1762" s="45">
        <f t="shared" si="361"/>
        <v>1498.5599999999984</v>
      </c>
      <c r="I1762" s="45">
        <f t="shared" si="362"/>
        <v>1653.7400000000007</v>
      </c>
      <c r="J1762" s="46">
        <f t="shared" si="363"/>
        <v>1869.9400000000026</v>
      </c>
    </row>
    <row r="1763" spans="2:10" x14ac:dyDescent="0.3">
      <c r="B1763" s="97" t="s">
        <v>178</v>
      </c>
      <c r="C1763" s="2" t="s">
        <v>72</v>
      </c>
      <c r="D1763" s="45">
        <f t="shared" si="357"/>
        <v>993.97000000000071</v>
      </c>
      <c r="E1763" s="45">
        <f t="shared" si="358"/>
        <v>1117.1399999999996</v>
      </c>
      <c r="F1763" s="45">
        <f t="shared" si="359"/>
        <v>1195.0700000000008</v>
      </c>
      <c r="G1763" s="45">
        <f t="shared" si="360"/>
        <v>1412.8699999999997</v>
      </c>
      <c r="H1763" s="45">
        <f t="shared" si="361"/>
        <v>1526.6799999999982</v>
      </c>
      <c r="I1763" s="45">
        <f t="shared" si="362"/>
        <v>1683.9700000000007</v>
      </c>
      <c r="J1763" s="46">
        <f t="shared" si="363"/>
        <v>1905.0700000000027</v>
      </c>
    </row>
    <row r="1764" spans="2:10" x14ac:dyDescent="0.3">
      <c r="B1764" s="97" t="s">
        <v>178</v>
      </c>
      <c r="C1764" s="2" t="s">
        <v>73</v>
      </c>
      <c r="D1764" s="45">
        <f t="shared" si="357"/>
        <v>1009.2000000000007</v>
      </c>
      <c r="E1764" s="45">
        <f t="shared" si="358"/>
        <v>1135.3999999999996</v>
      </c>
      <c r="F1764" s="45">
        <f t="shared" si="359"/>
        <v>1215.200000000001</v>
      </c>
      <c r="G1764" s="45">
        <f t="shared" si="360"/>
        <v>1438.1999999999996</v>
      </c>
      <c r="H1764" s="45">
        <f t="shared" si="361"/>
        <v>1554.7999999999981</v>
      </c>
      <c r="I1764" s="45">
        <f t="shared" si="362"/>
        <v>1714.2000000000007</v>
      </c>
      <c r="J1764" s="46">
        <f t="shared" si="363"/>
        <v>1940.2000000000028</v>
      </c>
    </row>
    <row r="1765" spans="2:10" x14ac:dyDescent="0.3">
      <c r="B1765" s="97" t="s">
        <v>178</v>
      </c>
      <c r="C1765" s="2" t="s">
        <v>74</v>
      </c>
      <c r="D1765" s="45">
        <f t="shared" si="357"/>
        <v>1024.4300000000007</v>
      </c>
      <c r="E1765" s="45">
        <f t="shared" si="358"/>
        <v>1153.6599999999996</v>
      </c>
      <c r="F1765" s="45">
        <f t="shared" si="359"/>
        <v>1235.3300000000011</v>
      </c>
      <c r="G1765" s="45">
        <f t="shared" si="360"/>
        <v>1463.5299999999995</v>
      </c>
      <c r="H1765" s="45">
        <f t="shared" si="361"/>
        <v>1582.919999999998</v>
      </c>
      <c r="I1765" s="45">
        <f t="shared" si="362"/>
        <v>1744.4300000000007</v>
      </c>
      <c r="J1765" s="46">
        <f t="shared" si="363"/>
        <v>1975.3300000000029</v>
      </c>
    </row>
    <row r="1766" spans="2:10" x14ac:dyDescent="0.3">
      <c r="B1766" s="97" t="s">
        <v>178</v>
      </c>
      <c r="C1766" s="2" t="s">
        <v>75</v>
      </c>
      <c r="D1766" s="45">
        <f t="shared" si="357"/>
        <v>1039.6600000000008</v>
      </c>
      <c r="E1766" s="45">
        <f t="shared" si="358"/>
        <v>1171.9199999999996</v>
      </c>
      <c r="F1766" s="45">
        <f t="shared" si="359"/>
        <v>1255.4600000000012</v>
      </c>
      <c r="G1766" s="45">
        <f t="shared" si="360"/>
        <v>1488.8599999999994</v>
      </c>
      <c r="H1766" s="45">
        <f t="shared" si="361"/>
        <v>1611.0399999999979</v>
      </c>
      <c r="I1766" s="45">
        <f t="shared" si="362"/>
        <v>1774.6600000000008</v>
      </c>
      <c r="J1766" s="46">
        <f t="shared" si="363"/>
        <v>2010.460000000003</v>
      </c>
    </row>
    <row r="1767" spans="2:10" x14ac:dyDescent="0.3">
      <c r="B1767" s="97" t="s">
        <v>178</v>
      </c>
      <c r="C1767" s="2" t="s">
        <v>76</v>
      </c>
      <c r="D1767" s="45">
        <f t="shared" si="357"/>
        <v>1054.8900000000008</v>
      </c>
      <c r="E1767" s="45">
        <f t="shared" si="358"/>
        <v>1190.1799999999996</v>
      </c>
      <c r="F1767" s="45">
        <f t="shared" si="359"/>
        <v>1275.5900000000013</v>
      </c>
      <c r="G1767" s="45">
        <f t="shared" si="360"/>
        <v>1514.1899999999994</v>
      </c>
      <c r="H1767" s="45">
        <f t="shared" si="361"/>
        <v>1639.1599999999978</v>
      </c>
      <c r="I1767" s="45">
        <f t="shared" si="362"/>
        <v>1804.8900000000008</v>
      </c>
      <c r="J1767" s="46">
        <f t="shared" si="363"/>
        <v>2045.5900000000031</v>
      </c>
    </row>
    <row r="1768" spans="2:10" x14ac:dyDescent="0.3">
      <c r="B1768" s="97" t="s">
        <v>178</v>
      </c>
      <c r="C1768" s="2" t="s">
        <v>77</v>
      </c>
      <c r="D1768" s="45">
        <f t="shared" si="357"/>
        <v>1070.1200000000008</v>
      </c>
      <c r="E1768" s="45">
        <f t="shared" si="358"/>
        <v>1208.4399999999996</v>
      </c>
      <c r="F1768" s="45">
        <f t="shared" si="359"/>
        <v>1295.7200000000014</v>
      </c>
      <c r="G1768" s="45">
        <f t="shared" si="360"/>
        <v>1539.5199999999993</v>
      </c>
      <c r="H1768" s="45">
        <f t="shared" si="361"/>
        <v>1667.2799999999977</v>
      </c>
      <c r="I1768" s="45">
        <f t="shared" si="362"/>
        <v>1835.1200000000008</v>
      </c>
      <c r="J1768" s="46">
        <f t="shared" si="363"/>
        <v>2080.720000000003</v>
      </c>
    </row>
    <row r="1769" spans="2:10" x14ac:dyDescent="0.3">
      <c r="B1769" s="97" t="s">
        <v>178</v>
      </c>
      <c r="C1769" s="2" t="s">
        <v>78</v>
      </c>
      <c r="D1769" s="45">
        <f t="shared" si="357"/>
        <v>1085.3500000000008</v>
      </c>
      <c r="E1769" s="45">
        <f t="shared" si="358"/>
        <v>1226.6999999999996</v>
      </c>
      <c r="F1769" s="45">
        <f t="shared" si="359"/>
        <v>1315.8500000000015</v>
      </c>
      <c r="G1769" s="45">
        <f t="shared" si="360"/>
        <v>1564.8499999999992</v>
      </c>
      <c r="H1769" s="45">
        <f t="shared" si="361"/>
        <v>1695.3999999999976</v>
      </c>
      <c r="I1769" s="45">
        <f t="shared" si="362"/>
        <v>1865.3500000000008</v>
      </c>
      <c r="J1769" s="46">
        <f t="shared" si="363"/>
        <v>2115.8500000000031</v>
      </c>
    </row>
    <row r="1770" spans="2:10" x14ac:dyDescent="0.3">
      <c r="B1770" s="97" t="s">
        <v>178</v>
      </c>
      <c r="C1770" s="2" t="s">
        <v>79</v>
      </c>
      <c r="D1770" s="45">
        <f t="shared" si="357"/>
        <v>1100.5800000000008</v>
      </c>
      <c r="E1770" s="45">
        <f t="shared" si="358"/>
        <v>1244.9599999999996</v>
      </c>
      <c r="F1770" s="45">
        <f t="shared" si="359"/>
        <v>1335.9800000000016</v>
      </c>
      <c r="G1770" s="45">
        <f t="shared" si="360"/>
        <v>1590.1799999999992</v>
      </c>
      <c r="H1770" s="45">
        <f t="shared" si="361"/>
        <v>1723.5199999999975</v>
      </c>
      <c r="I1770" s="45">
        <f t="shared" si="362"/>
        <v>1895.5800000000008</v>
      </c>
      <c r="J1770" s="46">
        <f t="shared" si="363"/>
        <v>2150.9800000000032</v>
      </c>
    </row>
    <row r="1771" spans="2:10" x14ac:dyDescent="0.3">
      <c r="B1771" s="97" t="s">
        <v>178</v>
      </c>
      <c r="C1771" s="2" t="s">
        <v>80</v>
      </c>
      <c r="D1771" s="45">
        <f t="shared" si="357"/>
        <v>1115.8100000000009</v>
      </c>
      <c r="E1771" s="45">
        <f t="shared" si="358"/>
        <v>1263.2199999999996</v>
      </c>
      <c r="F1771" s="45">
        <f t="shared" si="359"/>
        <v>1356.1100000000017</v>
      </c>
      <c r="G1771" s="45">
        <f t="shared" si="360"/>
        <v>1615.5099999999991</v>
      </c>
      <c r="H1771" s="45">
        <f t="shared" si="361"/>
        <v>1751.6399999999974</v>
      </c>
      <c r="I1771" s="45">
        <f t="shared" si="362"/>
        <v>1925.8100000000009</v>
      </c>
      <c r="J1771" s="46">
        <f t="shared" si="363"/>
        <v>2186.1100000000033</v>
      </c>
    </row>
    <row r="1772" spans="2:10" x14ac:dyDescent="0.3">
      <c r="B1772" s="97" t="s">
        <v>178</v>
      </c>
      <c r="C1772" s="2" t="s">
        <v>81</v>
      </c>
      <c r="D1772" s="45">
        <f t="shared" si="357"/>
        <v>1131.0400000000009</v>
      </c>
      <c r="E1772" s="45">
        <f t="shared" si="358"/>
        <v>1281.4799999999996</v>
      </c>
      <c r="F1772" s="45">
        <f t="shared" si="359"/>
        <v>1376.2400000000018</v>
      </c>
      <c r="G1772" s="45">
        <f t="shared" si="360"/>
        <v>1640.839999999999</v>
      </c>
      <c r="H1772" s="45">
        <f t="shared" si="361"/>
        <v>1779.7599999999973</v>
      </c>
      <c r="I1772" s="45">
        <f t="shared" si="362"/>
        <v>1956.0400000000009</v>
      </c>
      <c r="J1772" s="46">
        <f t="shared" si="363"/>
        <v>2221.2400000000034</v>
      </c>
    </row>
    <row r="1773" spans="2:10" x14ac:dyDescent="0.3">
      <c r="B1773" s="97" t="s">
        <v>178</v>
      </c>
      <c r="C1773" s="2" t="s">
        <v>82</v>
      </c>
      <c r="D1773" s="45">
        <f t="shared" si="357"/>
        <v>1146.2700000000009</v>
      </c>
      <c r="E1773" s="45">
        <f t="shared" si="358"/>
        <v>1299.7399999999996</v>
      </c>
      <c r="F1773" s="45">
        <f t="shared" si="359"/>
        <v>1396.3700000000019</v>
      </c>
      <c r="G1773" s="45">
        <f t="shared" si="360"/>
        <v>1666.1699999999989</v>
      </c>
      <c r="H1773" s="45">
        <f t="shared" si="361"/>
        <v>1807.8799999999972</v>
      </c>
      <c r="I1773" s="45">
        <f t="shared" si="362"/>
        <v>1986.2700000000009</v>
      </c>
      <c r="J1773" s="46">
        <f t="shared" si="363"/>
        <v>2256.3700000000035</v>
      </c>
    </row>
    <row r="1774" spans="2:10" x14ac:dyDescent="0.3">
      <c r="B1774" s="97" t="s">
        <v>178</v>
      </c>
      <c r="C1774" s="2" t="s">
        <v>83</v>
      </c>
      <c r="D1774" s="45">
        <f t="shared" si="357"/>
        <v>1161.5000000000009</v>
      </c>
      <c r="E1774" s="45">
        <f t="shared" si="358"/>
        <v>1317.9999999999995</v>
      </c>
      <c r="F1774" s="45">
        <f t="shared" si="359"/>
        <v>1416.500000000002</v>
      </c>
      <c r="G1774" s="45">
        <f t="shared" si="360"/>
        <v>1691.4999999999989</v>
      </c>
      <c r="H1774" s="45">
        <f t="shared" si="361"/>
        <v>1835.999999999997</v>
      </c>
      <c r="I1774" s="45">
        <f t="shared" si="362"/>
        <v>2016.5000000000009</v>
      </c>
      <c r="J1774" s="46">
        <f t="shared" si="363"/>
        <v>2291.5000000000036</v>
      </c>
    </row>
    <row r="1775" spans="2:10" x14ac:dyDescent="0.3">
      <c r="B1775" s="97" t="s">
        <v>178</v>
      </c>
      <c r="C1775" s="2" t="s">
        <v>84</v>
      </c>
      <c r="D1775" s="45">
        <f t="shared" si="357"/>
        <v>1176.7300000000009</v>
      </c>
      <c r="E1775" s="45">
        <f t="shared" si="358"/>
        <v>1336.2599999999995</v>
      </c>
      <c r="F1775" s="45">
        <f t="shared" si="359"/>
        <v>1436.6300000000022</v>
      </c>
      <c r="G1775" s="45">
        <f t="shared" si="360"/>
        <v>1716.8299999999988</v>
      </c>
      <c r="H1775" s="45">
        <f t="shared" si="361"/>
        <v>1864.1199999999969</v>
      </c>
      <c r="I1775" s="45">
        <f t="shared" si="362"/>
        <v>2046.7300000000009</v>
      </c>
      <c r="J1775" s="46">
        <f t="shared" si="363"/>
        <v>2326.6300000000037</v>
      </c>
    </row>
    <row r="1776" spans="2:10" x14ac:dyDescent="0.3">
      <c r="B1776" s="97" t="s">
        <v>178</v>
      </c>
      <c r="C1776" s="2" t="s">
        <v>85</v>
      </c>
      <c r="D1776" s="45">
        <f t="shared" si="357"/>
        <v>1191.9600000000009</v>
      </c>
      <c r="E1776" s="45">
        <f t="shared" si="358"/>
        <v>1354.5199999999995</v>
      </c>
      <c r="F1776" s="45">
        <f t="shared" si="359"/>
        <v>1456.7600000000023</v>
      </c>
      <c r="G1776" s="45">
        <f t="shared" si="360"/>
        <v>1742.1599999999987</v>
      </c>
      <c r="H1776" s="45">
        <f t="shared" si="361"/>
        <v>1892.2399999999968</v>
      </c>
      <c r="I1776" s="45">
        <f t="shared" si="362"/>
        <v>2076.9600000000009</v>
      </c>
      <c r="J1776" s="46">
        <f t="shared" si="363"/>
        <v>2361.7600000000039</v>
      </c>
    </row>
    <row r="1777" spans="2:10" x14ac:dyDescent="0.3">
      <c r="B1777" s="97" t="s">
        <v>178</v>
      </c>
      <c r="C1777" s="2" t="s">
        <v>86</v>
      </c>
      <c r="D1777" s="45">
        <f t="shared" si="357"/>
        <v>1207.190000000001</v>
      </c>
      <c r="E1777" s="45">
        <f t="shared" si="358"/>
        <v>1372.7799999999995</v>
      </c>
      <c r="F1777" s="45">
        <f t="shared" si="359"/>
        <v>1476.8900000000024</v>
      </c>
      <c r="G1777" s="45">
        <f t="shared" si="360"/>
        <v>1767.4899999999986</v>
      </c>
      <c r="H1777" s="45">
        <f t="shared" si="361"/>
        <v>1920.3599999999967</v>
      </c>
      <c r="I1777" s="45">
        <f t="shared" si="362"/>
        <v>2107.190000000001</v>
      </c>
      <c r="J1777" s="46">
        <f t="shared" si="363"/>
        <v>2396.890000000004</v>
      </c>
    </row>
    <row r="1778" spans="2:10" x14ac:dyDescent="0.3">
      <c r="B1778" s="97" t="s">
        <v>178</v>
      </c>
      <c r="C1778" s="2" t="s">
        <v>87</v>
      </c>
      <c r="D1778" s="45">
        <f t="shared" si="357"/>
        <v>1222.420000000001</v>
      </c>
      <c r="E1778" s="45">
        <f t="shared" si="358"/>
        <v>1391.0399999999995</v>
      </c>
      <c r="F1778" s="45">
        <f t="shared" si="359"/>
        <v>1497.0200000000025</v>
      </c>
      <c r="G1778" s="45">
        <f t="shared" si="360"/>
        <v>1792.8199999999986</v>
      </c>
      <c r="H1778" s="45">
        <f t="shared" si="361"/>
        <v>1948.4799999999966</v>
      </c>
      <c r="I1778" s="45">
        <f t="shared" si="362"/>
        <v>2137.420000000001</v>
      </c>
      <c r="J1778" s="46">
        <f t="shared" si="363"/>
        <v>2432.0200000000041</v>
      </c>
    </row>
    <row r="1779" spans="2:10" x14ac:dyDescent="0.3">
      <c r="B1779" s="97" t="s">
        <v>178</v>
      </c>
      <c r="C1779" s="2" t="s">
        <v>88</v>
      </c>
      <c r="D1779" s="45">
        <f t="shared" si="357"/>
        <v>1237.650000000001</v>
      </c>
      <c r="E1779" s="45">
        <f t="shared" si="358"/>
        <v>1409.2999999999995</v>
      </c>
      <c r="F1779" s="45">
        <f t="shared" si="359"/>
        <v>1517.1500000000026</v>
      </c>
      <c r="G1779" s="45">
        <f t="shared" si="360"/>
        <v>1818.1499999999985</v>
      </c>
      <c r="H1779" s="45">
        <f t="shared" si="361"/>
        <v>1976.5999999999965</v>
      </c>
      <c r="I1779" s="45">
        <f t="shared" si="362"/>
        <v>2167.650000000001</v>
      </c>
      <c r="J1779" s="46">
        <f t="shared" si="363"/>
        <v>2467.1500000000042</v>
      </c>
    </row>
    <row r="1780" spans="2:10" x14ac:dyDescent="0.3">
      <c r="B1780" s="97" t="s">
        <v>178</v>
      </c>
      <c r="C1780" s="2" t="s">
        <v>89</v>
      </c>
      <c r="D1780" s="45">
        <f t="shared" si="357"/>
        <v>1252.880000000001</v>
      </c>
      <c r="E1780" s="45">
        <f t="shared" si="358"/>
        <v>1427.5599999999995</v>
      </c>
      <c r="F1780" s="45">
        <f t="shared" si="359"/>
        <v>1537.2800000000027</v>
      </c>
      <c r="G1780" s="45">
        <f t="shared" si="360"/>
        <v>1843.4799999999984</v>
      </c>
      <c r="H1780" s="45">
        <f t="shared" si="361"/>
        <v>2004.7199999999964</v>
      </c>
      <c r="I1780" s="45">
        <f t="shared" si="362"/>
        <v>2197.880000000001</v>
      </c>
      <c r="J1780" s="46">
        <f t="shared" si="363"/>
        <v>2502.2800000000043</v>
      </c>
    </row>
    <row r="1781" spans="2:10" x14ac:dyDescent="0.3">
      <c r="B1781" s="97" t="s">
        <v>178</v>
      </c>
      <c r="C1781" s="2" t="s">
        <v>90</v>
      </c>
      <c r="D1781" s="45">
        <f t="shared" si="357"/>
        <v>1268.110000000001</v>
      </c>
      <c r="E1781" s="45">
        <f t="shared" si="358"/>
        <v>1445.8199999999995</v>
      </c>
      <c r="F1781" s="45">
        <f t="shared" si="359"/>
        <v>1557.4100000000028</v>
      </c>
      <c r="G1781" s="45">
        <f t="shared" si="360"/>
        <v>1868.8099999999984</v>
      </c>
      <c r="H1781" s="45">
        <f t="shared" si="361"/>
        <v>2032.8399999999963</v>
      </c>
      <c r="I1781" s="45">
        <f t="shared" si="362"/>
        <v>2228.110000000001</v>
      </c>
      <c r="J1781" s="46">
        <f t="shared" si="363"/>
        <v>2537.4100000000044</v>
      </c>
    </row>
    <row r="1782" spans="2:10" x14ac:dyDescent="0.3">
      <c r="B1782" s="97" t="s">
        <v>178</v>
      </c>
      <c r="C1782" s="2" t="s">
        <v>91</v>
      </c>
      <c r="D1782" s="45">
        <f t="shared" si="357"/>
        <v>1283.3400000000011</v>
      </c>
      <c r="E1782" s="45">
        <f t="shared" si="358"/>
        <v>1464.0799999999995</v>
      </c>
      <c r="F1782" s="45">
        <f t="shared" si="359"/>
        <v>1577.5400000000029</v>
      </c>
      <c r="G1782" s="45">
        <f t="shared" si="360"/>
        <v>1894.1399999999983</v>
      </c>
      <c r="H1782" s="45">
        <f t="shared" si="361"/>
        <v>2060.9599999999964</v>
      </c>
      <c r="I1782" s="45">
        <f t="shared" si="362"/>
        <v>2258.3400000000011</v>
      </c>
      <c r="J1782" s="46">
        <f t="shared" si="363"/>
        <v>2572.5400000000045</v>
      </c>
    </row>
    <row r="1783" spans="2:10" x14ac:dyDescent="0.3">
      <c r="B1783" s="97" t="s">
        <v>178</v>
      </c>
      <c r="C1783" s="2" t="s">
        <v>92</v>
      </c>
      <c r="D1783" s="45">
        <f t="shared" si="357"/>
        <v>1298.5700000000011</v>
      </c>
      <c r="E1783" s="45">
        <f t="shared" si="358"/>
        <v>1482.3399999999995</v>
      </c>
      <c r="F1783" s="45">
        <f t="shared" si="359"/>
        <v>1597.670000000003</v>
      </c>
      <c r="G1783" s="45">
        <f t="shared" si="360"/>
        <v>1919.4699999999982</v>
      </c>
      <c r="H1783" s="45">
        <f t="shared" si="361"/>
        <v>2089.0799999999963</v>
      </c>
      <c r="I1783" s="45">
        <f t="shared" si="362"/>
        <v>2288.5700000000011</v>
      </c>
      <c r="J1783" s="46">
        <f t="shared" si="363"/>
        <v>2607.6700000000046</v>
      </c>
    </row>
    <row r="1784" spans="2:10" x14ac:dyDescent="0.3">
      <c r="B1784" s="97" t="s">
        <v>178</v>
      </c>
      <c r="C1784" s="2" t="s">
        <v>93</v>
      </c>
      <c r="D1784" s="45">
        <f t="shared" si="357"/>
        <v>1313.8000000000011</v>
      </c>
      <c r="E1784" s="45">
        <f t="shared" si="358"/>
        <v>1500.5999999999995</v>
      </c>
      <c r="F1784" s="45">
        <f t="shared" si="359"/>
        <v>1617.8000000000031</v>
      </c>
      <c r="G1784" s="45">
        <f t="shared" si="360"/>
        <v>1944.7999999999981</v>
      </c>
      <c r="H1784" s="45">
        <f t="shared" si="361"/>
        <v>2117.1999999999962</v>
      </c>
      <c r="I1784" s="45">
        <f t="shared" si="362"/>
        <v>2318.8000000000011</v>
      </c>
      <c r="J1784" s="46">
        <f t="shared" si="363"/>
        <v>2642.8000000000047</v>
      </c>
    </row>
    <row r="1785" spans="2:10" x14ac:dyDescent="0.3">
      <c r="B1785" s="97" t="s">
        <v>178</v>
      </c>
      <c r="C1785" s="2" t="s">
        <v>94</v>
      </c>
      <c r="D1785" s="45">
        <f t="shared" si="357"/>
        <v>1329.0300000000011</v>
      </c>
      <c r="E1785" s="45">
        <f t="shared" si="358"/>
        <v>1518.8599999999994</v>
      </c>
      <c r="F1785" s="45">
        <f t="shared" si="359"/>
        <v>1637.9300000000032</v>
      </c>
      <c r="G1785" s="45">
        <f t="shared" si="360"/>
        <v>1970.1299999999981</v>
      </c>
      <c r="H1785" s="45">
        <f t="shared" si="361"/>
        <v>2145.3199999999961</v>
      </c>
      <c r="I1785" s="45">
        <f t="shared" si="362"/>
        <v>2349.0300000000011</v>
      </c>
      <c r="J1785" s="46">
        <f t="shared" si="363"/>
        <v>2677.9300000000048</v>
      </c>
    </row>
    <row r="1786" spans="2:10" x14ac:dyDescent="0.3">
      <c r="B1786" s="97" t="s">
        <v>178</v>
      </c>
      <c r="C1786" s="2" t="s">
        <v>95</v>
      </c>
      <c r="D1786" s="45">
        <f t="shared" si="357"/>
        <v>1344.2600000000011</v>
      </c>
      <c r="E1786" s="45">
        <f t="shared" si="358"/>
        <v>1537.1199999999994</v>
      </c>
      <c r="F1786" s="45">
        <f t="shared" si="359"/>
        <v>1658.0600000000034</v>
      </c>
      <c r="G1786" s="45">
        <f t="shared" si="360"/>
        <v>1995.459999999998</v>
      </c>
      <c r="H1786" s="45">
        <f t="shared" si="361"/>
        <v>2173.439999999996</v>
      </c>
      <c r="I1786" s="45">
        <f t="shared" si="362"/>
        <v>2379.2600000000011</v>
      </c>
      <c r="J1786" s="46">
        <f t="shared" si="363"/>
        <v>2713.0600000000049</v>
      </c>
    </row>
    <row r="1787" spans="2:10" x14ac:dyDescent="0.3">
      <c r="B1787" s="97" t="s">
        <v>178</v>
      </c>
      <c r="C1787" s="2" t="s">
        <v>96</v>
      </c>
      <c r="D1787" s="45">
        <f t="shared" si="357"/>
        <v>1359.4900000000011</v>
      </c>
      <c r="E1787" s="45">
        <f t="shared" si="358"/>
        <v>1555.3799999999994</v>
      </c>
      <c r="F1787" s="45">
        <f t="shared" si="359"/>
        <v>1678.1900000000035</v>
      </c>
      <c r="G1787" s="45">
        <f t="shared" si="360"/>
        <v>2020.7899999999979</v>
      </c>
      <c r="H1787" s="45">
        <f t="shared" si="361"/>
        <v>2201.5599999999959</v>
      </c>
      <c r="I1787" s="45">
        <f t="shared" si="362"/>
        <v>2409.4900000000011</v>
      </c>
      <c r="J1787" s="46">
        <f t="shared" si="363"/>
        <v>2748.1900000000051</v>
      </c>
    </row>
    <row r="1788" spans="2:10" x14ac:dyDescent="0.3">
      <c r="B1788" s="97" t="s">
        <v>178</v>
      </c>
      <c r="C1788" s="2" t="s">
        <v>97</v>
      </c>
      <c r="D1788" s="45">
        <f t="shared" si="357"/>
        <v>1374.7200000000012</v>
      </c>
      <c r="E1788" s="45">
        <f t="shared" si="358"/>
        <v>1573.6399999999994</v>
      </c>
      <c r="F1788" s="45">
        <f t="shared" si="359"/>
        <v>1698.3200000000036</v>
      </c>
      <c r="G1788" s="45">
        <f t="shared" si="360"/>
        <v>2046.1199999999978</v>
      </c>
      <c r="H1788" s="45">
        <f t="shared" si="361"/>
        <v>2229.6799999999957</v>
      </c>
      <c r="I1788" s="45">
        <f t="shared" si="362"/>
        <v>2439.7200000000012</v>
      </c>
      <c r="J1788" s="46">
        <f t="shared" si="363"/>
        <v>2783.3200000000052</v>
      </c>
    </row>
    <row r="1789" spans="2:10" x14ac:dyDescent="0.3">
      <c r="B1789" s="97" t="s">
        <v>178</v>
      </c>
      <c r="C1789" s="2" t="s">
        <v>98</v>
      </c>
      <c r="D1789" s="45">
        <f t="shared" si="357"/>
        <v>1389.9500000000012</v>
      </c>
      <c r="E1789" s="45">
        <f t="shared" si="358"/>
        <v>1591.8999999999994</v>
      </c>
      <c r="F1789" s="45">
        <f t="shared" si="359"/>
        <v>1718.4500000000037</v>
      </c>
      <c r="G1789" s="45">
        <f t="shared" si="360"/>
        <v>2071.449999999998</v>
      </c>
      <c r="H1789" s="45">
        <f t="shared" si="361"/>
        <v>2257.7999999999956</v>
      </c>
      <c r="I1789" s="45">
        <f t="shared" si="362"/>
        <v>2469.9500000000012</v>
      </c>
      <c r="J1789" s="46">
        <f t="shared" si="363"/>
        <v>2818.4500000000053</v>
      </c>
    </row>
    <row r="1790" spans="2:10" x14ac:dyDescent="0.3">
      <c r="B1790" s="97" t="s">
        <v>178</v>
      </c>
      <c r="C1790" s="2" t="s">
        <v>99</v>
      </c>
      <c r="D1790" s="45">
        <f t="shared" ref="D1790:D1823" si="364">D1789+15.23</f>
        <v>1405.1800000000012</v>
      </c>
      <c r="E1790" s="45">
        <f t="shared" ref="E1790:E1823" si="365">E1789+18.26</f>
        <v>1610.1599999999994</v>
      </c>
      <c r="F1790" s="45">
        <f t="shared" ref="F1790:F1823" si="366">F1789+20.13</f>
        <v>1738.5800000000038</v>
      </c>
      <c r="G1790" s="45">
        <f t="shared" ref="G1790:G1823" si="367">G1789+25.33</f>
        <v>2096.7799999999979</v>
      </c>
      <c r="H1790" s="45">
        <f t="shared" ref="H1790:H1823" si="368">H1789+28.12</f>
        <v>2285.9199999999955</v>
      </c>
      <c r="I1790" s="45">
        <f t="shared" ref="I1790:I1823" si="369">I1789+30.23</f>
        <v>2500.1800000000012</v>
      </c>
      <c r="J1790" s="46">
        <f t="shared" ref="J1790:J1823" si="370">J1789+35.13</f>
        <v>2853.5800000000054</v>
      </c>
    </row>
    <row r="1791" spans="2:10" x14ac:dyDescent="0.3">
      <c r="B1791" s="97" t="s">
        <v>178</v>
      </c>
      <c r="C1791" s="2" t="s">
        <v>100</v>
      </c>
      <c r="D1791" s="45">
        <f t="shared" si="364"/>
        <v>1420.4100000000012</v>
      </c>
      <c r="E1791" s="45">
        <f t="shared" si="365"/>
        <v>1628.4199999999994</v>
      </c>
      <c r="F1791" s="45">
        <f t="shared" si="366"/>
        <v>1758.7100000000039</v>
      </c>
      <c r="G1791" s="45">
        <f t="shared" si="367"/>
        <v>2122.1099999999979</v>
      </c>
      <c r="H1791" s="45">
        <f t="shared" si="368"/>
        <v>2314.0399999999954</v>
      </c>
      <c r="I1791" s="45">
        <f t="shared" si="369"/>
        <v>2530.4100000000012</v>
      </c>
      <c r="J1791" s="46">
        <f t="shared" si="370"/>
        <v>2888.7100000000055</v>
      </c>
    </row>
    <row r="1792" spans="2:10" x14ac:dyDescent="0.3">
      <c r="B1792" s="97" t="s">
        <v>178</v>
      </c>
      <c r="C1792" s="2" t="s">
        <v>101</v>
      </c>
      <c r="D1792" s="45">
        <f t="shared" si="364"/>
        <v>1435.6400000000012</v>
      </c>
      <c r="E1792" s="45">
        <f t="shared" si="365"/>
        <v>1646.6799999999994</v>
      </c>
      <c r="F1792" s="45">
        <f t="shared" si="366"/>
        <v>1778.840000000004</v>
      </c>
      <c r="G1792" s="45">
        <f t="shared" si="367"/>
        <v>2147.4399999999978</v>
      </c>
      <c r="H1792" s="45">
        <f t="shared" si="368"/>
        <v>2342.1599999999953</v>
      </c>
      <c r="I1792" s="45">
        <f t="shared" si="369"/>
        <v>2560.6400000000012</v>
      </c>
      <c r="J1792" s="46">
        <f t="shared" si="370"/>
        <v>2923.8400000000056</v>
      </c>
    </row>
    <row r="1793" spans="2:10" x14ac:dyDescent="0.3">
      <c r="B1793" s="97" t="s">
        <v>178</v>
      </c>
      <c r="C1793" s="2" t="s">
        <v>102</v>
      </c>
      <c r="D1793" s="45">
        <f t="shared" si="364"/>
        <v>1450.8700000000013</v>
      </c>
      <c r="E1793" s="45">
        <f t="shared" si="365"/>
        <v>1664.9399999999994</v>
      </c>
      <c r="F1793" s="45">
        <f t="shared" si="366"/>
        <v>1798.9700000000041</v>
      </c>
      <c r="G1793" s="45">
        <f t="shared" si="367"/>
        <v>2172.7699999999977</v>
      </c>
      <c r="H1793" s="45">
        <f t="shared" si="368"/>
        <v>2370.2799999999952</v>
      </c>
      <c r="I1793" s="45">
        <f t="shared" si="369"/>
        <v>2590.8700000000013</v>
      </c>
      <c r="J1793" s="46">
        <f t="shared" si="370"/>
        <v>2958.9700000000057</v>
      </c>
    </row>
    <row r="1794" spans="2:10" x14ac:dyDescent="0.3">
      <c r="B1794" s="97" t="s">
        <v>178</v>
      </c>
      <c r="C1794" s="2" t="s">
        <v>103</v>
      </c>
      <c r="D1794" s="45">
        <f t="shared" si="364"/>
        <v>1466.1000000000013</v>
      </c>
      <c r="E1794" s="45">
        <f t="shared" si="365"/>
        <v>1683.1999999999994</v>
      </c>
      <c r="F1794" s="45">
        <f t="shared" si="366"/>
        <v>1819.1000000000042</v>
      </c>
      <c r="G1794" s="45">
        <f t="shared" si="367"/>
        <v>2198.0999999999976</v>
      </c>
      <c r="H1794" s="45">
        <f t="shared" si="368"/>
        <v>2398.3999999999951</v>
      </c>
      <c r="I1794" s="45">
        <f t="shared" si="369"/>
        <v>2621.1000000000013</v>
      </c>
      <c r="J1794" s="46">
        <f t="shared" si="370"/>
        <v>2994.1000000000058</v>
      </c>
    </row>
    <row r="1795" spans="2:10" x14ac:dyDescent="0.3">
      <c r="B1795" s="97" t="s">
        <v>178</v>
      </c>
      <c r="C1795" s="2" t="s">
        <v>104</v>
      </c>
      <c r="D1795" s="45">
        <f t="shared" si="364"/>
        <v>1481.3300000000013</v>
      </c>
      <c r="E1795" s="45">
        <f t="shared" si="365"/>
        <v>1701.4599999999994</v>
      </c>
      <c r="F1795" s="45">
        <f t="shared" si="366"/>
        <v>1839.2300000000043</v>
      </c>
      <c r="G1795" s="45">
        <f t="shared" si="367"/>
        <v>2223.4299999999976</v>
      </c>
      <c r="H1795" s="45">
        <f t="shared" si="368"/>
        <v>2426.519999999995</v>
      </c>
      <c r="I1795" s="45">
        <f t="shared" si="369"/>
        <v>2651.3300000000013</v>
      </c>
      <c r="J1795" s="46">
        <f t="shared" si="370"/>
        <v>3029.2300000000059</v>
      </c>
    </row>
    <row r="1796" spans="2:10" x14ac:dyDescent="0.3">
      <c r="B1796" s="97" t="s">
        <v>178</v>
      </c>
      <c r="C1796" s="2" t="s">
        <v>105</v>
      </c>
      <c r="D1796" s="45">
        <f t="shared" si="364"/>
        <v>1496.5600000000013</v>
      </c>
      <c r="E1796" s="45">
        <f t="shared" si="365"/>
        <v>1719.7199999999993</v>
      </c>
      <c r="F1796" s="45">
        <f t="shared" si="366"/>
        <v>1859.3600000000044</v>
      </c>
      <c r="G1796" s="45">
        <f t="shared" si="367"/>
        <v>2248.7599999999975</v>
      </c>
      <c r="H1796" s="45">
        <f t="shared" si="368"/>
        <v>2454.6399999999949</v>
      </c>
      <c r="I1796" s="45">
        <f t="shared" si="369"/>
        <v>2681.5600000000013</v>
      </c>
      <c r="J1796" s="46">
        <f t="shared" si="370"/>
        <v>3064.360000000006</v>
      </c>
    </row>
    <row r="1797" spans="2:10" x14ac:dyDescent="0.3">
      <c r="B1797" s="97" t="s">
        <v>178</v>
      </c>
      <c r="C1797" s="2" t="s">
        <v>106</v>
      </c>
      <c r="D1797" s="45">
        <f t="shared" si="364"/>
        <v>1511.7900000000013</v>
      </c>
      <c r="E1797" s="45">
        <f t="shared" si="365"/>
        <v>1737.9799999999993</v>
      </c>
      <c r="F1797" s="45">
        <f t="shared" si="366"/>
        <v>1879.4900000000046</v>
      </c>
      <c r="G1797" s="45">
        <f t="shared" si="367"/>
        <v>2274.0899999999974</v>
      </c>
      <c r="H1797" s="45">
        <f t="shared" si="368"/>
        <v>2482.7599999999948</v>
      </c>
      <c r="I1797" s="45">
        <f t="shared" si="369"/>
        <v>2711.7900000000013</v>
      </c>
      <c r="J1797" s="46">
        <f t="shared" si="370"/>
        <v>3099.4900000000061</v>
      </c>
    </row>
    <row r="1798" spans="2:10" x14ac:dyDescent="0.3">
      <c r="B1798" s="97" t="s">
        <v>178</v>
      </c>
      <c r="C1798" s="2" t="s">
        <v>107</v>
      </c>
      <c r="D1798" s="45">
        <f t="shared" si="364"/>
        <v>1527.0200000000013</v>
      </c>
      <c r="E1798" s="45">
        <f t="shared" si="365"/>
        <v>1756.2399999999993</v>
      </c>
      <c r="F1798" s="45">
        <f t="shared" si="366"/>
        <v>1899.6200000000047</v>
      </c>
      <c r="G1798" s="45">
        <f t="shared" si="367"/>
        <v>2299.4199999999973</v>
      </c>
      <c r="H1798" s="45">
        <f t="shared" si="368"/>
        <v>2510.8799999999947</v>
      </c>
      <c r="I1798" s="45">
        <f t="shared" si="369"/>
        <v>2742.0200000000013</v>
      </c>
      <c r="J1798" s="46">
        <f t="shared" si="370"/>
        <v>3134.6200000000063</v>
      </c>
    </row>
    <row r="1799" spans="2:10" x14ac:dyDescent="0.3">
      <c r="B1799" s="97" t="s">
        <v>178</v>
      </c>
      <c r="C1799" s="2" t="s">
        <v>108</v>
      </c>
      <c r="D1799" s="45">
        <f t="shared" si="364"/>
        <v>1542.2500000000014</v>
      </c>
      <c r="E1799" s="45">
        <f t="shared" si="365"/>
        <v>1774.4999999999993</v>
      </c>
      <c r="F1799" s="45">
        <f t="shared" si="366"/>
        <v>1919.7500000000048</v>
      </c>
      <c r="G1799" s="45">
        <f t="shared" si="367"/>
        <v>2324.7499999999973</v>
      </c>
      <c r="H1799" s="45">
        <f t="shared" si="368"/>
        <v>2538.9999999999945</v>
      </c>
      <c r="I1799" s="45">
        <f t="shared" si="369"/>
        <v>2772.2500000000014</v>
      </c>
      <c r="J1799" s="46">
        <f t="shared" si="370"/>
        <v>3169.7500000000064</v>
      </c>
    </row>
    <row r="1800" spans="2:10" x14ac:dyDescent="0.3">
      <c r="B1800" s="97" t="s">
        <v>178</v>
      </c>
      <c r="C1800" s="2" t="s">
        <v>109</v>
      </c>
      <c r="D1800" s="45">
        <f t="shared" si="364"/>
        <v>1557.4800000000014</v>
      </c>
      <c r="E1800" s="45">
        <f t="shared" si="365"/>
        <v>1792.7599999999993</v>
      </c>
      <c r="F1800" s="45">
        <f t="shared" si="366"/>
        <v>1939.8800000000049</v>
      </c>
      <c r="G1800" s="45">
        <f t="shared" si="367"/>
        <v>2350.0799999999972</v>
      </c>
      <c r="H1800" s="45">
        <f t="shared" si="368"/>
        <v>2567.1199999999944</v>
      </c>
      <c r="I1800" s="45">
        <f t="shared" si="369"/>
        <v>2802.4800000000014</v>
      </c>
      <c r="J1800" s="46">
        <f t="shared" si="370"/>
        <v>3204.8800000000065</v>
      </c>
    </row>
    <row r="1801" spans="2:10" x14ac:dyDescent="0.3">
      <c r="B1801" s="97" t="s">
        <v>178</v>
      </c>
      <c r="C1801" s="2" t="s">
        <v>110</v>
      </c>
      <c r="D1801" s="45">
        <f t="shared" si="364"/>
        <v>1572.7100000000014</v>
      </c>
      <c r="E1801" s="45">
        <f t="shared" si="365"/>
        <v>1811.0199999999993</v>
      </c>
      <c r="F1801" s="45">
        <f t="shared" si="366"/>
        <v>1960.010000000005</v>
      </c>
      <c r="G1801" s="45">
        <f t="shared" si="367"/>
        <v>2375.4099999999971</v>
      </c>
      <c r="H1801" s="45">
        <f t="shared" si="368"/>
        <v>2595.2399999999943</v>
      </c>
      <c r="I1801" s="45">
        <f t="shared" si="369"/>
        <v>2832.7100000000014</v>
      </c>
      <c r="J1801" s="46">
        <f t="shared" si="370"/>
        <v>3240.0100000000066</v>
      </c>
    </row>
    <row r="1802" spans="2:10" x14ac:dyDescent="0.3">
      <c r="B1802" s="97" t="s">
        <v>178</v>
      </c>
      <c r="C1802" s="2" t="s">
        <v>111</v>
      </c>
      <c r="D1802" s="45">
        <f t="shared" si="364"/>
        <v>1587.9400000000014</v>
      </c>
      <c r="E1802" s="45">
        <f t="shared" si="365"/>
        <v>1829.2799999999993</v>
      </c>
      <c r="F1802" s="45">
        <f t="shared" si="366"/>
        <v>1980.1400000000051</v>
      </c>
      <c r="G1802" s="45">
        <f t="shared" si="367"/>
        <v>2400.7399999999971</v>
      </c>
      <c r="H1802" s="45">
        <f t="shared" si="368"/>
        <v>2623.3599999999942</v>
      </c>
      <c r="I1802" s="45">
        <f t="shared" si="369"/>
        <v>2862.9400000000014</v>
      </c>
      <c r="J1802" s="46">
        <f t="shared" si="370"/>
        <v>3275.1400000000067</v>
      </c>
    </row>
    <row r="1803" spans="2:10" x14ac:dyDescent="0.3">
      <c r="B1803" s="97" t="s">
        <v>178</v>
      </c>
      <c r="C1803" s="2" t="s">
        <v>112</v>
      </c>
      <c r="D1803" s="45">
        <f t="shared" si="364"/>
        <v>1603.1700000000014</v>
      </c>
      <c r="E1803" s="45">
        <f t="shared" si="365"/>
        <v>1847.5399999999993</v>
      </c>
      <c r="F1803" s="45">
        <f t="shared" si="366"/>
        <v>2000.2700000000052</v>
      </c>
      <c r="G1803" s="45">
        <f t="shared" si="367"/>
        <v>2426.069999999997</v>
      </c>
      <c r="H1803" s="45">
        <f t="shared" si="368"/>
        <v>2651.4799999999941</v>
      </c>
      <c r="I1803" s="45">
        <f t="shared" si="369"/>
        <v>2893.1700000000014</v>
      </c>
      <c r="J1803" s="46">
        <f t="shared" si="370"/>
        <v>3310.2700000000068</v>
      </c>
    </row>
    <row r="1804" spans="2:10" x14ac:dyDescent="0.3">
      <c r="B1804" s="97" t="s">
        <v>178</v>
      </c>
      <c r="C1804" s="2" t="s">
        <v>113</v>
      </c>
      <c r="D1804" s="45">
        <f t="shared" si="364"/>
        <v>1618.4000000000015</v>
      </c>
      <c r="E1804" s="45">
        <f t="shared" si="365"/>
        <v>1865.7999999999993</v>
      </c>
      <c r="F1804" s="45">
        <f t="shared" si="366"/>
        <v>2020.4000000000053</v>
      </c>
      <c r="G1804" s="45">
        <f t="shared" si="367"/>
        <v>2451.3999999999969</v>
      </c>
      <c r="H1804" s="45">
        <f t="shared" si="368"/>
        <v>2679.599999999994</v>
      </c>
      <c r="I1804" s="45">
        <f t="shared" si="369"/>
        <v>2923.4000000000015</v>
      </c>
      <c r="J1804" s="46">
        <f t="shared" si="370"/>
        <v>3345.4000000000069</v>
      </c>
    </row>
    <row r="1805" spans="2:10" x14ac:dyDescent="0.3">
      <c r="B1805" s="97" t="s">
        <v>178</v>
      </c>
      <c r="C1805" s="2" t="s">
        <v>114</v>
      </c>
      <c r="D1805" s="45">
        <f t="shared" si="364"/>
        <v>1633.6300000000015</v>
      </c>
      <c r="E1805" s="45">
        <f t="shared" si="365"/>
        <v>1884.0599999999993</v>
      </c>
      <c r="F1805" s="45">
        <f t="shared" si="366"/>
        <v>2040.5300000000054</v>
      </c>
      <c r="G1805" s="45">
        <f t="shared" si="367"/>
        <v>2476.7299999999968</v>
      </c>
      <c r="H1805" s="45">
        <f t="shared" si="368"/>
        <v>2707.7199999999939</v>
      </c>
      <c r="I1805" s="45">
        <f t="shared" si="369"/>
        <v>2953.6300000000015</v>
      </c>
      <c r="J1805" s="46">
        <f t="shared" si="370"/>
        <v>3380.530000000007</v>
      </c>
    </row>
    <row r="1806" spans="2:10" x14ac:dyDescent="0.3">
      <c r="B1806" s="97" t="s">
        <v>178</v>
      </c>
      <c r="C1806" s="2" t="s">
        <v>115</v>
      </c>
      <c r="D1806" s="45">
        <f t="shared" si="364"/>
        <v>1648.8600000000015</v>
      </c>
      <c r="E1806" s="45">
        <f t="shared" si="365"/>
        <v>1902.3199999999993</v>
      </c>
      <c r="F1806" s="45">
        <f t="shared" si="366"/>
        <v>2060.6600000000053</v>
      </c>
      <c r="G1806" s="45">
        <f t="shared" si="367"/>
        <v>2502.0599999999968</v>
      </c>
      <c r="H1806" s="45">
        <f t="shared" si="368"/>
        <v>2735.8399999999938</v>
      </c>
      <c r="I1806" s="45">
        <f t="shared" si="369"/>
        <v>2983.8600000000015</v>
      </c>
      <c r="J1806" s="46">
        <f t="shared" si="370"/>
        <v>3415.6600000000071</v>
      </c>
    </row>
    <row r="1807" spans="2:10" x14ac:dyDescent="0.3">
      <c r="B1807" s="97" t="s">
        <v>178</v>
      </c>
      <c r="C1807" s="2" t="s">
        <v>116</v>
      </c>
      <c r="D1807" s="45">
        <f t="shared" si="364"/>
        <v>1664.0900000000015</v>
      </c>
      <c r="E1807" s="45">
        <f t="shared" si="365"/>
        <v>1920.5799999999992</v>
      </c>
      <c r="F1807" s="45">
        <f t="shared" si="366"/>
        <v>2080.7900000000054</v>
      </c>
      <c r="G1807" s="45">
        <f t="shared" si="367"/>
        <v>2527.3899999999967</v>
      </c>
      <c r="H1807" s="45">
        <f t="shared" si="368"/>
        <v>2763.9599999999937</v>
      </c>
      <c r="I1807" s="45">
        <f t="shared" si="369"/>
        <v>3014.0900000000015</v>
      </c>
      <c r="J1807" s="46">
        <f t="shared" si="370"/>
        <v>3450.7900000000072</v>
      </c>
    </row>
    <row r="1808" spans="2:10" x14ac:dyDescent="0.3">
      <c r="B1808" s="97" t="s">
        <v>178</v>
      </c>
      <c r="C1808" s="2" t="s">
        <v>117</v>
      </c>
      <c r="D1808" s="45">
        <f t="shared" si="364"/>
        <v>1679.3200000000015</v>
      </c>
      <c r="E1808" s="45">
        <f t="shared" si="365"/>
        <v>1938.8399999999992</v>
      </c>
      <c r="F1808" s="45">
        <f t="shared" si="366"/>
        <v>2100.9200000000055</v>
      </c>
      <c r="G1808" s="45">
        <f t="shared" si="367"/>
        <v>2552.7199999999966</v>
      </c>
      <c r="H1808" s="45">
        <f t="shared" si="368"/>
        <v>2792.0799999999936</v>
      </c>
      <c r="I1808" s="45">
        <f t="shared" si="369"/>
        <v>3044.3200000000015</v>
      </c>
      <c r="J1808" s="46">
        <f t="shared" si="370"/>
        <v>3485.9200000000073</v>
      </c>
    </row>
    <row r="1809" spans="2:10" x14ac:dyDescent="0.3">
      <c r="B1809" s="97" t="s">
        <v>178</v>
      </c>
      <c r="C1809" s="2" t="s">
        <v>118</v>
      </c>
      <c r="D1809" s="45">
        <f t="shared" si="364"/>
        <v>1694.5500000000015</v>
      </c>
      <c r="E1809" s="45">
        <f t="shared" si="365"/>
        <v>1957.0999999999992</v>
      </c>
      <c r="F1809" s="45">
        <f t="shared" si="366"/>
        <v>2121.0500000000056</v>
      </c>
      <c r="G1809" s="45">
        <f t="shared" si="367"/>
        <v>2578.0499999999965</v>
      </c>
      <c r="H1809" s="45">
        <f t="shared" si="368"/>
        <v>2820.1999999999935</v>
      </c>
      <c r="I1809" s="45">
        <f t="shared" si="369"/>
        <v>3074.5500000000015</v>
      </c>
      <c r="J1809" s="46">
        <f t="shared" si="370"/>
        <v>3521.0500000000075</v>
      </c>
    </row>
    <row r="1810" spans="2:10" x14ac:dyDescent="0.3">
      <c r="B1810" s="97" t="s">
        <v>178</v>
      </c>
      <c r="C1810" s="2" t="s">
        <v>119</v>
      </c>
      <c r="D1810" s="45">
        <f t="shared" si="364"/>
        <v>1709.7800000000016</v>
      </c>
      <c r="E1810" s="45">
        <f t="shared" si="365"/>
        <v>1975.3599999999992</v>
      </c>
      <c r="F1810" s="45">
        <f t="shared" si="366"/>
        <v>2141.1800000000057</v>
      </c>
      <c r="G1810" s="45">
        <f t="shared" si="367"/>
        <v>2603.3799999999965</v>
      </c>
      <c r="H1810" s="45">
        <f t="shared" si="368"/>
        <v>2848.3199999999933</v>
      </c>
      <c r="I1810" s="45">
        <f t="shared" si="369"/>
        <v>3104.7800000000016</v>
      </c>
      <c r="J1810" s="46">
        <f t="shared" si="370"/>
        <v>3556.1800000000076</v>
      </c>
    </row>
    <row r="1811" spans="2:10" x14ac:dyDescent="0.3">
      <c r="B1811" s="97" t="s">
        <v>178</v>
      </c>
      <c r="C1811" s="2" t="s">
        <v>120</v>
      </c>
      <c r="D1811" s="45">
        <f t="shared" si="364"/>
        <v>1725.0100000000016</v>
      </c>
      <c r="E1811" s="45">
        <f t="shared" si="365"/>
        <v>1993.6199999999992</v>
      </c>
      <c r="F1811" s="45">
        <f t="shared" si="366"/>
        <v>2161.3100000000059</v>
      </c>
      <c r="G1811" s="45">
        <f t="shared" si="367"/>
        <v>2628.7099999999964</v>
      </c>
      <c r="H1811" s="45">
        <f t="shared" si="368"/>
        <v>2876.4399999999932</v>
      </c>
      <c r="I1811" s="45">
        <f t="shared" si="369"/>
        <v>3135.0100000000016</v>
      </c>
      <c r="J1811" s="46">
        <f t="shared" si="370"/>
        <v>3591.3100000000077</v>
      </c>
    </row>
    <row r="1812" spans="2:10" x14ac:dyDescent="0.3">
      <c r="B1812" s="97" t="s">
        <v>178</v>
      </c>
      <c r="C1812" s="2" t="s">
        <v>121</v>
      </c>
      <c r="D1812" s="45">
        <f t="shared" si="364"/>
        <v>1740.2400000000016</v>
      </c>
      <c r="E1812" s="45">
        <f t="shared" si="365"/>
        <v>2011.8799999999992</v>
      </c>
      <c r="F1812" s="45">
        <f t="shared" si="366"/>
        <v>2181.440000000006</v>
      </c>
      <c r="G1812" s="45">
        <f t="shared" si="367"/>
        <v>2654.0399999999963</v>
      </c>
      <c r="H1812" s="45">
        <f t="shared" si="368"/>
        <v>2904.5599999999931</v>
      </c>
      <c r="I1812" s="45">
        <f t="shared" si="369"/>
        <v>3165.2400000000016</v>
      </c>
      <c r="J1812" s="46">
        <f t="shared" si="370"/>
        <v>3626.4400000000078</v>
      </c>
    </row>
    <row r="1813" spans="2:10" x14ac:dyDescent="0.3">
      <c r="B1813" s="97" t="s">
        <v>178</v>
      </c>
      <c r="C1813" s="2" t="s">
        <v>122</v>
      </c>
      <c r="D1813" s="45">
        <f t="shared" si="364"/>
        <v>1755.4700000000016</v>
      </c>
      <c r="E1813" s="45">
        <f t="shared" si="365"/>
        <v>2030.1399999999992</v>
      </c>
      <c r="F1813" s="45">
        <f t="shared" si="366"/>
        <v>2201.5700000000061</v>
      </c>
      <c r="G1813" s="45">
        <f t="shared" si="367"/>
        <v>2679.3699999999963</v>
      </c>
      <c r="H1813" s="45">
        <f t="shared" si="368"/>
        <v>2932.679999999993</v>
      </c>
      <c r="I1813" s="45">
        <f t="shared" si="369"/>
        <v>3195.4700000000016</v>
      </c>
      <c r="J1813" s="46">
        <f t="shared" si="370"/>
        <v>3661.5700000000079</v>
      </c>
    </row>
    <row r="1814" spans="2:10" x14ac:dyDescent="0.3">
      <c r="B1814" s="97" t="s">
        <v>178</v>
      </c>
      <c r="C1814" s="2" t="s">
        <v>123</v>
      </c>
      <c r="D1814" s="45">
        <f t="shared" si="364"/>
        <v>1770.7000000000016</v>
      </c>
      <c r="E1814" s="45">
        <f t="shared" si="365"/>
        <v>2048.3999999999992</v>
      </c>
      <c r="F1814" s="45">
        <f t="shared" si="366"/>
        <v>2221.7000000000062</v>
      </c>
      <c r="G1814" s="45">
        <f t="shared" si="367"/>
        <v>2704.6999999999962</v>
      </c>
      <c r="H1814" s="45">
        <f t="shared" si="368"/>
        <v>2960.7999999999929</v>
      </c>
      <c r="I1814" s="45">
        <f t="shared" si="369"/>
        <v>3225.7000000000016</v>
      </c>
      <c r="J1814" s="46">
        <f t="shared" si="370"/>
        <v>3696.700000000008</v>
      </c>
    </row>
    <row r="1815" spans="2:10" x14ac:dyDescent="0.3">
      <c r="B1815" s="97" t="s">
        <v>178</v>
      </c>
      <c r="C1815" s="2" t="s">
        <v>124</v>
      </c>
      <c r="D1815" s="45">
        <f t="shared" si="364"/>
        <v>1785.9300000000017</v>
      </c>
      <c r="E1815" s="45">
        <f t="shared" si="365"/>
        <v>2066.6599999999994</v>
      </c>
      <c r="F1815" s="45">
        <f t="shared" si="366"/>
        <v>2241.8300000000063</v>
      </c>
      <c r="G1815" s="45">
        <f t="shared" si="367"/>
        <v>2730.0299999999961</v>
      </c>
      <c r="H1815" s="45">
        <f t="shared" si="368"/>
        <v>2988.9199999999928</v>
      </c>
      <c r="I1815" s="45">
        <f t="shared" si="369"/>
        <v>3255.9300000000017</v>
      </c>
      <c r="J1815" s="46">
        <f t="shared" si="370"/>
        <v>3731.8300000000081</v>
      </c>
    </row>
    <row r="1816" spans="2:10" x14ac:dyDescent="0.3">
      <c r="B1816" s="97" t="s">
        <v>178</v>
      </c>
      <c r="C1816" s="2" t="s">
        <v>125</v>
      </c>
      <c r="D1816" s="45">
        <f t="shared" si="364"/>
        <v>1801.1600000000017</v>
      </c>
      <c r="E1816" s="45">
        <f t="shared" si="365"/>
        <v>2084.9199999999996</v>
      </c>
      <c r="F1816" s="45">
        <f t="shared" si="366"/>
        <v>2261.9600000000064</v>
      </c>
      <c r="G1816" s="45">
        <f t="shared" si="367"/>
        <v>2755.359999999996</v>
      </c>
      <c r="H1816" s="45">
        <f t="shared" si="368"/>
        <v>3017.0399999999927</v>
      </c>
      <c r="I1816" s="45">
        <f t="shared" si="369"/>
        <v>3286.1600000000017</v>
      </c>
      <c r="J1816" s="46">
        <f t="shared" si="370"/>
        <v>3766.9600000000082</v>
      </c>
    </row>
    <row r="1817" spans="2:10" x14ac:dyDescent="0.3">
      <c r="B1817" s="97" t="s">
        <v>178</v>
      </c>
      <c r="C1817" s="2" t="s">
        <v>126</v>
      </c>
      <c r="D1817" s="45">
        <f t="shared" si="364"/>
        <v>1816.3900000000017</v>
      </c>
      <c r="E1817" s="45">
        <f t="shared" si="365"/>
        <v>2103.1799999999998</v>
      </c>
      <c r="F1817" s="45">
        <f t="shared" si="366"/>
        <v>2282.0900000000065</v>
      </c>
      <c r="G1817" s="45">
        <f t="shared" si="367"/>
        <v>2780.689999999996</v>
      </c>
      <c r="H1817" s="45">
        <f t="shared" si="368"/>
        <v>3045.1599999999926</v>
      </c>
      <c r="I1817" s="45">
        <f t="shared" si="369"/>
        <v>3316.3900000000017</v>
      </c>
      <c r="J1817" s="46">
        <f t="shared" si="370"/>
        <v>3802.0900000000083</v>
      </c>
    </row>
    <row r="1818" spans="2:10" x14ac:dyDescent="0.3">
      <c r="B1818" s="97" t="s">
        <v>178</v>
      </c>
      <c r="C1818" s="2" t="s">
        <v>127</v>
      </c>
      <c r="D1818" s="45">
        <f t="shared" si="364"/>
        <v>1831.6200000000017</v>
      </c>
      <c r="E1818" s="45">
        <f t="shared" si="365"/>
        <v>2121.44</v>
      </c>
      <c r="F1818" s="45">
        <f t="shared" si="366"/>
        <v>2302.2200000000066</v>
      </c>
      <c r="G1818" s="45">
        <f t="shared" si="367"/>
        <v>2806.0199999999959</v>
      </c>
      <c r="H1818" s="45">
        <f t="shared" si="368"/>
        <v>3073.2799999999925</v>
      </c>
      <c r="I1818" s="45">
        <f t="shared" si="369"/>
        <v>3346.6200000000017</v>
      </c>
      <c r="J1818" s="46">
        <f t="shared" si="370"/>
        <v>3837.2200000000084</v>
      </c>
    </row>
    <row r="1819" spans="2:10" x14ac:dyDescent="0.3">
      <c r="B1819" s="97" t="s">
        <v>178</v>
      </c>
      <c r="C1819" s="2" t="s">
        <v>128</v>
      </c>
      <c r="D1819" s="45">
        <f t="shared" si="364"/>
        <v>1846.8500000000017</v>
      </c>
      <c r="E1819" s="45">
        <f t="shared" si="365"/>
        <v>2139.7000000000003</v>
      </c>
      <c r="F1819" s="45">
        <f t="shared" si="366"/>
        <v>2322.3500000000067</v>
      </c>
      <c r="G1819" s="45">
        <f t="shared" si="367"/>
        <v>2831.3499999999958</v>
      </c>
      <c r="H1819" s="45">
        <f t="shared" si="368"/>
        <v>3101.3999999999924</v>
      </c>
      <c r="I1819" s="45">
        <f t="shared" si="369"/>
        <v>3376.8500000000017</v>
      </c>
      <c r="J1819" s="46">
        <f t="shared" si="370"/>
        <v>3872.3500000000085</v>
      </c>
    </row>
    <row r="1820" spans="2:10" x14ac:dyDescent="0.3">
      <c r="B1820" s="97" t="s">
        <v>178</v>
      </c>
      <c r="C1820" s="2" t="s">
        <v>129</v>
      </c>
      <c r="D1820" s="45">
        <f t="shared" si="364"/>
        <v>1862.0800000000017</v>
      </c>
      <c r="E1820" s="45">
        <f t="shared" si="365"/>
        <v>2157.9600000000005</v>
      </c>
      <c r="F1820" s="45">
        <f t="shared" si="366"/>
        <v>2342.4800000000068</v>
      </c>
      <c r="G1820" s="45">
        <f t="shared" si="367"/>
        <v>2856.6799999999957</v>
      </c>
      <c r="H1820" s="45">
        <f t="shared" si="368"/>
        <v>3129.5199999999923</v>
      </c>
      <c r="I1820" s="45">
        <f t="shared" si="369"/>
        <v>3407.0800000000017</v>
      </c>
      <c r="J1820" s="46">
        <f t="shared" si="370"/>
        <v>3907.4800000000087</v>
      </c>
    </row>
    <row r="1821" spans="2:10" x14ac:dyDescent="0.3">
      <c r="B1821" s="97" t="s">
        <v>178</v>
      </c>
      <c r="C1821" s="2" t="s">
        <v>130</v>
      </c>
      <c r="D1821" s="45">
        <f t="shared" si="364"/>
        <v>1877.3100000000018</v>
      </c>
      <c r="E1821" s="45">
        <f t="shared" si="365"/>
        <v>2176.2200000000007</v>
      </c>
      <c r="F1821" s="45">
        <f t="shared" si="366"/>
        <v>2362.6100000000069</v>
      </c>
      <c r="G1821" s="45">
        <f t="shared" si="367"/>
        <v>2882.0099999999957</v>
      </c>
      <c r="H1821" s="45">
        <f t="shared" si="368"/>
        <v>3157.6399999999921</v>
      </c>
      <c r="I1821" s="45">
        <f t="shared" si="369"/>
        <v>3437.3100000000018</v>
      </c>
      <c r="J1821" s="46">
        <f t="shared" si="370"/>
        <v>3942.6100000000088</v>
      </c>
    </row>
    <row r="1822" spans="2:10" x14ac:dyDescent="0.3">
      <c r="B1822" s="97" t="s">
        <v>178</v>
      </c>
      <c r="C1822" s="2" t="s">
        <v>131</v>
      </c>
      <c r="D1822" s="45">
        <f t="shared" si="364"/>
        <v>1892.5400000000018</v>
      </c>
      <c r="E1822" s="45">
        <f t="shared" si="365"/>
        <v>2194.4800000000009</v>
      </c>
      <c r="F1822" s="45">
        <f t="shared" si="366"/>
        <v>2382.7400000000071</v>
      </c>
      <c r="G1822" s="45">
        <f t="shared" si="367"/>
        <v>2907.3399999999956</v>
      </c>
      <c r="H1822" s="45">
        <f t="shared" si="368"/>
        <v>3185.759999999992</v>
      </c>
      <c r="I1822" s="45">
        <f t="shared" si="369"/>
        <v>3467.5400000000018</v>
      </c>
      <c r="J1822" s="46">
        <f t="shared" si="370"/>
        <v>3977.7400000000089</v>
      </c>
    </row>
    <row r="1823" spans="2:10" x14ac:dyDescent="0.3">
      <c r="B1823" s="97" t="s">
        <v>178</v>
      </c>
      <c r="C1823" s="2" t="s">
        <v>132</v>
      </c>
      <c r="D1823" s="45">
        <f t="shared" si="364"/>
        <v>1907.7700000000018</v>
      </c>
      <c r="E1823" s="45">
        <f t="shared" si="365"/>
        <v>2212.7400000000011</v>
      </c>
      <c r="F1823" s="45">
        <f t="shared" si="366"/>
        <v>2402.8700000000072</v>
      </c>
      <c r="G1823" s="45">
        <f t="shared" si="367"/>
        <v>2932.6699999999955</v>
      </c>
      <c r="H1823" s="45">
        <f t="shared" si="368"/>
        <v>3213.8799999999919</v>
      </c>
      <c r="I1823" s="45">
        <f t="shared" si="369"/>
        <v>3497.7700000000018</v>
      </c>
      <c r="J1823" s="46">
        <f t="shared" si="370"/>
        <v>4012.870000000009</v>
      </c>
    </row>
    <row r="1824" spans="2:10" x14ac:dyDescent="0.3">
      <c r="B1824" s="97" t="s">
        <v>178</v>
      </c>
      <c r="C1824" s="52" t="s">
        <v>31</v>
      </c>
      <c r="D1824" s="52"/>
      <c r="E1824" s="52"/>
      <c r="F1824" s="52"/>
      <c r="G1824" s="52"/>
      <c r="H1824" s="52"/>
      <c r="I1824" s="52"/>
      <c r="J1824" s="53"/>
    </row>
    <row r="1825" spans="2:10" x14ac:dyDescent="0.3">
      <c r="B1825" s="137" t="s">
        <v>179</v>
      </c>
      <c r="C1825" s="136" t="s">
        <v>41</v>
      </c>
      <c r="D1825" s="121">
        <f>(D$7+SUM(Table_FCN!$D$6:$D$24)*(1-$D$2))</f>
        <v>430</v>
      </c>
      <c r="E1825" s="121">
        <f>(E$7+SUM(Table_FCN!$D$6:$D$24)*(1-$D$2))</f>
        <v>435</v>
      </c>
      <c r="F1825" s="121">
        <f>(F$7+SUM(Table_FCN!$D$6:$D$24)*(1-$D$2))</f>
        <v>440</v>
      </c>
      <c r="G1825" s="121">
        <f>(G$7+SUM(Table_FCN!$D$6:$D$24)*(1-$D$2))</f>
        <v>455</v>
      </c>
      <c r="H1825" s="121">
        <f>(H$7+SUM(Table_FCN!$D$6:$D$24)*(1-$D$2))</f>
        <v>460</v>
      </c>
      <c r="I1825" s="121">
        <f>(I$7+SUM(Table_FCN!$D$6:$D$24)*(1-$D$2))</f>
        <v>535</v>
      </c>
      <c r="J1825" s="121">
        <f>(J$7+SUM(Table_FCN!$D$6:$D$24)*(1-$D$2))</f>
        <v>565</v>
      </c>
    </row>
    <row r="1826" spans="2:10" x14ac:dyDescent="0.3">
      <c r="B1826" s="97" t="s">
        <v>179</v>
      </c>
      <c r="C1826" s="2" t="s">
        <v>23</v>
      </c>
      <c r="D1826" s="45">
        <f t="shared" ref="D1826" si="371">D1825+15.23</f>
        <v>445.23</v>
      </c>
      <c r="E1826" s="45">
        <f t="shared" ref="E1826" si="372">E1825+18.26</f>
        <v>453.26</v>
      </c>
      <c r="F1826" s="45">
        <f t="shared" ref="F1826" si="373">F1825+20.13</f>
        <v>460.13</v>
      </c>
      <c r="G1826" s="45">
        <f t="shared" ref="G1826" si="374">G1825+25.33</f>
        <v>480.33</v>
      </c>
      <c r="H1826" s="45">
        <f t="shared" ref="H1826" si="375">H1825+28.12</f>
        <v>488.12</v>
      </c>
      <c r="I1826" s="45">
        <f t="shared" ref="I1826" si="376">I1825+30.23</f>
        <v>565.23</v>
      </c>
      <c r="J1826" s="46">
        <f t="shared" ref="J1826" si="377">J1825+35.13</f>
        <v>600.13</v>
      </c>
    </row>
    <row r="1827" spans="2:10" x14ac:dyDescent="0.3">
      <c r="B1827" s="97" t="s">
        <v>179</v>
      </c>
      <c r="C1827" s="2" t="s">
        <v>24</v>
      </c>
      <c r="D1827" s="45">
        <f t="shared" ref="D1827:D1890" si="378">D1826+15.23</f>
        <v>460.46000000000004</v>
      </c>
      <c r="E1827" s="45">
        <f t="shared" ref="E1827:E1890" si="379">E1826+18.26</f>
        <v>471.52</v>
      </c>
      <c r="F1827" s="45">
        <f t="shared" ref="F1827:F1890" si="380">F1826+20.13</f>
        <v>480.26</v>
      </c>
      <c r="G1827" s="45">
        <f t="shared" ref="G1827:G1890" si="381">G1826+25.33</f>
        <v>505.65999999999997</v>
      </c>
      <c r="H1827" s="45">
        <f t="shared" ref="H1827:H1890" si="382">H1826+28.12</f>
        <v>516.24</v>
      </c>
      <c r="I1827" s="45">
        <f t="shared" ref="I1827:I1890" si="383">I1826+30.23</f>
        <v>595.46</v>
      </c>
      <c r="J1827" s="46">
        <f t="shared" ref="J1827:J1890" si="384">J1826+35.13</f>
        <v>635.26</v>
      </c>
    </row>
    <row r="1828" spans="2:10" x14ac:dyDescent="0.3">
      <c r="B1828" s="97" t="s">
        <v>179</v>
      </c>
      <c r="C1828" s="2" t="s">
        <v>25</v>
      </c>
      <c r="D1828" s="45">
        <f t="shared" si="378"/>
        <v>475.69000000000005</v>
      </c>
      <c r="E1828" s="45">
        <f t="shared" si="379"/>
        <v>489.78</v>
      </c>
      <c r="F1828" s="45">
        <f t="shared" si="380"/>
        <v>500.39</v>
      </c>
      <c r="G1828" s="45">
        <f t="shared" si="381"/>
        <v>530.99</v>
      </c>
      <c r="H1828" s="45">
        <f t="shared" si="382"/>
        <v>544.36</v>
      </c>
      <c r="I1828" s="45">
        <f t="shared" si="383"/>
        <v>625.69000000000005</v>
      </c>
      <c r="J1828" s="46">
        <f t="shared" si="384"/>
        <v>670.39</v>
      </c>
    </row>
    <row r="1829" spans="2:10" x14ac:dyDescent="0.3">
      <c r="B1829" s="97" t="s">
        <v>179</v>
      </c>
      <c r="C1829" s="2" t="s">
        <v>26</v>
      </c>
      <c r="D1829" s="45">
        <f t="shared" si="378"/>
        <v>490.92000000000007</v>
      </c>
      <c r="E1829" s="45">
        <f t="shared" si="379"/>
        <v>508.03999999999996</v>
      </c>
      <c r="F1829" s="45">
        <f t="shared" si="380"/>
        <v>520.52</v>
      </c>
      <c r="G1829" s="45">
        <f t="shared" si="381"/>
        <v>556.32000000000005</v>
      </c>
      <c r="H1829" s="45">
        <f t="shared" si="382"/>
        <v>572.48</v>
      </c>
      <c r="I1829" s="45">
        <f t="shared" si="383"/>
        <v>655.92000000000007</v>
      </c>
      <c r="J1829" s="46">
        <f t="shared" si="384"/>
        <v>705.52</v>
      </c>
    </row>
    <row r="1830" spans="2:10" x14ac:dyDescent="0.3">
      <c r="B1830" s="97" t="s">
        <v>179</v>
      </c>
      <c r="C1830" s="2" t="s">
        <v>42</v>
      </c>
      <c r="D1830" s="45">
        <f t="shared" si="378"/>
        <v>506.15000000000009</v>
      </c>
      <c r="E1830" s="45">
        <f t="shared" si="379"/>
        <v>526.29999999999995</v>
      </c>
      <c r="F1830" s="45">
        <f t="shared" si="380"/>
        <v>540.65</v>
      </c>
      <c r="G1830" s="45">
        <f t="shared" si="381"/>
        <v>581.65000000000009</v>
      </c>
      <c r="H1830" s="45">
        <f t="shared" si="382"/>
        <v>600.6</v>
      </c>
      <c r="I1830" s="45">
        <f t="shared" si="383"/>
        <v>686.15000000000009</v>
      </c>
      <c r="J1830" s="46">
        <f t="shared" si="384"/>
        <v>740.65</v>
      </c>
    </row>
    <row r="1831" spans="2:10" x14ac:dyDescent="0.3">
      <c r="B1831" s="97" t="s">
        <v>179</v>
      </c>
      <c r="C1831" s="2" t="s">
        <v>27</v>
      </c>
      <c r="D1831" s="45">
        <f t="shared" si="378"/>
        <v>521.38000000000011</v>
      </c>
      <c r="E1831" s="45">
        <f t="shared" si="379"/>
        <v>544.55999999999995</v>
      </c>
      <c r="F1831" s="45">
        <f t="shared" si="380"/>
        <v>560.78</v>
      </c>
      <c r="G1831" s="45">
        <f t="shared" si="381"/>
        <v>606.98000000000013</v>
      </c>
      <c r="H1831" s="45">
        <f t="shared" si="382"/>
        <v>628.72</v>
      </c>
      <c r="I1831" s="45">
        <f t="shared" si="383"/>
        <v>716.38000000000011</v>
      </c>
      <c r="J1831" s="46">
        <f t="shared" si="384"/>
        <v>775.78</v>
      </c>
    </row>
    <row r="1832" spans="2:10" x14ac:dyDescent="0.3">
      <c r="B1832" s="97" t="s">
        <v>179</v>
      </c>
      <c r="C1832" s="2" t="s">
        <v>28</v>
      </c>
      <c r="D1832" s="45">
        <f t="shared" si="378"/>
        <v>536.61000000000013</v>
      </c>
      <c r="E1832" s="45">
        <f t="shared" si="379"/>
        <v>562.81999999999994</v>
      </c>
      <c r="F1832" s="45">
        <f t="shared" si="380"/>
        <v>580.91</v>
      </c>
      <c r="G1832" s="45">
        <f t="shared" si="381"/>
        <v>632.31000000000017</v>
      </c>
      <c r="H1832" s="45">
        <f t="shared" si="382"/>
        <v>656.84</v>
      </c>
      <c r="I1832" s="45">
        <f t="shared" si="383"/>
        <v>746.61000000000013</v>
      </c>
      <c r="J1832" s="46">
        <f t="shared" si="384"/>
        <v>810.91</v>
      </c>
    </row>
    <row r="1833" spans="2:10" x14ac:dyDescent="0.3">
      <c r="B1833" s="97" t="s">
        <v>179</v>
      </c>
      <c r="C1833" s="2" t="s">
        <v>29</v>
      </c>
      <c r="D1833" s="45">
        <f t="shared" si="378"/>
        <v>551.84000000000015</v>
      </c>
      <c r="E1833" s="45">
        <f t="shared" si="379"/>
        <v>581.07999999999993</v>
      </c>
      <c r="F1833" s="45">
        <f t="shared" si="380"/>
        <v>601.04</v>
      </c>
      <c r="G1833" s="45">
        <f t="shared" si="381"/>
        <v>657.64000000000021</v>
      </c>
      <c r="H1833" s="45">
        <f t="shared" si="382"/>
        <v>684.96</v>
      </c>
      <c r="I1833" s="45">
        <f t="shared" si="383"/>
        <v>776.84000000000015</v>
      </c>
      <c r="J1833" s="46">
        <f t="shared" si="384"/>
        <v>846.04</v>
      </c>
    </row>
    <row r="1834" spans="2:10" x14ac:dyDescent="0.3">
      <c r="B1834" s="97" t="s">
        <v>179</v>
      </c>
      <c r="C1834" s="2" t="s">
        <v>30</v>
      </c>
      <c r="D1834" s="45">
        <f t="shared" si="378"/>
        <v>567.07000000000016</v>
      </c>
      <c r="E1834" s="45">
        <f t="shared" si="379"/>
        <v>599.33999999999992</v>
      </c>
      <c r="F1834" s="45">
        <f t="shared" si="380"/>
        <v>621.16999999999996</v>
      </c>
      <c r="G1834" s="45">
        <f t="shared" si="381"/>
        <v>682.97000000000025</v>
      </c>
      <c r="H1834" s="45">
        <f t="shared" si="382"/>
        <v>713.08</v>
      </c>
      <c r="I1834" s="45">
        <f t="shared" si="383"/>
        <v>807.07000000000016</v>
      </c>
      <c r="J1834" s="46">
        <f t="shared" si="384"/>
        <v>881.17</v>
      </c>
    </row>
    <row r="1835" spans="2:10" x14ac:dyDescent="0.3">
      <c r="B1835" s="97" t="s">
        <v>179</v>
      </c>
      <c r="C1835" s="2" t="s">
        <v>43</v>
      </c>
      <c r="D1835" s="45">
        <f t="shared" si="378"/>
        <v>582.30000000000018</v>
      </c>
      <c r="E1835" s="45">
        <f t="shared" si="379"/>
        <v>617.59999999999991</v>
      </c>
      <c r="F1835" s="45">
        <f t="shared" si="380"/>
        <v>641.29999999999995</v>
      </c>
      <c r="G1835" s="45">
        <f t="shared" si="381"/>
        <v>708.3000000000003</v>
      </c>
      <c r="H1835" s="45">
        <f t="shared" si="382"/>
        <v>741.2</v>
      </c>
      <c r="I1835" s="45">
        <f t="shared" si="383"/>
        <v>837.30000000000018</v>
      </c>
      <c r="J1835" s="46">
        <f t="shared" si="384"/>
        <v>916.3</v>
      </c>
    </row>
    <row r="1836" spans="2:10" x14ac:dyDescent="0.3">
      <c r="B1836" s="97" t="s">
        <v>179</v>
      </c>
      <c r="C1836" s="2" t="s">
        <v>44</v>
      </c>
      <c r="D1836" s="45">
        <f t="shared" si="378"/>
        <v>597.5300000000002</v>
      </c>
      <c r="E1836" s="45">
        <f t="shared" si="379"/>
        <v>635.8599999999999</v>
      </c>
      <c r="F1836" s="45">
        <f t="shared" si="380"/>
        <v>661.43</v>
      </c>
      <c r="G1836" s="45">
        <f t="shared" si="381"/>
        <v>733.63000000000034</v>
      </c>
      <c r="H1836" s="45">
        <f t="shared" si="382"/>
        <v>769.32</v>
      </c>
      <c r="I1836" s="45">
        <f t="shared" si="383"/>
        <v>867.5300000000002</v>
      </c>
      <c r="J1836" s="46">
        <f t="shared" si="384"/>
        <v>951.43</v>
      </c>
    </row>
    <row r="1837" spans="2:10" x14ac:dyDescent="0.3">
      <c r="B1837" s="97" t="s">
        <v>179</v>
      </c>
      <c r="C1837" s="2" t="s">
        <v>45</v>
      </c>
      <c r="D1837" s="45">
        <f t="shared" si="378"/>
        <v>612.76000000000022</v>
      </c>
      <c r="E1837" s="45">
        <f t="shared" si="379"/>
        <v>654.11999999999989</v>
      </c>
      <c r="F1837" s="45">
        <f t="shared" si="380"/>
        <v>681.56</v>
      </c>
      <c r="G1837" s="45">
        <f t="shared" si="381"/>
        <v>758.96000000000038</v>
      </c>
      <c r="H1837" s="45">
        <f t="shared" si="382"/>
        <v>797.44</v>
      </c>
      <c r="I1837" s="45">
        <f t="shared" si="383"/>
        <v>897.76000000000022</v>
      </c>
      <c r="J1837" s="46">
        <f t="shared" si="384"/>
        <v>986.56</v>
      </c>
    </row>
    <row r="1838" spans="2:10" x14ac:dyDescent="0.3">
      <c r="B1838" s="97" t="s">
        <v>179</v>
      </c>
      <c r="C1838" s="2" t="s">
        <v>46</v>
      </c>
      <c r="D1838" s="45">
        <f t="shared" si="378"/>
        <v>627.99000000000024</v>
      </c>
      <c r="E1838" s="45">
        <f t="shared" si="379"/>
        <v>672.37999999999988</v>
      </c>
      <c r="F1838" s="45">
        <f t="shared" si="380"/>
        <v>701.68999999999994</v>
      </c>
      <c r="G1838" s="45">
        <f t="shared" si="381"/>
        <v>784.29000000000042</v>
      </c>
      <c r="H1838" s="45">
        <f t="shared" si="382"/>
        <v>825.56000000000006</v>
      </c>
      <c r="I1838" s="45">
        <f t="shared" si="383"/>
        <v>927.99000000000024</v>
      </c>
      <c r="J1838" s="46">
        <f t="shared" si="384"/>
        <v>1021.6899999999999</v>
      </c>
    </row>
    <row r="1839" spans="2:10" x14ac:dyDescent="0.3">
      <c r="B1839" s="97" t="s">
        <v>179</v>
      </c>
      <c r="C1839" s="2" t="s">
        <v>47</v>
      </c>
      <c r="D1839" s="45">
        <f t="shared" si="378"/>
        <v>643.22000000000025</v>
      </c>
      <c r="E1839" s="45">
        <f t="shared" si="379"/>
        <v>690.63999999999987</v>
      </c>
      <c r="F1839" s="45">
        <f t="shared" si="380"/>
        <v>721.81999999999994</v>
      </c>
      <c r="G1839" s="45">
        <f t="shared" si="381"/>
        <v>809.62000000000046</v>
      </c>
      <c r="H1839" s="45">
        <f t="shared" si="382"/>
        <v>853.68000000000006</v>
      </c>
      <c r="I1839" s="45">
        <f t="shared" si="383"/>
        <v>958.22000000000025</v>
      </c>
      <c r="J1839" s="46">
        <f t="shared" si="384"/>
        <v>1056.82</v>
      </c>
    </row>
    <row r="1840" spans="2:10" x14ac:dyDescent="0.3">
      <c r="B1840" s="97" t="s">
        <v>179</v>
      </c>
      <c r="C1840" s="2" t="s">
        <v>48</v>
      </c>
      <c r="D1840" s="45">
        <f t="shared" si="378"/>
        <v>658.45000000000027</v>
      </c>
      <c r="E1840" s="45">
        <f t="shared" si="379"/>
        <v>708.89999999999986</v>
      </c>
      <c r="F1840" s="45">
        <f t="shared" si="380"/>
        <v>741.94999999999993</v>
      </c>
      <c r="G1840" s="45">
        <f t="shared" si="381"/>
        <v>834.9500000000005</v>
      </c>
      <c r="H1840" s="45">
        <f t="shared" si="382"/>
        <v>881.80000000000007</v>
      </c>
      <c r="I1840" s="45">
        <f t="shared" si="383"/>
        <v>988.45000000000027</v>
      </c>
      <c r="J1840" s="46">
        <f t="shared" si="384"/>
        <v>1091.95</v>
      </c>
    </row>
    <row r="1841" spans="2:10" x14ac:dyDescent="0.3">
      <c r="B1841" s="97" t="s">
        <v>179</v>
      </c>
      <c r="C1841" s="2" t="s">
        <v>49</v>
      </c>
      <c r="D1841" s="45">
        <f t="shared" si="378"/>
        <v>673.68000000000029</v>
      </c>
      <c r="E1841" s="45">
        <f t="shared" si="379"/>
        <v>727.15999999999985</v>
      </c>
      <c r="F1841" s="45">
        <f t="shared" si="380"/>
        <v>762.07999999999993</v>
      </c>
      <c r="G1841" s="45">
        <f t="shared" si="381"/>
        <v>860.28000000000054</v>
      </c>
      <c r="H1841" s="45">
        <f t="shared" si="382"/>
        <v>909.92000000000007</v>
      </c>
      <c r="I1841" s="45">
        <f t="shared" si="383"/>
        <v>1018.6800000000003</v>
      </c>
      <c r="J1841" s="46">
        <f t="shared" si="384"/>
        <v>1127.0800000000002</v>
      </c>
    </row>
    <row r="1842" spans="2:10" x14ac:dyDescent="0.3">
      <c r="B1842" s="97" t="s">
        <v>179</v>
      </c>
      <c r="C1842" s="2" t="s">
        <v>50</v>
      </c>
      <c r="D1842" s="45">
        <f t="shared" si="378"/>
        <v>688.91000000000031</v>
      </c>
      <c r="E1842" s="45">
        <f t="shared" si="379"/>
        <v>745.41999999999985</v>
      </c>
      <c r="F1842" s="45">
        <f t="shared" si="380"/>
        <v>782.20999999999992</v>
      </c>
      <c r="G1842" s="45">
        <f t="shared" si="381"/>
        <v>885.61000000000058</v>
      </c>
      <c r="H1842" s="45">
        <f t="shared" si="382"/>
        <v>938.04000000000008</v>
      </c>
      <c r="I1842" s="45">
        <f t="shared" si="383"/>
        <v>1048.9100000000003</v>
      </c>
      <c r="J1842" s="46">
        <f t="shared" si="384"/>
        <v>1162.2100000000003</v>
      </c>
    </row>
    <row r="1843" spans="2:10" x14ac:dyDescent="0.3">
      <c r="B1843" s="97" t="s">
        <v>179</v>
      </c>
      <c r="C1843" s="2" t="s">
        <v>51</v>
      </c>
      <c r="D1843" s="45">
        <f t="shared" si="378"/>
        <v>704.14000000000033</v>
      </c>
      <c r="E1843" s="45">
        <f t="shared" si="379"/>
        <v>763.67999999999984</v>
      </c>
      <c r="F1843" s="45">
        <f t="shared" si="380"/>
        <v>802.33999999999992</v>
      </c>
      <c r="G1843" s="45">
        <f t="shared" si="381"/>
        <v>910.94000000000062</v>
      </c>
      <c r="H1843" s="45">
        <f t="shared" si="382"/>
        <v>966.16000000000008</v>
      </c>
      <c r="I1843" s="45">
        <f t="shared" si="383"/>
        <v>1079.1400000000003</v>
      </c>
      <c r="J1843" s="46">
        <f t="shared" si="384"/>
        <v>1197.3400000000004</v>
      </c>
    </row>
    <row r="1844" spans="2:10" x14ac:dyDescent="0.3">
      <c r="B1844" s="97" t="s">
        <v>179</v>
      </c>
      <c r="C1844" s="2" t="s">
        <v>52</v>
      </c>
      <c r="D1844" s="45">
        <f t="shared" si="378"/>
        <v>719.37000000000035</v>
      </c>
      <c r="E1844" s="45">
        <f t="shared" si="379"/>
        <v>781.93999999999983</v>
      </c>
      <c r="F1844" s="45">
        <f t="shared" si="380"/>
        <v>822.46999999999991</v>
      </c>
      <c r="G1844" s="45">
        <f t="shared" si="381"/>
        <v>936.27000000000066</v>
      </c>
      <c r="H1844" s="45">
        <f t="shared" si="382"/>
        <v>994.28000000000009</v>
      </c>
      <c r="I1844" s="45">
        <f t="shared" si="383"/>
        <v>1109.3700000000003</v>
      </c>
      <c r="J1844" s="46">
        <f t="shared" si="384"/>
        <v>1232.4700000000005</v>
      </c>
    </row>
    <row r="1845" spans="2:10" x14ac:dyDescent="0.3">
      <c r="B1845" s="97" t="s">
        <v>179</v>
      </c>
      <c r="C1845" s="2" t="s">
        <v>53</v>
      </c>
      <c r="D1845" s="45">
        <f t="shared" si="378"/>
        <v>734.60000000000036</v>
      </c>
      <c r="E1845" s="45">
        <f t="shared" si="379"/>
        <v>800.19999999999982</v>
      </c>
      <c r="F1845" s="45">
        <f t="shared" si="380"/>
        <v>842.59999999999991</v>
      </c>
      <c r="G1845" s="45">
        <f t="shared" si="381"/>
        <v>961.6000000000007</v>
      </c>
      <c r="H1845" s="45">
        <f t="shared" si="382"/>
        <v>1022.4000000000001</v>
      </c>
      <c r="I1845" s="45">
        <f t="shared" si="383"/>
        <v>1139.6000000000004</v>
      </c>
      <c r="J1845" s="46">
        <f t="shared" si="384"/>
        <v>1267.6000000000006</v>
      </c>
    </row>
    <row r="1846" spans="2:10" x14ac:dyDescent="0.3">
      <c r="B1846" s="97" t="s">
        <v>179</v>
      </c>
      <c r="C1846" s="2" t="s">
        <v>54</v>
      </c>
      <c r="D1846" s="45">
        <f t="shared" si="378"/>
        <v>749.83000000000038</v>
      </c>
      <c r="E1846" s="45">
        <f t="shared" si="379"/>
        <v>818.45999999999981</v>
      </c>
      <c r="F1846" s="45">
        <f t="shared" si="380"/>
        <v>862.7299999999999</v>
      </c>
      <c r="G1846" s="45">
        <f t="shared" si="381"/>
        <v>986.93000000000075</v>
      </c>
      <c r="H1846" s="45">
        <f t="shared" si="382"/>
        <v>1050.52</v>
      </c>
      <c r="I1846" s="45">
        <f t="shared" si="383"/>
        <v>1169.8300000000004</v>
      </c>
      <c r="J1846" s="46">
        <f t="shared" si="384"/>
        <v>1302.7300000000007</v>
      </c>
    </row>
    <row r="1847" spans="2:10" x14ac:dyDescent="0.3">
      <c r="B1847" s="97" t="s">
        <v>179</v>
      </c>
      <c r="C1847" s="2" t="s">
        <v>55</v>
      </c>
      <c r="D1847" s="45">
        <f t="shared" si="378"/>
        <v>765.0600000000004</v>
      </c>
      <c r="E1847" s="45">
        <f t="shared" si="379"/>
        <v>836.7199999999998</v>
      </c>
      <c r="F1847" s="45">
        <f t="shared" si="380"/>
        <v>882.8599999999999</v>
      </c>
      <c r="G1847" s="45">
        <f t="shared" si="381"/>
        <v>1012.2600000000008</v>
      </c>
      <c r="H1847" s="45">
        <f t="shared" si="382"/>
        <v>1078.6399999999999</v>
      </c>
      <c r="I1847" s="45">
        <f t="shared" si="383"/>
        <v>1200.0600000000004</v>
      </c>
      <c r="J1847" s="46">
        <f t="shared" si="384"/>
        <v>1337.8600000000008</v>
      </c>
    </row>
    <row r="1848" spans="2:10" x14ac:dyDescent="0.3">
      <c r="B1848" s="97" t="s">
        <v>179</v>
      </c>
      <c r="C1848" s="2" t="s">
        <v>56</v>
      </c>
      <c r="D1848" s="45">
        <f t="shared" si="378"/>
        <v>780.29000000000042</v>
      </c>
      <c r="E1848" s="45">
        <f t="shared" si="379"/>
        <v>854.97999999999979</v>
      </c>
      <c r="F1848" s="45">
        <f t="shared" si="380"/>
        <v>902.9899999999999</v>
      </c>
      <c r="G1848" s="45">
        <f t="shared" si="381"/>
        <v>1037.5900000000008</v>
      </c>
      <c r="H1848" s="45">
        <f t="shared" si="382"/>
        <v>1106.7599999999998</v>
      </c>
      <c r="I1848" s="45">
        <f t="shared" si="383"/>
        <v>1230.2900000000004</v>
      </c>
      <c r="J1848" s="46">
        <f t="shared" si="384"/>
        <v>1372.9900000000009</v>
      </c>
    </row>
    <row r="1849" spans="2:10" x14ac:dyDescent="0.3">
      <c r="B1849" s="97" t="s">
        <v>179</v>
      </c>
      <c r="C1849" s="2" t="s">
        <v>57</v>
      </c>
      <c r="D1849" s="45">
        <f t="shared" si="378"/>
        <v>795.52000000000044</v>
      </c>
      <c r="E1849" s="45">
        <f t="shared" si="379"/>
        <v>873.23999999999978</v>
      </c>
      <c r="F1849" s="45">
        <f t="shared" si="380"/>
        <v>923.11999999999989</v>
      </c>
      <c r="G1849" s="45">
        <f t="shared" si="381"/>
        <v>1062.9200000000008</v>
      </c>
      <c r="H1849" s="45">
        <f t="shared" si="382"/>
        <v>1134.8799999999997</v>
      </c>
      <c r="I1849" s="45">
        <f t="shared" si="383"/>
        <v>1260.5200000000004</v>
      </c>
      <c r="J1849" s="46">
        <f t="shared" si="384"/>
        <v>1408.120000000001</v>
      </c>
    </row>
    <row r="1850" spans="2:10" x14ac:dyDescent="0.3">
      <c r="B1850" s="97" t="s">
        <v>179</v>
      </c>
      <c r="C1850" s="2" t="s">
        <v>58</v>
      </c>
      <c r="D1850" s="45">
        <f t="shared" si="378"/>
        <v>810.75000000000045</v>
      </c>
      <c r="E1850" s="45">
        <f t="shared" si="379"/>
        <v>891.49999999999977</v>
      </c>
      <c r="F1850" s="45">
        <f t="shared" si="380"/>
        <v>943.24999999999989</v>
      </c>
      <c r="G1850" s="45">
        <f t="shared" si="381"/>
        <v>1088.2500000000007</v>
      </c>
      <c r="H1850" s="45">
        <f t="shared" si="382"/>
        <v>1162.9999999999995</v>
      </c>
      <c r="I1850" s="45">
        <f t="shared" si="383"/>
        <v>1290.7500000000005</v>
      </c>
      <c r="J1850" s="46">
        <f t="shared" si="384"/>
        <v>1443.2500000000011</v>
      </c>
    </row>
    <row r="1851" spans="2:10" x14ac:dyDescent="0.3">
      <c r="B1851" s="97" t="s">
        <v>179</v>
      </c>
      <c r="C1851" s="2" t="s">
        <v>59</v>
      </c>
      <c r="D1851" s="45">
        <f t="shared" si="378"/>
        <v>825.98000000000047</v>
      </c>
      <c r="E1851" s="45">
        <f t="shared" si="379"/>
        <v>909.75999999999976</v>
      </c>
      <c r="F1851" s="45">
        <f t="shared" si="380"/>
        <v>963.37999999999988</v>
      </c>
      <c r="G1851" s="45">
        <f t="shared" si="381"/>
        <v>1113.5800000000006</v>
      </c>
      <c r="H1851" s="45">
        <f t="shared" si="382"/>
        <v>1191.1199999999994</v>
      </c>
      <c r="I1851" s="45">
        <f t="shared" si="383"/>
        <v>1320.9800000000005</v>
      </c>
      <c r="J1851" s="46">
        <f t="shared" si="384"/>
        <v>1478.3800000000012</v>
      </c>
    </row>
    <row r="1852" spans="2:10" x14ac:dyDescent="0.3">
      <c r="B1852" s="97" t="s">
        <v>179</v>
      </c>
      <c r="C1852" s="2" t="s">
        <v>60</v>
      </c>
      <c r="D1852" s="45">
        <f t="shared" si="378"/>
        <v>841.21000000000049</v>
      </c>
      <c r="E1852" s="45">
        <f t="shared" si="379"/>
        <v>928.01999999999975</v>
      </c>
      <c r="F1852" s="45">
        <f t="shared" si="380"/>
        <v>983.50999999999988</v>
      </c>
      <c r="G1852" s="45">
        <f t="shared" si="381"/>
        <v>1138.9100000000005</v>
      </c>
      <c r="H1852" s="45">
        <f t="shared" si="382"/>
        <v>1219.2399999999993</v>
      </c>
      <c r="I1852" s="45">
        <f t="shared" si="383"/>
        <v>1351.2100000000005</v>
      </c>
      <c r="J1852" s="46">
        <f t="shared" si="384"/>
        <v>1513.5100000000014</v>
      </c>
    </row>
    <row r="1853" spans="2:10" x14ac:dyDescent="0.3">
      <c r="B1853" s="97" t="s">
        <v>179</v>
      </c>
      <c r="C1853" s="2" t="s">
        <v>61</v>
      </c>
      <c r="D1853" s="45">
        <f t="shared" si="378"/>
        <v>856.44000000000051</v>
      </c>
      <c r="E1853" s="45">
        <f t="shared" si="379"/>
        <v>946.27999999999975</v>
      </c>
      <c r="F1853" s="45">
        <f t="shared" si="380"/>
        <v>1003.6399999999999</v>
      </c>
      <c r="G1853" s="45">
        <f t="shared" si="381"/>
        <v>1164.2400000000005</v>
      </c>
      <c r="H1853" s="45">
        <f t="shared" si="382"/>
        <v>1247.3599999999992</v>
      </c>
      <c r="I1853" s="45">
        <f t="shared" si="383"/>
        <v>1381.4400000000005</v>
      </c>
      <c r="J1853" s="46">
        <f t="shared" si="384"/>
        <v>1548.6400000000015</v>
      </c>
    </row>
    <row r="1854" spans="2:10" x14ac:dyDescent="0.3">
      <c r="B1854" s="97" t="s">
        <v>179</v>
      </c>
      <c r="C1854" s="2" t="s">
        <v>62</v>
      </c>
      <c r="D1854" s="45">
        <f t="shared" si="378"/>
        <v>871.67000000000053</v>
      </c>
      <c r="E1854" s="45">
        <f t="shared" si="379"/>
        <v>964.53999999999974</v>
      </c>
      <c r="F1854" s="45">
        <f t="shared" si="380"/>
        <v>1023.7699999999999</v>
      </c>
      <c r="G1854" s="45">
        <f t="shared" si="381"/>
        <v>1189.5700000000004</v>
      </c>
      <c r="H1854" s="45">
        <f t="shared" si="382"/>
        <v>1275.4799999999991</v>
      </c>
      <c r="I1854" s="45">
        <f t="shared" si="383"/>
        <v>1411.6700000000005</v>
      </c>
      <c r="J1854" s="46">
        <f t="shared" si="384"/>
        <v>1583.7700000000016</v>
      </c>
    </row>
    <row r="1855" spans="2:10" x14ac:dyDescent="0.3">
      <c r="B1855" s="97" t="s">
        <v>179</v>
      </c>
      <c r="C1855" s="2" t="s">
        <v>63</v>
      </c>
      <c r="D1855" s="45">
        <f t="shared" si="378"/>
        <v>886.90000000000055</v>
      </c>
      <c r="E1855" s="45">
        <f t="shared" si="379"/>
        <v>982.79999999999973</v>
      </c>
      <c r="F1855" s="45">
        <f t="shared" si="380"/>
        <v>1043.8999999999999</v>
      </c>
      <c r="G1855" s="45">
        <f t="shared" si="381"/>
        <v>1214.9000000000003</v>
      </c>
      <c r="H1855" s="45">
        <f t="shared" si="382"/>
        <v>1303.599999999999</v>
      </c>
      <c r="I1855" s="45">
        <f t="shared" si="383"/>
        <v>1441.9000000000005</v>
      </c>
      <c r="J1855" s="46">
        <f t="shared" si="384"/>
        <v>1618.9000000000017</v>
      </c>
    </row>
    <row r="1856" spans="2:10" x14ac:dyDescent="0.3">
      <c r="B1856" s="97" t="s">
        <v>179</v>
      </c>
      <c r="C1856" s="2" t="s">
        <v>64</v>
      </c>
      <c r="D1856" s="45">
        <f t="shared" si="378"/>
        <v>902.13000000000056</v>
      </c>
      <c r="E1856" s="45">
        <f t="shared" si="379"/>
        <v>1001.0599999999997</v>
      </c>
      <c r="F1856" s="45">
        <f t="shared" si="380"/>
        <v>1064.03</v>
      </c>
      <c r="G1856" s="45">
        <f t="shared" si="381"/>
        <v>1240.2300000000002</v>
      </c>
      <c r="H1856" s="45">
        <f t="shared" si="382"/>
        <v>1331.7199999999989</v>
      </c>
      <c r="I1856" s="45">
        <f t="shared" si="383"/>
        <v>1472.1300000000006</v>
      </c>
      <c r="J1856" s="46">
        <f t="shared" si="384"/>
        <v>1654.0300000000018</v>
      </c>
    </row>
    <row r="1857" spans="2:10" x14ac:dyDescent="0.3">
      <c r="B1857" s="97" t="s">
        <v>179</v>
      </c>
      <c r="C1857" s="2" t="s">
        <v>65</v>
      </c>
      <c r="D1857" s="45">
        <f t="shared" si="378"/>
        <v>917.36000000000058</v>
      </c>
      <c r="E1857" s="45">
        <f t="shared" si="379"/>
        <v>1019.3199999999997</v>
      </c>
      <c r="F1857" s="45">
        <f t="shared" si="380"/>
        <v>1084.1600000000001</v>
      </c>
      <c r="G1857" s="45">
        <f t="shared" si="381"/>
        <v>1265.5600000000002</v>
      </c>
      <c r="H1857" s="45">
        <f t="shared" si="382"/>
        <v>1359.8399999999988</v>
      </c>
      <c r="I1857" s="45">
        <f t="shared" si="383"/>
        <v>1502.3600000000006</v>
      </c>
      <c r="J1857" s="46">
        <f t="shared" si="384"/>
        <v>1689.1600000000019</v>
      </c>
    </row>
    <row r="1858" spans="2:10" x14ac:dyDescent="0.3">
      <c r="B1858" s="97" t="s">
        <v>179</v>
      </c>
      <c r="C1858" s="2" t="s">
        <v>66</v>
      </c>
      <c r="D1858" s="45">
        <f t="shared" si="378"/>
        <v>932.5900000000006</v>
      </c>
      <c r="E1858" s="45">
        <f t="shared" si="379"/>
        <v>1037.5799999999997</v>
      </c>
      <c r="F1858" s="45">
        <f t="shared" si="380"/>
        <v>1104.2900000000002</v>
      </c>
      <c r="G1858" s="45">
        <f t="shared" si="381"/>
        <v>1290.8900000000001</v>
      </c>
      <c r="H1858" s="45">
        <f t="shared" si="382"/>
        <v>1387.9599999999987</v>
      </c>
      <c r="I1858" s="45">
        <f t="shared" si="383"/>
        <v>1532.5900000000006</v>
      </c>
      <c r="J1858" s="46">
        <f t="shared" si="384"/>
        <v>1724.290000000002</v>
      </c>
    </row>
    <row r="1859" spans="2:10" x14ac:dyDescent="0.3">
      <c r="B1859" s="97" t="s">
        <v>179</v>
      </c>
      <c r="C1859" s="2" t="s">
        <v>67</v>
      </c>
      <c r="D1859" s="45">
        <f t="shared" si="378"/>
        <v>947.82000000000062</v>
      </c>
      <c r="E1859" s="45">
        <f t="shared" si="379"/>
        <v>1055.8399999999997</v>
      </c>
      <c r="F1859" s="45">
        <f t="shared" si="380"/>
        <v>1124.4200000000003</v>
      </c>
      <c r="G1859" s="45">
        <f t="shared" si="381"/>
        <v>1316.22</v>
      </c>
      <c r="H1859" s="45">
        <f t="shared" si="382"/>
        <v>1416.0799999999986</v>
      </c>
      <c r="I1859" s="45">
        <f t="shared" si="383"/>
        <v>1562.8200000000006</v>
      </c>
      <c r="J1859" s="46">
        <f t="shared" si="384"/>
        <v>1759.4200000000021</v>
      </c>
    </row>
    <row r="1860" spans="2:10" x14ac:dyDescent="0.3">
      <c r="B1860" s="97" t="s">
        <v>179</v>
      </c>
      <c r="C1860" s="2" t="s">
        <v>68</v>
      </c>
      <c r="D1860" s="45">
        <f t="shared" si="378"/>
        <v>963.05000000000064</v>
      </c>
      <c r="E1860" s="45">
        <f t="shared" si="379"/>
        <v>1074.0999999999997</v>
      </c>
      <c r="F1860" s="45">
        <f t="shared" si="380"/>
        <v>1144.5500000000004</v>
      </c>
      <c r="G1860" s="45">
        <f t="shared" si="381"/>
        <v>1341.55</v>
      </c>
      <c r="H1860" s="45">
        <f t="shared" si="382"/>
        <v>1444.1999999999985</v>
      </c>
      <c r="I1860" s="45">
        <f t="shared" si="383"/>
        <v>1593.0500000000006</v>
      </c>
      <c r="J1860" s="46">
        <f t="shared" si="384"/>
        <v>1794.5500000000022</v>
      </c>
    </row>
    <row r="1861" spans="2:10" x14ac:dyDescent="0.3">
      <c r="B1861" s="97" t="s">
        <v>179</v>
      </c>
      <c r="C1861" s="2" t="s">
        <v>69</v>
      </c>
      <c r="D1861" s="45">
        <f t="shared" si="378"/>
        <v>978.28000000000065</v>
      </c>
      <c r="E1861" s="45">
        <f t="shared" si="379"/>
        <v>1092.3599999999997</v>
      </c>
      <c r="F1861" s="45">
        <f t="shared" si="380"/>
        <v>1164.6800000000005</v>
      </c>
      <c r="G1861" s="45">
        <f t="shared" si="381"/>
        <v>1366.8799999999999</v>
      </c>
      <c r="H1861" s="45">
        <f t="shared" si="382"/>
        <v>1472.3199999999983</v>
      </c>
      <c r="I1861" s="45">
        <f t="shared" si="383"/>
        <v>1623.2800000000007</v>
      </c>
      <c r="J1861" s="46">
        <f t="shared" si="384"/>
        <v>1829.6800000000023</v>
      </c>
    </row>
    <row r="1862" spans="2:10" x14ac:dyDescent="0.3">
      <c r="B1862" s="97" t="s">
        <v>179</v>
      </c>
      <c r="C1862" s="2" t="s">
        <v>70</v>
      </c>
      <c r="D1862" s="45">
        <f t="shared" si="378"/>
        <v>993.51000000000067</v>
      </c>
      <c r="E1862" s="45">
        <f t="shared" si="379"/>
        <v>1110.6199999999997</v>
      </c>
      <c r="F1862" s="45">
        <f t="shared" si="380"/>
        <v>1184.8100000000006</v>
      </c>
      <c r="G1862" s="45">
        <f t="shared" si="381"/>
        <v>1392.2099999999998</v>
      </c>
      <c r="H1862" s="45">
        <f t="shared" si="382"/>
        <v>1500.4399999999982</v>
      </c>
      <c r="I1862" s="45">
        <f t="shared" si="383"/>
        <v>1653.5100000000007</v>
      </c>
      <c r="J1862" s="46">
        <f t="shared" si="384"/>
        <v>1864.8100000000024</v>
      </c>
    </row>
    <row r="1863" spans="2:10" x14ac:dyDescent="0.3">
      <c r="B1863" s="97" t="s">
        <v>179</v>
      </c>
      <c r="C1863" s="2" t="s">
        <v>71</v>
      </c>
      <c r="D1863" s="45">
        <f t="shared" si="378"/>
        <v>1008.7400000000007</v>
      </c>
      <c r="E1863" s="45">
        <f t="shared" si="379"/>
        <v>1128.8799999999997</v>
      </c>
      <c r="F1863" s="45">
        <f t="shared" si="380"/>
        <v>1204.9400000000007</v>
      </c>
      <c r="G1863" s="45">
        <f t="shared" si="381"/>
        <v>1417.5399999999997</v>
      </c>
      <c r="H1863" s="45">
        <f t="shared" si="382"/>
        <v>1528.5599999999981</v>
      </c>
      <c r="I1863" s="45">
        <f t="shared" si="383"/>
        <v>1683.7400000000007</v>
      </c>
      <c r="J1863" s="46">
        <f t="shared" si="384"/>
        <v>1899.9400000000026</v>
      </c>
    </row>
    <row r="1864" spans="2:10" x14ac:dyDescent="0.3">
      <c r="B1864" s="97" t="s">
        <v>179</v>
      </c>
      <c r="C1864" s="2" t="s">
        <v>72</v>
      </c>
      <c r="D1864" s="45">
        <f t="shared" si="378"/>
        <v>1023.9700000000007</v>
      </c>
      <c r="E1864" s="45">
        <f t="shared" si="379"/>
        <v>1147.1399999999996</v>
      </c>
      <c r="F1864" s="45">
        <f t="shared" si="380"/>
        <v>1225.0700000000008</v>
      </c>
      <c r="G1864" s="45">
        <f t="shared" si="381"/>
        <v>1442.8699999999997</v>
      </c>
      <c r="H1864" s="45">
        <f t="shared" si="382"/>
        <v>1556.679999999998</v>
      </c>
      <c r="I1864" s="45">
        <f t="shared" si="383"/>
        <v>1713.9700000000007</v>
      </c>
      <c r="J1864" s="46">
        <f t="shared" si="384"/>
        <v>1935.0700000000027</v>
      </c>
    </row>
    <row r="1865" spans="2:10" x14ac:dyDescent="0.3">
      <c r="B1865" s="97" t="s">
        <v>179</v>
      </c>
      <c r="C1865" s="2" t="s">
        <v>73</v>
      </c>
      <c r="D1865" s="45">
        <f t="shared" si="378"/>
        <v>1039.2000000000007</v>
      </c>
      <c r="E1865" s="45">
        <f t="shared" si="379"/>
        <v>1165.3999999999996</v>
      </c>
      <c r="F1865" s="45">
        <f t="shared" si="380"/>
        <v>1245.200000000001</v>
      </c>
      <c r="G1865" s="45">
        <f t="shared" si="381"/>
        <v>1468.1999999999996</v>
      </c>
      <c r="H1865" s="45">
        <f t="shared" si="382"/>
        <v>1584.7999999999979</v>
      </c>
      <c r="I1865" s="45">
        <f t="shared" si="383"/>
        <v>1744.2000000000007</v>
      </c>
      <c r="J1865" s="46">
        <f t="shared" si="384"/>
        <v>1970.2000000000028</v>
      </c>
    </row>
    <row r="1866" spans="2:10" x14ac:dyDescent="0.3">
      <c r="B1866" s="97" t="s">
        <v>179</v>
      </c>
      <c r="C1866" s="2" t="s">
        <v>74</v>
      </c>
      <c r="D1866" s="45">
        <f t="shared" si="378"/>
        <v>1054.4300000000007</v>
      </c>
      <c r="E1866" s="45">
        <f t="shared" si="379"/>
        <v>1183.6599999999996</v>
      </c>
      <c r="F1866" s="45">
        <f t="shared" si="380"/>
        <v>1265.3300000000011</v>
      </c>
      <c r="G1866" s="45">
        <f t="shared" si="381"/>
        <v>1493.5299999999995</v>
      </c>
      <c r="H1866" s="45">
        <f t="shared" si="382"/>
        <v>1612.9199999999978</v>
      </c>
      <c r="I1866" s="45">
        <f t="shared" si="383"/>
        <v>1774.4300000000007</v>
      </c>
      <c r="J1866" s="46">
        <f t="shared" si="384"/>
        <v>2005.3300000000029</v>
      </c>
    </row>
    <row r="1867" spans="2:10" x14ac:dyDescent="0.3">
      <c r="B1867" s="97" t="s">
        <v>179</v>
      </c>
      <c r="C1867" s="2" t="s">
        <v>75</v>
      </c>
      <c r="D1867" s="45">
        <f t="shared" si="378"/>
        <v>1069.6600000000008</v>
      </c>
      <c r="E1867" s="45">
        <f t="shared" si="379"/>
        <v>1201.9199999999996</v>
      </c>
      <c r="F1867" s="45">
        <f t="shared" si="380"/>
        <v>1285.4600000000012</v>
      </c>
      <c r="G1867" s="45">
        <f t="shared" si="381"/>
        <v>1518.8599999999994</v>
      </c>
      <c r="H1867" s="45">
        <f t="shared" si="382"/>
        <v>1641.0399999999977</v>
      </c>
      <c r="I1867" s="45">
        <f t="shared" si="383"/>
        <v>1804.6600000000008</v>
      </c>
      <c r="J1867" s="46">
        <f t="shared" si="384"/>
        <v>2040.460000000003</v>
      </c>
    </row>
    <row r="1868" spans="2:10" x14ac:dyDescent="0.3">
      <c r="B1868" s="97" t="s">
        <v>179</v>
      </c>
      <c r="C1868" s="2" t="s">
        <v>76</v>
      </c>
      <c r="D1868" s="45">
        <f t="shared" si="378"/>
        <v>1084.8900000000008</v>
      </c>
      <c r="E1868" s="45">
        <f t="shared" si="379"/>
        <v>1220.1799999999996</v>
      </c>
      <c r="F1868" s="45">
        <f t="shared" si="380"/>
        <v>1305.5900000000013</v>
      </c>
      <c r="G1868" s="45">
        <f t="shared" si="381"/>
        <v>1544.1899999999994</v>
      </c>
      <c r="H1868" s="45">
        <f t="shared" si="382"/>
        <v>1669.1599999999976</v>
      </c>
      <c r="I1868" s="45">
        <f t="shared" si="383"/>
        <v>1834.8900000000008</v>
      </c>
      <c r="J1868" s="46">
        <f t="shared" si="384"/>
        <v>2075.5900000000029</v>
      </c>
    </row>
    <row r="1869" spans="2:10" x14ac:dyDescent="0.3">
      <c r="B1869" s="97" t="s">
        <v>179</v>
      </c>
      <c r="C1869" s="2" t="s">
        <v>77</v>
      </c>
      <c r="D1869" s="45">
        <f t="shared" si="378"/>
        <v>1100.1200000000008</v>
      </c>
      <c r="E1869" s="45">
        <f t="shared" si="379"/>
        <v>1238.4399999999996</v>
      </c>
      <c r="F1869" s="45">
        <f t="shared" si="380"/>
        <v>1325.7200000000014</v>
      </c>
      <c r="G1869" s="45">
        <f t="shared" si="381"/>
        <v>1569.5199999999993</v>
      </c>
      <c r="H1869" s="45">
        <f t="shared" si="382"/>
        <v>1697.2799999999975</v>
      </c>
      <c r="I1869" s="45">
        <f t="shared" si="383"/>
        <v>1865.1200000000008</v>
      </c>
      <c r="J1869" s="46">
        <f t="shared" si="384"/>
        <v>2110.720000000003</v>
      </c>
    </row>
    <row r="1870" spans="2:10" x14ac:dyDescent="0.3">
      <c r="B1870" s="97" t="s">
        <v>179</v>
      </c>
      <c r="C1870" s="2" t="s">
        <v>78</v>
      </c>
      <c r="D1870" s="45">
        <f t="shared" si="378"/>
        <v>1115.3500000000008</v>
      </c>
      <c r="E1870" s="45">
        <f t="shared" si="379"/>
        <v>1256.6999999999996</v>
      </c>
      <c r="F1870" s="45">
        <f t="shared" si="380"/>
        <v>1345.8500000000015</v>
      </c>
      <c r="G1870" s="45">
        <f t="shared" si="381"/>
        <v>1594.8499999999992</v>
      </c>
      <c r="H1870" s="45">
        <f t="shared" si="382"/>
        <v>1725.3999999999974</v>
      </c>
      <c r="I1870" s="45">
        <f t="shared" si="383"/>
        <v>1895.3500000000008</v>
      </c>
      <c r="J1870" s="46">
        <f t="shared" si="384"/>
        <v>2145.8500000000031</v>
      </c>
    </row>
    <row r="1871" spans="2:10" x14ac:dyDescent="0.3">
      <c r="B1871" s="97" t="s">
        <v>179</v>
      </c>
      <c r="C1871" s="2" t="s">
        <v>79</v>
      </c>
      <c r="D1871" s="45">
        <f t="shared" si="378"/>
        <v>1130.5800000000008</v>
      </c>
      <c r="E1871" s="45">
        <f t="shared" si="379"/>
        <v>1274.9599999999996</v>
      </c>
      <c r="F1871" s="45">
        <f t="shared" si="380"/>
        <v>1365.9800000000016</v>
      </c>
      <c r="G1871" s="45">
        <f t="shared" si="381"/>
        <v>1620.1799999999992</v>
      </c>
      <c r="H1871" s="45">
        <f t="shared" si="382"/>
        <v>1753.5199999999973</v>
      </c>
      <c r="I1871" s="45">
        <f t="shared" si="383"/>
        <v>1925.5800000000008</v>
      </c>
      <c r="J1871" s="46">
        <f t="shared" si="384"/>
        <v>2180.9800000000032</v>
      </c>
    </row>
    <row r="1872" spans="2:10" x14ac:dyDescent="0.3">
      <c r="B1872" s="97" t="s">
        <v>179</v>
      </c>
      <c r="C1872" s="2" t="s">
        <v>80</v>
      </c>
      <c r="D1872" s="45">
        <f t="shared" si="378"/>
        <v>1145.8100000000009</v>
      </c>
      <c r="E1872" s="45">
        <f t="shared" si="379"/>
        <v>1293.2199999999996</v>
      </c>
      <c r="F1872" s="45">
        <f t="shared" si="380"/>
        <v>1386.1100000000017</v>
      </c>
      <c r="G1872" s="45">
        <f t="shared" si="381"/>
        <v>1645.5099999999991</v>
      </c>
      <c r="H1872" s="45">
        <f t="shared" si="382"/>
        <v>1781.6399999999971</v>
      </c>
      <c r="I1872" s="45">
        <f t="shared" si="383"/>
        <v>1955.8100000000009</v>
      </c>
      <c r="J1872" s="46">
        <f t="shared" si="384"/>
        <v>2216.1100000000033</v>
      </c>
    </row>
    <row r="1873" spans="2:10" x14ac:dyDescent="0.3">
      <c r="B1873" s="97" t="s">
        <v>179</v>
      </c>
      <c r="C1873" s="2" t="s">
        <v>81</v>
      </c>
      <c r="D1873" s="45">
        <f t="shared" si="378"/>
        <v>1161.0400000000009</v>
      </c>
      <c r="E1873" s="45">
        <f t="shared" si="379"/>
        <v>1311.4799999999996</v>
      </c>
      <c r="F1873" s="45">
        <f t="shared" si="380"/>
        <v>1406.2400000000018</v>
      </c>
      <c r="G1873" s="45">
        <f t="shared" si="381"/>
        <v>1670.839999999999</v>
      </c>
      <c r="H1873" s="45">
        <f t="shared" si="382"/>
        <v>1809.759999999997</v>
      </c>
      <c r="I1873" s="45">
        <f t="shared" si="383"/>
        <v>1986.0400000000009</v>
      </c>
      <c r="J1873" s="46">
        <f t="shared" si="384"/>
        <v>2251.2400000000034</v>
      </c>
    </row>
    <row r="1874" spans="2:10" x14ac:dyDescent="0.3">
      <c r="B1874" s="97" t="s">
        <v>179</v>
      </c>
      <c r="C1874" s="2" t="s">
        <v>82</v>
      </c>
      <c r="D1874" s="45">
        <f t="shared" si="378"/>
        <v>1176.2700000000009</v>
      </c>
      <c r="E1874" s="45">
        <f t="shared" si="379"/>
        <v>1329.7399999999996</v>
      </c>
      <c r="F1874" s="45">
        <f t="shared" si="380"/>
        <v>1426.3700000000019</v>
      </c>
      <c r="G1874" s="45">
        <f t="shared" si="381"/>
        <v>1696.1699999999989</v>
      </c>
      <c r="H1874" s="45">
        <f t="shared" si="382"/>
        <v>1837.8799999999969</v>
      </c>
      <c r="I1874" s="45">
        <f t="shared" si="383"/>
        <v>2016.2700000000009</v>
      </c>
      <c r="J1874" s="46">
        <f t="shared" si="384"/>
        <v>2286.3700000000035</v>
      </c>
    </row>
    <row r="1875" spans="2:10" x14ac:dyDescent="0.3">
      <c r="B1875" s="97" t="s">
        <v>179</v>
      </c>
      <c r="C1875" s="2" t="s">
        <v>83</v>
      </c>
      <c r="D1875" s="45">
        <f t="shared" si="378"/>
        <v>1191.5000000000009</v>
      </c>
      <c r="E1875" s="45">
        <f t="shared" si="379"/>
        <v>1347.9999999999995</v>
      </c>
      <c r="F1875" s="45">
        <f t="shared" si="380"/>
        <v>1446.500000000002</v>
      </c>
      <c r="G1875" s="45">
        <f t="shared" si="381"/>
        <v>1721.4999999999989</v>
      </c>
      <c r="H1875" s="45">
        <f t="shared" si="382"/>
        <v>1865.9999999999968</v>
      </c>
      <c r="I1875" s="45">
        <f t="shared" si="383"/>
        <v>2046.5000000000009</v>
      </c>
      <c r="J1875" s="46">
        <f t="shared" si="384"/>
        <v>2321.5000000000036</v>
      </c>
    </row>
    <row r="1876" spans="2:10" x14ac:dyDescent="0.3">
      <c r="B1876" s="97" t="s">
        <v>179</v>
      </c>
      <c r="C1876" s="2" t="s">
        <v>84</v>
      </c>
      <c r="D1876" s="45">
        <f t="shared" si="378"/>
        <v>1206.7300000000009</v>
      </c>
      <c r="E1876" s="45">
        <f t="shared" si="379"/>
        <v>1366.2599999999995</v>
      </c>
      <c r="F1876" s="45">
        <f t="shared" si="380"/>
        <v>1466.6300000000022</v>
      </c>
      <c r="G1876" s="45">
        <f t="shared" si="381"/>
        <v>1746.8299999999988</v>
      </c>
      <c r="H1876" s="45">
        <f t="shared" si="382"/>
        <v>1894.1199999999967</v>
      </c>
      <c r="I1876" s="45">
        <f t="shared" si="383"/>
        <v>2076.7300000000009</v>
      </c>
      <c r="J1876" s="46">
        <f t="shared" si="384"/>
        <v>2356.6300000000037</v>
      </c>
    </row>
    <row r="1877" spans="2:10" x14ac:dyDescent="0.3">
      <c r="B1877" s="97" t="s">
        <v>179</v>
      </c>
      <c r="C1877" s="2" t="s">
        <v>85</v>
      </c>
      <c r="D1877" s="45">
        <f t="shared" si="378"/>
        <v>1221.9600000000009</v>
      </c>
      <c r="E1877" s="45">
        <f t="shared" si="379"/>
        <v>1384.5199999999995</v>
      </c>
      <c r="F1877" s="45">
        <f t="shared" si="380"/>
        <v>1486.7600000000023</v>
      </c>
      <c r="G1877" s="45">
        <f t="shared" si="381"/>
        <v>1772.1599999999987</v>
      </c>
      <c r="H1877" s="45">
        <f t="shared" si="382"/>
        <v>1922.2399999999966</v>
      </c>
      <c r="I1877" s="45">
        <f t="shared" si="383"/>
        <v>2106.9600000000009</v>
      </c>
      <c r="J1877" s="46">
        <f t="shared" si="384"/>
        <v>2391.7600000000039</v>
      </c>
    </row>
    <row r="1878" spans="2:10" x14ac:dyDescent="0.3">
      <c r="B1878" s="97" t="s">
        <v>179</v>
      </c>
      <c r="C1878" s="2" t="s">
        <v>86</v>
      </c>
      <c r="D1878" s="45">
        <f t="shared" si="378"/>
        <v>1237.190000000001</v>
      </c>
      <c r="E1878" s="45">
        <f t="shared" si="379"/>
        <v>1402.7799999999995</v>
      </c>
      <c r="F1878" s="45">
        <f t="shared" si="380"/>
        <v>1506.8900000000024</v>
      </c>
      <c r="G1878" s="45">
        <f t="shared" si="381"/>
        <v>1797.4899999999986</v>
      </c>
      <c r="H1878" s="45">
        <f t="shared" si="382"/>
        <v>1950.3599999999965</v>
      </c>
      <c r="I1878" s="45">
        <f t="shared" si="383"/>
        <v>2137.190000000001</v>
      </c>
      <c r="J1878" s="46">
        <f t="shared" si="384"/>
        <v>2426.890000000004</v>
      </c>
    </row>
    <row r="1879" spans="2:10" x14ac:dyDescent="0.3">
      <c r="B1879" s="97" t="s">
        <v>179</v>
      </c>
      <c r="C1879" s="2" t="s">
        <v>87</v>
      </c>
      <c r="D1879" s="45">
        <f t="shared" si="378"/>
        <v>1252.420000000001</v>
      </c>
      <c r="E1879" s="45">
        <f t="shared" si="379"/>
        <v>1421.0399999999995</v>
      </c>
      <c r="F1879" s="45">
        <f t="shared" si="380"/>
        <v>1527.0200000000025</v>
      </c>
      <c r="G1879" s="45">
        <f t="shared" si="381"/>
        <v>1822.8199999999986</v>
      </c>
      <c r="H1879" s="45">
        <f t="shared" si="382"/>
        <v>1978.4799999999964</v>
      </c>
      <c r="I1879" s="45">
        <f t="shared" si="383"/>
        <v>2167.420000000001</v>
      </c>
      <c r="J1879" s="46">
        <f t="shared" si="384"/>
        <v>2462.0200000000041</v>
      </c>
    </row>
    <row r="1880" spans="2:10" x14ac:dyDescent="0.3">
      <c r="B1880" s="97" t="s">
        <v>179</v>
      </c>
      <c r="C1880" s="2" t="s">
        <v>88</v>
      </c>
      <c r="D1880" s="45">
        <f t="shared" si="378"/>
        <v>1267.650000000001</v>
      </c>
      <c r="E1880" s="45">
        <f t="shared" si="379"/>
        <v>1439.2999999999995</v>
      </c>
      <c r="F1880" s="45">
        <f t="shared" si="380"/>
        <v>1547.1500000000026</v>
      </c>
      <c r="G1880" s="45">
        <f t="shared" si="381"/>
        <v>1848.1499999999985</v>
      </c>
      <c r="H1880" s="45">
        <f t="shared" si="382"/>
        <v>2006.5999999999963</v>
      </c>
      <c r="I1880" s="45">
        <f t="shared" si="383"/>
        <v>2197.650000000001</v>
      </c>
      <c r="J1880" s="46">
        <f t="shared" si="384"/>
        <v>2497.1500000000042</v>
      </c>
    </row>
    <row r="1881" spans="2:10" x14ac:dyDescent="0.3">
      <c r="B1881" s="97" t="s">
        <v>179</v>
      </c>
      <c r="C1881" s="2" t="s">
        <v>89</v>
      </c>
      <c r="D1881" s="45">
        <f t="shared" si="378"/>
        <v>1282.880000000001</v>
      </c>
      <c r="E1881" s="45">
        <f t="shared" si="379"/>
        <v>1457.5599999999995</v>
      </c>
      <c r="F1881" s="45">
        <f t="shared" si="380"/>
        <v>1567.2800000000027</v>
      </c>
      <c r="G1881" s="45">
        <f t="shared" si="381"/>
        <v>1873.4799999999984</v>
      </c>
      <c r="H1881" s="45">
        <f t="shared" si="382"/>
        <v>2034.7199999999962</v>
      </c>
      <c r="I1881" s="45">
        <f t="shared" si="383"/>
        <v>2227.880000000001</v>
      </c>
      <c r="J1881" s="46">
        <f t="shared" si="384"/>
        <v>2532.2800000000043</v>
      </c>
    </row>
    <row r="1882" spans="2:10" x14ac:dyDescent="0.3">
      <c r="B1882" s="97" t="s">
        <v>179</v>
      </c>
      <c r="C1882" s="2" t="s">
        <v>90</v>
      </c>
      <c r="D1882" s="45">
        <f t="shared" si="378"/>
        <v>1298.110000000001</v>
      </c>
      <c r="E1882" s="45">
        <f t="shared" si="379"/>
        <v>1475.8199999999995</v>
      </c>
      <c r="F1882" s="45">
        <f t="shared" si="380"/>
        <v>1587.4100000000028</v>
      </c>
      <c r="G1882" s="45">
        <f t="shared" si="381"/>
        <v>1898.8099999999984</v>
      </c>
      <c r="H1882" s="45">
        <f t="shared" si="382"/>
        <v>2062.8399999999961</v>
      </c>
      <c r="I1882" s="45">
        <f t="shared" si="383"/>
        <v>2258.110000000001</v>
      </c>
      <c r="J1882" s="46">
        <f t="shared" si="384"/>
        <v>2567.4100000000044</v>
      </c>
    </row>
    <row r="1883" spans="2:10" x14ac:dyDescent="0.3">
      <c r="B1883" s="97" t="s">
        <v>179</v>
      </c>
      <c r="C1883" s="2" t="s">
        <v>91</v>
      </c>
      <c r="D1883" s="45">
        <f t="shared" si="378"/>
        <v>1313.3400000000011</v>
      </c>
      <c r="E1883" s="45">
        <f t="shared" si="379"/>
        <v>1494.0799999999995</v>
      </c>
      <c r="F1883" s="45">
        <f t="shared" si="380"/>
        <v>1607.5400000000029</v>
      </c>
      <c r="G1883" s="45">
        <f t="shared" si="381"/>
        <v>1924.1399999999983</v>
      </c>
      <c r="H1883" s="45">
        <f t="shared" si="382"/>
        <v>2090.9599999999959</v>
      </c>
      <c r="I1883" s="45">
        <f t="shared" si="383"/>
        <v>2288.3400000000011</v>
      </c>
      <c r="J1883" s="46">
        <f t="shared" si="384"/>
        <v>2602.5400000000045</v>
      </c>
    </row>
    <row r="1884" spans="2:10" x14ac:dyDescent="0.3">
      <c r="B1884" s="97" t="s">
        <v>179</v>
      </c>
      <c r="C1884" s="2" t="s">
        <v>92</v>
      </c>
      <c r="D1884" s="45">
        <f t="shared" si="378"/>
        <v>1328.5700000000011</v>
      </c>
      <c r="E1884" s="45">
        <f t="shared" si="379"/>
        <v>1512.3399999999995</v>
      </c>
      <c r="F1884" s="45">
        <f t="shared" si="380"/>
        <v>1627.670000000003</v>
      </c>
      <c r="G1884" s="45">
        <f t="shared" si="381"/>
        <v>1949.4699999999982</v>
      </c>
      <c r="H1884" s="45">
        <f t="shared" si="382"/>
        <v>2119.0799999999958</v>
      </c>
      <c r="I1884" s="45">
        <f t="shared" si="383"/>
        <v>2318.5700000000011</v>
      </c>
      <c r="J1884" s="46">
        <f t="shared" si="384"/>
        <v>2637.6700000000046</v>
      </c>
    </row>
    <row r="1885" spans="2:10" x14ac:dyDescent="0.3">
      <c r="B1885" s="97" t="s">
        <v>179</v>
      </c>
      <c r="C1885" s="2" t="s">
        <v>93</v>
      </c>
      <c r="D1885" s="45">
        <f t="shared" si="378"/>
        <v>1343.8000000000011</v>
      </c>
      <c r="E1885" s="45">
        <f t="shared" si="379"/>
        <v>1530.5999999999995</v>
      </c>
      <c r="F1885" s="45">
        <f t="shared" si="380"/>
        <v>1647.8000000000031</v>
      </c>
      <c r="G1885" s="45">
        <f t="shared" si="381"/>
        <v>1974.7999999999981</v>
      </c>
      <c r="H1885" s="45">
        <f t="shared" si="382"/>
        <v>2147.1999999999957</v>
      </c>
      <c r="I1885" s="45">
        <f t="shared" si="383"/>
        <v>2348.8000000000011</v>
      </c>
      <c r="J1885" s="46">
        <f t="shared" si="384"/>
        <v>2672.8000000000047</v>
      </c>
    </row>
    <row r="1886" spans="2:10" x14ac:dyDescent="0.3">
      <c r="B1886" s="97" t="s">
        <v>179</v>
      </c>
      <c r="C1886" s="2" t="s">
        <v>94</v>
      </c>
      <c r="D1886" s="45">
        <f t="shared" si="378"/>
        <v>1359.0300000000011</v>
      </c>
      <c r="E1886" s="45">
        <f t="shared" si="379"/>
        <v>1548.8599999999994</v>
      </c>
      <c r="F1886" s="45">
        <f t="shared" si="380"/>
        <v>1667.9300000000032</v>
      </c>
      <c r="G1886" s="45">
        <f t="shared" si="381"/>
        <v>2000.1299999999981</v>
      </c>
      <c r="H1886" s="45">
        <f t="shared" si="382"/>
        <v>2175.3199999999956</v>
      </c>
      <c r="I1886" s="45">
        <f t="shared" si="383"/>
        <v>2379.0300000000011</v>
      </c>
      <c r="J1886" s="46">
        <f t="shared" si="384"/>
        <v>2707.9300000000048</v>
      </c>
    </row>
    <row r="1887" spans="2:10" x14ac:dyDescent="0.3">
      <c r="B1887" s="97" t="s">
        <v>179</v>
      </c>
      <c r="C1887" s="2" t="s">
        <v>95</v>
      </c>
      <c r="D1887" s="45">
        <f t="shared" si="378"/>
        <v>1374.2600000000011</v>
      </c>
      <c r="E1887" s="45">
        <f t="shared" si="379"/>
        <v>1567.1199999999994</v>
      </c>
      <c r="F1887" s="45">
        <f t="shared" si="380"/>
        <v>1688.0600000000034</v>
      </c>
      <c r="G1887" s="45">
        <f t="shared" si="381"/>
        <v>2025.459999999998</v>
      </c>
      <c r="H1887" s="45">
        <f t="shared" si="382"/>
        <v>2203.4399999999955</v>
      </c>
      <c r="I1887" s="45">
        <f t="shared" si="383"/>
        <v>2409.2600000000011</v>
      </c>
      <c r="J1887" s="46">
        <f t="shared" si="384"/>
        <v>2743.0600000000049</v>
      </c>
    </row>
    <row r="1888" spans="2:10" x14ac:dyDescent="0.3">
      <c r="B1888" s="97" t="s">
        <v>179</v>
      </c>
      <c r="C1888" s="2" t="s">
        <v>96</v>
      </c>
      <c r="D1888" s="45">
        <f t="shared" si="378"/>
        <v>1389.4900000000011</v>
      </c>
      <c r="E1888" s="45">
        <f t="shared" si="379"/>
        <v>1585.3799999999994</v>
      </c>
      <c r="F1888" s="45">
        <f t="shared" si="380"/>
        <v>1708.1900000000035</v>
      </c>
      <c r="G1888" s="45">
        <f t="shared" si="381"/>
        <v>2050.7899999999981</v>
      </c>
      <c r="H1888" s="45">
        <f t="shared" si="382"/>
        <v>2231.5599999999954</v>
      </c>
      <c r="I1888" s="45">
        <f t="shared" si="383"/>
        <v>2439.4900000000011</v>
      </c>
      <c r="J1888" s="46">
        <f t="shared" si="384"/>
        <v>2778.1900000000051</v>
      </c>
    </row>
    <row r="1889" spans="2:10" x14ac:dyDescent="0.3">
      <c r="B1889" s="97" t="s">
        <v>179</v>
      </c>
      <c r="C1889" s="2" t="s">
        <v>97</v>
      </c>
      <c r="D1889" s="45">
        <f t="shared" si="378"/>
        <v>1404.7200000000012</v>
      </c>
      <c r="E1889" s="45">
        <f t="shared" si="379"/>
        <v>1603.6399999999994</v>
      </c>
      <c r="F1889" s="45">
        <f t="shared" si="380"/>
        <v>1728.3200000000036</v>
      </c>
      <c r="G1889" s="45">
        <f t="shared" si="381"/>
        <v>2076.1199999999981</v>
      </c>
      <c r="H1889" s="45">
        <f t="shared" si="382"/>
        <v>2259.6799999999953</v>
      </c>
      <c r="I1889" s="45">
        <f t="shared" si="383"/>
        <v>2469.7200000000012</v>
      </c>
      <c r="J1889" s="46">
        <f t="shared" si="384"/>
        <v>2813.3200000000052</v>
      </c>
    </row>
    <row r="1890" spans="2:10" x14ac:dyDescent="0.3">
      <c r="B1890" s="97" t="s">
        <v>179</v>
      </c>
      <c r="C1890" s="2" t="s">
        <v>98</v>
      </c>
      <c r="D1890" s="45">
        <f t="shared" si="378"/>
        <v>1419.9500000000012</v>
      </c>
      <c r="E1890" s="45">
        <f t="shared" si="379"/>
        <v>1621.8999999999994</v>
      </c>
      <c r="F1890" s="45">
        <f t="shared" si="380"/>
        <v>1748.4500000000037</v>
      </c>
      <c r="G1890" s="45">
        <f t="shared" si="381"/>
        <v>2101.449999999998</v>
      </c>
      <c r="H1890" s="45">
        <f t="shared" si="382"/>
        <v>2287.7999999999952</v>
      </c>
      <c r="I1890" s="45">
        <f t="shared" si="383"/>
        <v>2499.9500000000012</v>
      </c>
      <c r="J1890" s="46">
        <f t="shared" si="384"/>
        <v>2848.4500000000053</v>
      </c>
    </row>
    <row r="1891" spans="2:10" x14ac:dyDescent="0.3">
      <c r="B1891" s="97" t="s">
        <v>179</v>
      </c>
      <c r="C1891" s="2" t="s">
        <v>99</v>
      </c>
      <c r="D1891" s="45">
        <f t="shared" ref="D1891:D1924" si="385">D1890+15.23</f>
        <v>1435.1800000000012</v>
      </c>
      <c r="E1891" s="45">
        <f t="shared" ref="E1891:E1924" si="386">E1890+18.26</f>
        <v>1640.1599999999994</v>
      </c>
      <c r="F1891" s="45">
        <f t="shared" ref="F1891:F1924" si="387">F1890+20.13</f>
        <v>1768.5800000000038</v>
      </c>
      <c r="G1891" s="45">
        <f t="shared" ref="G1891:G1924" si="388">G1890+25.33</f>
        <v>2126.7799999999979</v>
      </c>
      <c r="H1891" s="45">
        <f t="shared" ref="H1891:H1924" si="389">H1890+28.12</f>
        <v>2315.9199999999951</v>
      </c>
      <c r="I1891" s="45">
        <f t="shared" ref="I1891:I1924" si="390">I1890+30.23</f>
        <v>2530.1800000000012</v>
      </c>
      <c r="J1891" s="46">
        <f t="shared" ref="J1891:J1924" si="391">J1890+35.13</f>
        <v>2883.5800000000054</v>
      </c>
    </row>
    <row r="1892" spans="2:10" x14ac:dyDescent="0.3">
      <c r="B1892" s="97" t="s">
        <v>179</v>
      </c>
      <c r="C1892" s="2" t="s">
        <v>100</v>
      </c>
      <c r="D1892" s="45">
        <f t="shared" si="385"/>
        <v>1450.4100000000012</v>
      </c>
      <c r="E1892" s="45">
        <f t="shared" si="386"/>
        <v>1658.4199999999994</v>
      </c>
      <c r="F1892" s="45">
        <f t="shared" si="387"/>
        <v>1788.7100000000039</v>
      </c>
      <c r="G1892" s="45">
        <f t="shared" si="388"/>
        <v>2152.1099999999979</v>
      </c>
      <c r="H1892" s="45">
        <f t="shared" si="389"/>
        <v>2344.039999999995</v>
      </c>
      <c r="I1892" s="45">
        <f t="shared" si="390"/>
        <v>2560.4100000000012</v>
      </c>
      <c r="J1892" s="46">
        <f t="shared" si="391"/>
        <v>2918.7100000000055</v>
      </c>
    </row>
    <row r="1893" spans="2:10" x14ac:dyDescent="0.3">
      <c r="B1893" s="97" t="s">
        <v>179</v>
      </c>
      <c r="C1893" s="2" t="s">
        <v>101</v>
      </c>
      <c r="D1893" s="45">
        <f t="shared" si="385"/>
        <v>1465.6400000000012</v>
      </c>
      <c r="E1893" s="45">
        <f t="shared" si="386"/>
        <v>1676.6799999999994</v>
      </c>
      <c r="F1893" s="45">
        <f t="shared" si="387"/>
        <v>1808.840000000004</v>
      </c>
      <c r="G1893" s="45">
        <f t="shared" si="388"/>
        <v>2177.4399999999978</v>
      </c>
      <c r="H1893" s="45">
        <f t="shared" si="389"/>
        <v>2372.1599999999949</v>
      </c>
      <c r="I1893" s="45">
        <f t="shared" si="390"/>
        <v>2590.6400000000012</v>
      </c>
      <c r="J1893" s="46">
        <f t="shared" si="391"/>
        <v>2953.8400000000056</v>
      </c>
    </row>
    <row r="1894" spans="2:10" x14ac:dyDescent="0.3">
      <c r="B1894" s="97" t="s">
        <v>179</v>
      </c>
      <c r="C1894" s="2" t="s">
        <v>102</v>
      </c>
      <c r="D1894" s="45">
        <f t="shared" si="385"/>
        <v>1480.8700000000013</v>
      </c>
      <c r="E1894" s="45">
        <f t="shared" si="386"/>
        <v>1694.9399999999994</v>
      </c>
      <c r="F1894" s="45">
        <f t="shared" si="387"/>
        <v>1828.9700000000041</v>
      </c>
      <c r="G1894" s="45">
        <f t="shared" si="388"/>
        <v>2202.7699999999977</v>
      </c>
      <c r="H1894" s="45">
        <f t="shared" si="389"/>
        <v>2400.2799999999947</v>
      </c>
      <c r="I1894" s="45">
        <f t="shared" si="390"/>
        <v>2620.8700000000013</v>
      </c>
      <c r="J1894" s="46">
        <f t="shared" si="391"/>
        <v>2988.9700000000057</v>
      </c>
    </row>
    <row r="1895" spans="2:10" x14ac:dyDescent="0.3">
      <c r="B1895" s="97" t="s">
        <v>179</v>
      </c>
      <c r="C1895" s="2" t="s">
        <v>103</v>
      </c>
      <c r="D1895" s="45">
        <f t="shared" si="385"/>
        <v>1496.1000000000013</v>
      </c>
      <c r="E1895" s="45">
        <f t="shared" si="386"/>
        <v>1713.1999999999994</v>
      </c>
      <c r="F1895" s="45">
        <f t="shared" si="387"/>
        <v>1849.1000000000042</v>
      </c>
      <c r="G1895" s="45">
        <f t="shared" si="388"/>
        <v>2228.0999999999976</v>
      </c>
      <c r="H1895" s="45">
        <f t="shared" si="389"/>
        <v>2428.3999999999946</v>
      </c>
      <c r="I1895" s="45">
        <f t="shared" si="390"/>
        <v>2651.1000000000013</v>
      </c>
      <c r="J1895" s="46">
        <f t="shared" si="391"/>
        <v>3024.1000000000058</v>
      </c>
    </row>
    <row r="1896" spans="2:10" x14ac:dyDescent="0.3">
      <c r="B1896" s="97" t="s">
        <v>179</v>
      </c>
      <c r="C1896" s="2" t="s">
        <v>104</v>
      </c>
      <c r="D1896" s="45">
        <f t="shared" si="385"/>
        <v>1511.3300000000013</v>
      </c>
      <c r="E1896" s="45">
        <f t="shared" si="386"/>
        <v>1731.4599999999994</v>
      </c>
      <c r="F1896" s="45">
        <f t="shared" si="387"/>
        <v>1869.2300000000043</v>
      </c>
      <c r="G1896" s="45">
        <f t="shared" si="388"/>
        <v>2253.4299999999976</v>
      </c>
      <c r="H1896" s="45">
        <f t="shared" si="389"/>
        <v>2456.5199999999945</v>
      </c>
      <c r="I1896" s="45">
        <f t="shared" si="390"/>
        <v>2681.3300000000013</v>
      </c>
      <c r="J1896" s="46">
        <f t="shared" si="391"/>
        <v>3059.2300000000059</v>
      </c>
    </row>
    <row r="1897" spans="2:10" x14ac:dyDescent="0.3">
      <c r="B1897" s="97" t="s">
        <v>179</v>
      </c>
      <c r="C1897" s="2" t="s">
        <v>105</v>
      </c>
      <c r="D1897" s="45">
        <f t="shared" si="385"/>
        <v>1526.5600000000013</v>
      </c>
      <c r="E1897" s="45">
        <f t="shared" si="386"/>
        <v>1749.7199999999993</v>
      </c>
      <c r="F1897" s="45">
        <f t="shared" si="387"/>
        <v>1889.3600000000044</v>
      </c>
      <c r="G1897" s="45">
        <f t="shared" si="388"/>
        <v>2278.7599999999975</v>
      </c>
      <c r="H1897" s="45">
        <f t="shared" si="389"/>
        <v>2484.6399999999944</v>
      </c>
      <c r="I1897" s="45">
        <f t="shared" si="390"/>
        <v>2711.5600000000013</v>
      </c>
      <c r="J1897" s="46">
        <f t="shared" si="391"/>
        <v>3094.360000000006</v>
      </c>
    </row>
    <row r="1898" spans="2:10" x14ac:dyDescent="0.3">
      <c r="B1898" s="97" t="s">
        <v>179</v>
      </c>
      <c r="C1898" s="2" t="s">
        <v>106</v>
      </c>
      <c r="D1898" s="45">
        <f t="shared" si="385"/>
        <v>1541.7900000000013</v>
      </c>
      <c r="E1898" s="45">
        <f t="shared" si="386"/>
        <v>1767.9799999999993</v>
      </c>
      <c r="F1898" s="45">
        <f t="shared" si="387"/>
        <v>1909.4900000000046</v>
      </c>
      <c r="G1898" s="45">
        <f t="shared" si="388"/>
        <v>2304.0899999999974</v>
      </c>
      <c r="H1898" s="45">
        <f t="shared" si="389"/>
        <v>2512.7599999999943</v>
      </c>
      <c r="I1898" s="45">
        <f t="shared" si="390"/>
        <v>2741.7900000000013</v>
      </c>
      <c r="J1898" s="46">
        <f t="shared" si="391"/>
        <v>3129.4900000000061</v>
      </c>
    </row>
    <row r="1899" spans="2:10" x14ac:dyDescent="0.3">
      <c r="B1899" s="97" t="s">
        <v>179</v>
      </c>
      <c r="C1899" s="2" t="s">
        <v>107</v>
      </c>
      <c r="D1899" s="45">
        <f t="shared" si="385"/>
        <v>1557.0200000000013</v>
      </c>
      <c r="E1899" s="45">
        <f t="shared" si="386"/>
        <v>1786.2399999999993</v>
      </c>
      <c r="F1899" s="45">
        <f t="shared" si="387"/>
        <v>1929.6200000000047</v>
      </c>
      <c r="G1899" s="45">
        <f t="shared" si="388"/>
        <v>2329.4199999999973</v>
      </c>
      <c r="H1899" s="45">
        <f t="shared" si="389"/>
        <v>2540.8799999999942</v>
      </c>
      <c r="I1899" s="45">
        <f t="shared" si="390"/>
        <v>2772.0200000000013</v>
      </c>
      <c r="J1899" s="46">
        <f t="shared" si="391"/>
        <v>3164.6200000000063</v>
      </c>
    </row>
    <row r="1900" spans="2:10" x14ac:dyDescent="0.3">
      <c r="B1900" s="97" t="s">
        <v>179</v>
      </c>
      <c r="C1900" s="2" t="s">
        <v>108</v>
      </c>
      <c r="D1900" s="45">
        <f t="shared" si="385"/>
        <v>1572.2500000000014</v>
      </c>
      <c r="E1900" s="45">
        <f t="shared" si="386"/>
        <v>1804.4999999999993</v>
      </c>
      <c r="F1900" s="45">
        <f t="shared" si="387"/>
        <v>1949.7500000000048</v>
      </c>
      <c r="G1900" s="45">
        <f t="shared" si="388"/>
        <v>2354.7499999999973</v>
      </c>
      <c r="H1900" s="45">
        <f t="shared" si="389"/>
        <v>2568.9999999999941</v>
      </c>
      <c r="I1900" s="45">
        <f t="shared" si="390"/>
        <v>2802.2500000000014</v>
      </c>
      <c r="J1900" s="46">
        <f t="shared" si="391"/>
        <v>3199.7500000000064</v>
      </c>
    </row>
    <row r="1901" spans="2:10" x14ac:dyDescent="0.3">
      <c r="B1901" s="97" t="s">
        <v>179</v>
      </c>
      <c r="C1901" s="2" t="s">
        <v>109</v>
      </c>
      <c r="D1901" s="45">
        <f t="shared" si="385"/>
        <v>1587.4800000000014</v>
      </c>
      <c r="E1901" s="45">
        <f t="shared" si="386"/>
        <v>1822.7599999999993</v>
      </c>
      <c r="F1901" s="45">
        <f t="shared" si="387"/>
        <v>1969.8800000000049</v>
      </c>
      <c r="G1901" s="45">
        <f t="shared" si="388"/>
        <v>2380.0799999999972</v>
      </c>
      <c r="H1901" s="45">
        <f t="shared" si="389"/>
        <v>2597.119999999994</v>
      </c>
      <c r="I1901" s="45">
        <f t="shared" si="390"/>
        <v>2832.4800000000014</v>
      </c>
      <c r="J1901" s="46">
        <f t="shared" si="391"/>
        <v>3234.8800000000065</v>
      </c>
    </row>
    <row r="1902" spans="2:10" x14ac:dyDescent="0.3">
      <c r="B1902" s="97" t="s">
        <v>179</v>
      </c>
      <c r="C1902" s="2" t="s">
        <v>110</v>
      </c>
      <c r="D1902" s="45">
        <f t="shared" si="385"/>
        <v>1602.7100000000014</v>
      </c>
      <c r="E1902" s="45">
        <f t="shared" si="386"/>
        <v>1841.0199999999993</v>
      </c>
      <c r="F1902" s="45">
        <f t="shared" si="387"/>
        <v>1990.010000000005</v>
      </c>
      <c r="G1902" s="45">
        <f t="shared" si="388"/>
        <v>2405.4099999999971</v>
      </c>
      <c r="H1902" s="45">
        <f t="shared" si="389"/>
        <v>2625.2399999999939</v>
      </c>
      <c r="I1902" s="45">
        <f t="shared" si="390"/>
        <v>2862.7100000000014</v>
      </c>
      <c r="J1902" s="46">
        <f t="shared" si="391"/>
        <v>3270.0100000000066</v>
      </c>
    </row>
    <row r="1903" spans="2:10" x14ac:dyDescent="0.3">
      <c r="B1903" s="97" t="s">
        <v>179</v>
      </c>
      <c r="C1903" s="2" t="s">
        <v>111</v>
      </c>
      <c r="D1903" s="45">
        <f t="shared" si="385"/>
        <v>1617.9400000000014</v>
      </c>
      <c r="E1903" s="45">
        <f t="shared" si="386"/>
        <v>1859.2799999999993</v>
      </c>
      <c r="F1903" s="45">
        <f t="shared" si="387"/>
        <v>2010.1400000000051</v>
      </c>
      <c r="G1903" s="45">
        <f t="shared" si="388"/>
        <v>2430.7399999999971</v>
      </c>
      <c r="H1903" s="45">
        <f t="shared" si="389"/>
        <v>2653.3599999999938</v>
      </c>
      <c r="I1903" s="45">
        <f t="shared" si="390"/>
        <v>2892.9400000000014</v>
      </c>
      <c r="J1903" s="46">
        <f t="shared" si="391"/>
        <v>3305.1400000000067</v>
      </c>
    </row>
    <row r="1904" spans="2:10" x14ac:dyDescent="0.3">
      <c r="B1904" s="97" t="s">
        <v>179</v>
      </c>
      <c r="C1904" s="2" t="s">
        <v>112</v>
      </c>
      <c r="D1904" s="45">
        <f t="shared" si="385"/>
        <v>1633.1700000000014</v>
      </c>
      <c r="E1904" s="45">
        <f t="shared" si="386"/>
        <v>1877.5399999999993</v>
      </c>
      <c r="F1904" s="45">
        <f t="shared" si="387"/>
        <v>2030.2700000000052</v>
      </c>
      <c r="G1904" s="45">
        <f t="shared" si="388"/>
        <v>2456.069999999997</v>
      </c>
      <c r="H1904" s="45">
        <f t="shared" si="389"/>
        <v>2681.4799999999937</v>
      </c>
      <c r="I1904" s="45">
        <f t="shared" si="390"/>
        <v>2923.1700000000014</v>
      </c>
      <c r="J1904" s="46">
        <f t="shared" si="391"/>
        <v>3340.2700000000068</v>
      </c>
    </row>
    <row r="1905" spans="2:10" x14ac:dyDescent="0.3">
      <c r="B1905" s="97" t="s">
        <v>179</v>
      </c>
      <c r="C1905" s="2" t="s">
        <v>113</v>
      </c>
      <c r="D1905" s="45">
        <f t="shared" si="385"/>
        <v>1648.4000000000015</v>
      </c>
      <c r="E1905" s="45">
        <f t="shared" si="386"/>
        <v>1895.7999999999993</v>
      </c>
      <c r="F1905" s="45">
        <f t="shared" si="387"/>
        <v>2050.4000000000051</v>
      </c>
      <c r="G1905" s="45">
        <f t="shared" si="388"/>
        <v>2481.3999999999969</v>
      </c>
      <c r="H1905" s="45">
        <f t="shared" si="389"/>
        <v>2709.5999999999935</v>
      </c>
      <c r="I1905" s="45">
        <f t="shared" si="390"/>
        <v>2953.4000000000015</v>
      </c>
      <c r="J1905" s="46">
        <f t="shared" si="391"/>
        <v>3375.4000000000069</v>
      </c>
    </row>
    <row r="1906" spans="2:10" x14ac:dyDescent="0.3">
      <c r="B1906" s="97" t="s">
        <v>179</v>
      </c>
      <c r="C1906" s="2" t="s">
        <v>114</v>
      </c>
      <c r="D1906" s="45">
        <f t="shared" si="385"/>
        <v>1663.6300000000015</v>
      </c>
      <c r="E1906" s="45">
        <f t="shared" si="386"/>
        <v>1914.0599999999993</v>
      </c>
      <c r="F1906" s="45">
        <f t="shared" si="387"/>
        <v>2070.5300000000052</v>
      </c>
      <c r="G1906" s="45">
        <f t="shared" si="388"/>
        <v>2506.7299999999968</v>
      </c>
      <c r="H1906" s="45">
        <f t="shared" si="389"/>
        <v>2737.7199999999934</v>
      </c>
      <c r="I1906" s="45">
        <f t="shared" si="390"/>
        <v>2983.6300000000015</v>
      </c>
      <c r="J1906" s="46">
        <f t="shared" si="391"/>
        <v>3410.530000000007</v>
      </c>
    </row>
    <row r="1907" spans="2:10" x14ac:dyDescent="0.3">
      <c r="B1907" s="97" t="s">
        <v>179</v>
      </c>
      <c r="C1907" s="2" t="s">
        <v>115</v>
      </c>
      <c r="D1907" s="45">
        <f t="shared" si="385"/>
        <v>1678.8600000000015</v>
      </c>
      <c r="E1907" s="45">
        <f t="shared" si="386"/>
        <v>1932.3199999999993</v>
      </c>
      <c r="F1907" s="45">
        <f t="shared" si="387"/>
        <v>2090.6600000000053</v>
      </c>
      <c r="G1907" s="45">
        <f t="shared" si="388"/>
        <v>2532.0599999999968</v>
      </c>
      <c r="H1907" s="45">
        <f t="shared" si="389"/>
        <v>2765.8399999999933</v>
      </c>
      <c r="I1907" s="45">
        <f t="shared" si="390"/>
        <v>3013.8600000000015</v>
      </c>
      <c r="J1907" s="46">
        <f t="shared" si="391"/>
        <v>3445.6600000000071</v>
      </c>
    </row>
    <row r="1908" spans="2:10" x14ac:dyDescent="0.3">
      <c r="B1908" s="97" t="s">
        <v>179</v>
      </c>
      <c r="C1908" s="2" t="s">
        <v>116</v>
      </c>
      <c r="D1908" s="45">
        <f t="shared" si="385"/>
        <v>1694.0900000000015</v>
      </c>
      <c r="E1908" s="45">
        <f t="shared" si="386"/>
        <v>1950.5799999999992</v>
      </c>
      <c r="F1908" s="45">
        <f t="shared" si="387"/>
        <v>2110.7900000000054</v>
      </c>
      <c r="G1908" s="45">
        <f t="shared" si="388"/>
        <v>2557.3899999999967</v>
      </c>
      <c r="H1908" s="45">
        <f t="shared" si="389"/>
        <v>2793.9599999999932</v>
      </c>
      <c r="I1908" s="45">
        <f t="shared" si="390"/>
        <v>3044.0900000000015</v>
      </c>
      <c r="J1908" s="46">
        <f t="shared" si="391"/>
        <v>3480.7900000000072</v>
      </c>
    </row>
    <row r="1909" spans="2:10" x14ac:dyDescent="0.3">
      <c r="B1909" s="97" t="s">
        <v>179</v>
      </c>
      <c r="C1909" s="2" t="s">
        <v>117</v>
      </c>
      <c r="D1909" s="45">
        <f t="shared" si="385"/>
        <v>1709.3200000000015</v>
      </c>
      <c r="E1909" s="45">
        <f t="shared" si="386"/>
        <v>1968.8399999999992</v>
      </c>
      <c r="F1909" s="45">
        <f t="shared" si="387"/>
        <v>2130.9200000000055</v>
      </c>
      <c r="G1909" s="45">
        <f t="shared" si="388"/>
        <v>2582.7199999999966</v>
      </c>
      <c r="H1909" s="45">
        <f t="shared" si="389"/>
        <v>2822.0799999999931</v>
      </c>
      <c r="I1909" s="45">
        <f t="shared" si="390"/>
        <v>3074.3200000000015</v>
      </c>
      <c r="J1909" s="46">
        <f t="shared" si="391"/>
        <v>3515.9200000000073</v>
      </c>
    </row>
    <row r="1910" spans="2:10" x14ac:dyDescent="0.3">
      <c r="B1910" s="97" t="s">
        <v>179</v>
      </c>
      <c r="C1910" s="2" t="s">
        <v>118</v>
      </c>
      <c r="D1910" s="45">
        <f t="shared" si="385"/>
        <v>1724.5500000000015</v>
      </c>
      <c r="E1910" s="45">
        <f t="shared" si="386"/>
        <v>1987.0999999999992</v>
      </c>
      <c r="F1910" s="45">
        <f t="shared" si="387"/>
        <v>2151.0500000000056</v>
      </c>
      <c r="G1910" s="45">
        <f t="shared" si="388"/>
        <v>2608.0499999999965</v>
      </c>
      <c r="H1910" s="45">
        <f t="shared" si="389"/>
        <v>2850.199999999993</v>
      </c>
      <c r="I1910" s="45">
        <f t="shared" si="390"/>
        <v>3104.5500000000015</v>
      </c>
      <c r="J1910" s="46">
        <f t="shared" si="391"/>
        <v>3551.0500000000075</v>
      </c>
    </row>
    <row r="1911" spans="2:10" x14ac:dyDescent="0.3">
      <c r="B1911" s="97" t="s">
        <v>179</v>
      </c>
      <c r="C1911" s="2" t="s">
        <v>119</v>
      </c>
      <c r="D1911" s="45">
        <f t="shared" si="385"/>
        <v>1739.7800000000016</v>
      </c>
      <c r="E1911" s="45">
        <f t="shared" si="386"/>
        <v>2005.3599999999992</v>
      </c>
      <c r="F1911" s="45">
        <f t="shared" si="387"/>
        <v>2171.1800000000057</v>
      </c>
      <c r="G1911" s="45">
        <f t="shared" si="388"/>
        <v>2633.3799999999965</v>
      </c>
      <c r="H1911" s="45">
        <f t="shared" si="389"/>
        <v>2878.3199999999929</v>
      </c>
      <c r="I1911" s="45">
        <f t="shared" si="390"/>
        <v>3134.7800000000016</v>
      </c>
      <c r="J1911" s="46">
        <f t="shared" si="391"/>
        <v>3586.1800000000076</v>
      </c>
    </row>
    <row r="1912" spans="2:10" x14ac:dyDescent="0.3">
      <c r="B1912" s="97" t="s">
        <v>179</v>
      </c>
      <c r="C1912" s="2" t="s">
        <v>120</v>
      </c>
      <c r="D1912" s="45">
        <f t="shared" si="385"/>
        <v>1755.0100000000016</v>
      </c>
      <c r="E1912" s="45">
        <f t="shared" si="386"/>
        <v>2023.6199999999992</v>
      </c>
      <c r="F1912" s="45">
        <f t="shared" si="387"/>
        <v>2191.3100000000059</v>
      </c>
      <c r="G1912" s="45">
        <f t="shared" si="388"/>
        <v>2658.7099999999964</v>
      </c>
      <c r="H1912" s="45">
        <f t="shared" si="389"/>
        <v>2906.4399999999928</v>
      </c>
      <c r="I1912" s="45">
        <f t="shared" si="390"/>
        <v>3165.0100000000016</v>
      </c>
      <c r="J1912" s="46">
        <f t="shared" si="391"/>
        <v>3621.3100000000077</v>
      </c>
    </row>
    <row r="1913" spans="2:10" x14ac:dyDescent="0.3">
      <c r="B1913" s="97" t="s">
        <v>179</v>
      </c>
      <c r="C1913" s="2" t="s">
        <v>121</v>
      </c>
      <c r="D1913" s="45">
        <f t="shared" si="385"/>
        <v>1770.2400000000016</v>
      </c>
      <c r="E1913" s="45">
        <f t="shared" si="386"/>
        <v>2041.8799999999992</v>
      </c>
      <c r="F1913" s="45">
        <f t="shared" si="387"/>
        <v>2211.440000000006</v>
      </c>
      <c r="G1913" s="45">
        <f t="shared" si="388"/>
        <v>2684.0399999999963</v>
      </c>
      <c r="H1913" s="45">
        <f t="shared" si="389"/>
        <v>2934.5599999999927</v>
      </c>
      <c r="I1913" s="45">
        <f t="shared" si="390"/>
        <v>3195.2400000000016</v>
      </c>
      <c r="J1913" s="46">
        <f t="shared" si="391"/>
        <v>3656.4400000000078</v>
      </c>
    </row>
    <row r="1914" spans="2:10" x14ac:dyDescent="0.3">
      <c r="B1914" s="97" t="s">
        <v>179</v>
      </c>
      <c r="C1914" s="2" t="s">
        <v>122</v>
      </c>
      <c r="D1914" s="45">
        <f t="shared" si="385"/>
        <v>1785.4700000000016</v>
      </c>
      <c r="E1914" s="45">
        <f t="shared" si="386"/>
        <v>2060.1399999999994</v>
      </c>
      <c r="F1914" s="45">
        <f t="shared" si="387"/>
        <v>2231.5700000000061</v>
      </c>
      <c r="G1914" s="45">
        <f t="shared" si="388"/>
        <v>2709.3699999999963</v>
      </c>
      <c r="H1914" s="45">
        <f t="shared" si="389"/>
        <v>2962.6799999999926</v>
      </c>
      <c r="I1914" s="45">
        <f t="shared" si="390"/>
        <v>3225.4700000000016</v>
      </c>
      <c r="J1914" s="46">
        <f t="shared" si="391"/>
        <v>3691.5700000000079</v>
      </c>
    </row>
    <row r="1915" spans="2:10" x14ac:dyDescent="0.3">
      <c r="B1915" s="97" t="s">
        <v>179</v>
      </c>
      <c r="C1915" s="2" t="s">
        <v>123</v>
      </c>
      <c r="D1915" s="45">
        <f t="shared" si="385"/>
        <v>1800.7000000000016</v>
      </c>
      <c r="E1915" s="45">
        <f t="shared" si="386"/>
        <v>2078.3999999999996</v>
      </c>
      <c r="F1915" s="45">
        <f t="shared" si="387"/>
        <v>2251.7000000000062</v>
      </c>
      <c r="G1915" s="45">
        <f t="shared" si="388"/>
        <v>2734.6999999999962</v>
      </c>
      <c r="H1915" s="45">
        <f t="shared" si="389"/>
        <v>2990.7999999999925</v>
      </c>
      <c r="I1915" s="45">
        <f t="shared" si="390"/>
        <v>3255.7000000000016</v>
      </c>
      <c r="J1915" s="46">
        <f t="shared" si="391"/>
        <v>3726.700000000008</v>
      </c>
    </row>
    <row r="1916" spans="2:10" x14ac:dyDescent="0.3">
      <c r="B1916" s="97" t="s">
        <v>179</v>
      </c>
      <c r="C1916" s="2" t="s">
        <v>124</v>
      </c>
      <c r="D1916" s="45">
        <f t="shared" si="385"/>
        <v>1815.9300000000017</v>
      </c>
      <c r="E1916" s="45">
        <f t="shared" si="386"/>
        <v>2096.66</v>
      </c>
      <c r="F1916" s="45">
        <f t="shared" si="387"/>
        <v>2271.8300000000063</v>
      </c>
      <c r="G1916" s="45">
        <f t="shared" si="388"/>
        <v>2760.0299999999961</v>
      </c>
      <c r="H1916" s="45">
        <f t="shared" si="389"/>
        <v>3018.9199999999923</v>
      </c>
      <c r="I1916" s="45">
        <f t="shared" si="390"/>
        <v>3285.9300000000017</v>
      </c>
      <c r="J1916" s="46">
        <f t="shared" si="391"/>
        <v>3761.8300000000081</v>
      </c>
    </row>
    <row r="1917" spans="2:10" x14ac:dyDescent="0.3">
      <c r="B1917" s="97" t="s">
        <v>179</v>
      </c>
      <c r="C1917" s="2" t="s">
        <v>125</v>
      </c>
      <c r="D1917" s="45">
        <f t="shared" si="385"/>
        <v>1831.1600000000017</v>
      </c>
      <c r="E1917" s="45">
        <f t="shared" si="386"/>
        <v>2114.92</v>
      </c>
      <c r="F1917" s="45">
        <f t="shared" si="387"/>
        <v>2291.9600000000064</v>
      </c>
      <c r="G1917" s="45">
        <f t="shared" si="388"/>
        <v>2785.359999999996</v>
      </c>
      <c r="H1917" s="45">
        <f t="shared" si="389"/>
        <v>3047.0399999999922</v>
      </c>
      <c r="I1917" s="45">
        <f t="shared" si="390"/>
        <v>3316.1600000000017</v>
      </c>
      <c r="J1917" s="46">
        <f t="shared" si="391"/>
        <v>3796.9600000000082</v>
      </c>
    </row>
    <row r="1918" spans="2:10" x14ac:dyDescent="0.3">
      <c r="B1918" s="97" t="s">
        <v>179</v>
      </c>
      <c r="C1918" s="2" t="s">
        <v>126</v>
      </c>
      <c r="D1918" s="45">
        <f t="shared" si="385"/>
        <v>1846.3900000000017</v>
      </c>
      <c r="E1918" s="45">
        <f t="shared" si="386"/>
        <v>2133.1800000000003</v>
      </c>
      <c r="F1918" s="45">
        <f t="shared" si="387"/>
        <v>2312.0900000000065</v>
      </c>
      <c r="G1918" s="45">
        <f t="shared" si="388"/>
        <v>2810.689999999996</v>
      </c>
      <c r="H1918" s="45">
        <f t="shared" si="389"/>
        <v>3075.1599999999921</v>
      </c>
      <c r="I1918" s="45">
        <f t="shared" si="390"/>
        <v>3346.3900000000017</v>
      </c>
      <c r="J1918" s="46">
        <f t="shared" si="391"/>
        <v>3832.0900000000083</v>
      </c>
    </row>
    <row r="1919" spans="2:10" x14ac:dyDescent="0.3">
      <c r="B1919" s="97" t="s">
        <v>179</v>
      </c>
      <c r="C1919" s="2" t="s">
        <v>127</v>
      </c>
      <c r="D1919" s="45">
        <f t="shared" si="385"/>
        <v>1861.6200000000017</v>
      </c>
      <c r="E1919" s="45">
        <f t="shared" si="386"/>
        <v>2151.4400000000005</v>
      </c>
      <c r="F1919" s="45">
        <f t="shared" si="387"/>
        <v>2332.2200000000066</v>
      </c>
      <c r="G1919" s="45">
        <f t="shared" si="388"/>
        <v>2836.0199999999959</v>
      </c>
      <c r="H1919" s="45">
        <f t="shared" si="389"/>
        <v>3103.279999999992</v>
      </c>
      <c r="I1919" s="45">
        <f t="shared" si="390"/>
        <v>3376.6200000000017</v>
      </c>
      <c r="J1919" s="46">
        <f t="shared" si="391"/>
        <v>3867.2200000000084</v>
      </c>
    </row>
    <row r="1920" spans="2:10" x14ac:dyDescent="0.3">
      <c r="B1920" s="97" t="s">
        <v>179</v>
      </c>
      <c r="C1920" s="2" t="s">
        <v>128</v>
      </c>
      <c r="D1920" s="45">
        <f t="shared" si="385"/>
        <v>1876.8500000000017</v>
      </c>
      <c r="E1920" s="45">
        <f t="shared" si="386"/>
        <v>2169.7000000000007</v>
      </c>
      <c r="F1920" s="45">
        <f t="shared" si="387"/>
        <v>2352.3500000000067</v>
      </c>
      <c r="G1920" s="45">
        <f t="shared" si="388"/>
        <v>2861.3499999999958</v>
      </c>
      <c r="H1920" s="45">
        <f t="shared" si="389"/>
        <v>3131.3999999999919</v>
      </c>
      <c r="I1920" s="45">
        <f t="shared" si="390"/>
        <v>3406.8500000000017</v>
      </c>
      <c r="J1920" s="46">
        <f t="shared" si="391"/>
        <v>3902.3500000000085</v>
      </c>
    </row>
    <row r="1921" spans="2:10" x14ac:dyDescent="0.3">
      <c r="B1921" s="97" t="s">
        <v>179</v>
      </c>
      <c r="C1921" s="2" t="s">
        <v>129</v>
      </c>
      <c r="D1921" s="45">
        <f t="shared" si="385"/>
        <v>1892.0800000000017</v>
      </c>
      <c r="E1921" s="45">
        <f t="shared" si="386"/>
        <v>2187.9600000000009</v>
      </c>
      <c r="F1921" s="45">
        <f t="shared" si="387"/>
        <v>2372.4800000000068</v>
      </c>
      <c r="G1921" s="45">
        <f t="shared" si="388"/>
        <v>2886.6799999999957</v>
      </c>
      <c r="H1921" s="45">
        <f t="shared" si="389"/>
        <v>3159.5199999999918</v>
      </c>
      <c r="I1921" s="45">
        <f t="shared" si="390"/>
        <v>3437.0800000000017</v>
      </c>
      <c r="J1921" s="46">
        <f t="shared" si="391"/>
        <v>3937.4800000000087</v>
      </c>
    </row>
    <row r="1922" spans="2:10" x14ac:dyDescent="0.3">
      <c r="B1922" s="97" t="s">
        <v>179</v>
      </c>
      <c r="C1922" s="2" t="s">
        <v>130</v>
      </c>
      <c r="D1922" s="45">
        <f t="shared" si="385"/>
        <v>1907.3100000000018</v>
      </c>
      <c r="E1922" s="45">
        <f t="shared" si="386"/>
        <v>2206.2200000000012</v>
      </c>
      <c r="F1922" s="45">
        <f t="shared" si="387"/>
        <v>2392.6100000000069</v>
      </c>
      <c r="G1922" s="45">
        <f t="shared" si="388"/>
        <v>2912.0099999999957</v>
      </c>
      <c r="H1922" s="45">
        <f t="shared" si="389"/>
        <v>3187.6399999999917</v>
      </c>
      <c r="I1922" s="45">
        <f t="shared" si="390"/>
        <v>3467.3100000000018</v>
      </c>
      <c r="J1922" s="46">
        <f t="shared" si="391"/>
        <v>3972.6100000000088</v>
      </c>
    </row>
    <row r="1923" spans="2:10" x14ac:dyDescent="0.3">
      <c r="B1923" s="97" t="s">
        <v>179</v>
      </c>
      <c r="C1923" s="2" t="s">
        <v>131</v>
      </c>
      <c r="D1923" s="45">
        <f t="shared" si="385"/>
        <v>1922.5400000000018</v>
      </c>
      <c r="E1923" s="45">
        <f t="shared" si="386"/>
        <v>2224.4800000000014</v>
      </c>
      <c r="F1923" s="45">
        <f t="shared" si="387"/>
        <v>2412.7400000000071</v>
      </c>
      <c r="G1923" s="45">
        <f t="shared" si="388"/>
        <v>2937.3399999999956</v>
      </c>
      <c r="H1923" s="45">
        <f t="shared" si="389"/>
        <v>3215.7599999999916</v>
      </c>
      <c r="I1923" s="45">
        <f t="shared" si="390"/>
        <v>3497.5400000000018</v>
      </c>
      <c r="J1923" s="46">
        <f t="shared" si="391"/>
        <v>4007.7400000000089</v>
      </c>
    </row>
    <row r="1924" spans="2:10" x14ac:dyDescent="0.3">
      <c r="B1924" s="97" t="s">
        <v>179</v>
      </c>
      <c r="C1924" s="2" t="s">
        <v>132</v>
      </c>
      <c r="D1924" s="45">
        <f t="shared" si="385"/>
        <v>1937.7700000000018</v>
      </c>
      <c r="E1924" s="45">
        <f t="shared" si="386"/>
        <v>2242.7400000000016</v>
      </c>
      <c r="F1924" s="45">
        <f t="shared" si="387"/>
        <v>2432.8700000000072</v>
      </c>
      <c r="G1924" s="45">
        <f t="shared" si="388"/>
        <v>2962.6699999999955</v>
      </c>
      <c r="H1924" s="45">
        <f t="shared" si="389"/>
        <v>3243.8799999999915</v>
      </c>
      <c r="I1924" s="45">
        <f t="shared" si="390"/>
        <v>3527.7700000000018</v>
      </c>
      <c r="J1924" s="46">
        <f t="shared" si="391"/>
        <v>4042.870000000009</v>
      </c>
    </row>
    <row r="1925" spans="2:10" x14ac:dyDescent="0.3">
      <c r="B1925" s="97" t="s">
        <v>179</v>
      </c>
      <c r="C1925" s="52" t="s">
        <v>31</v>
      </c>
      <c r="D1925" s="52"/>
      <c r="E1925" s="52"/>
      <c r="F1925" s="52"/>
      <c r="G1925" s="52"/>
      <c r="H1925" s="52"/>
      <c r="I1925" s="52"/>
      <c r="J1925" s="53"/>
    </row>
  </sheetData>
  <mergeCells count="5">
    <mergeCell ref="B2:C3"/>
    <mergeCell ref="D2:D3"/>
    <mergeCell ref="D5:J5"/>
    <mergeCell ref="C5:C6"/>
    <mergeCell ref="B5:B6"/>
  </mergeCells>
  <phoneticPr fontId="6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DB479-AF47-4EB9-BE7B-432AD4C8C946}">
  <dimension ref="B3:P51"/>
  <sheetViews>
    <sheetView showGridLines="0" tabSelected="1" topLeftCell="A23" zoomScale="72" zoomScaleNormal="100" workbookViewId="0">
      <selection activeCell="F50" sqref="F50"/>
    </sheetView>
  </sheetViews>
  <sheetFormatPr defaultRowHeight="14.4" x14ac:dyDescent="0.3"/>
  <cols>
    <col min="1" max="1" width="2.6640625" customWidth="1"/>
    <col min="2" max="3" width="15.77734375" style="2" customWidth="1"/>
    <col min="4" max="4" width="11.33203125" style="2" bestFit="1" customWidth="1"/>
    <col min="5" max="5" width="16.6640625" style="2" customWidth="1"/>
    <col min="6" max="6" width="20" style="2" customWidth="1"/>
    <col min="8" max="8" width="26.109375" bestFit="1" customWidth="1"/>
    <col min="9" max="9" width="12.6640625" bestFit="1" customWidth="1"/>
    <col min="10" max="10" width="14.44140625" bestFit="1" customWidth="1"/>
    <col min="11" max="12" width="16.44140625" bestFit="1" customWidth="1"/>
    <col min="13" max="14" width="18.33203125" bestFit="1" customWidth="1"/>
    <col min="15" max="20" width="19.109375" bestFit="1" customWidth="1"/>
    <col min="21" max="21" width="20.21875" bestFit="1" customWidth="1"/>
    <col min="23" max="24" width="12.5546875" bestFit="1" customWidth="1"/>
    <col min="25" max="25" width="12.33203125" bestFit="1" customWidth="1"/>
    <col min="27" max="27" width="42.77734375" customWidth="1"/>
    <col min="28" max="28" width="10.109375" bestFit="1" customWidth="1"/>
    <col min="29" max="29" width="13.77734375" bestFit="1" customWidth="1"/>
    <col min="30" max="30" width="11.33203125" bestFit="1" customWidth="1"/>
    <col min="31" max="31" width="18.21875" customWidth="1"/>
    <col min="32" max="32" width="21.109375" customWidth="1"/>
    <col min="33" max="33" width="22.21875" customWidth="1"/>
  </cols>
  <sheetData>
    <row r="3" spans="2:15" ht="54.6" customHeight="1" x14ac:dyDescent="0.3"/>
    <row r="4" spans="2:15" x14ac:dyDescent="0.3">
      <c r="H4" t="s">
        <v>168</v>
      </c>
    </row>
    <row r="5" spans="2:15" ht="24.6" customHeight="1" x14ac:dyDescent="0.3">
      <c r="B5" s="85" t="s">
        <v>141</v>
      </c>
      <c r="C5" s="86" t="s">
        <v>142</v>
      </c>
      <c r="D5" s="86" t="s">
        <v>143</v>
      </c>
      <c r="E5" s="86" t="s">
        <v>144</v>
      </c>
      <c r="F5" s="87" t="s">
        <v>135</v>
      </c>
      <c r="H5" s="161" t="s">
        <v>165</v>
      </c>
      <c r="I5" s="158" t="s">
        <v>22</v>
      </c>
      <c r="J5" s="158"/>
      <c r="K5" s="158"/>
      <c r="L5" s="158"/>
      <c r="M5" s="158"/>
      <c r="N5" s="158"/>
      <c r="O5" s="159"/>
    </row>
    <row r="6" spans="2:15" ht="28.8" x14ac:dyDescent="0.3">
      <c r="B6" s="79" t="s">
        <v>145</v>
      </c>
      <c r="C6" s="74">
        <v>170</v>
      </c>
      <c r="D6" s="74">
        <v>0</v>
      </c>
      <c r="E6" s="74" t="s">
        <v>146</v>
      </c>
      <c r="F6" s="88">
        <v>170</v>
      </c>
      <c r="H6" s="162"/>
      <c r="I6" s="17" t="s">
        <v>15</v>
      </c>
      <c r="J6" s="17" t="s">
        <v>16</v>
      </c>
      <c r="K6" s="17" t="s">
        <v>17</v>
      </c>
      <c r="L6" s="17" t="s">
        <v>18</v>
      </c>
      <c r="M6" s="18" t="s">
        <v>138</v>
      </c>
      <c r="N6" s="17" t="s">
        <v>21</v>
      </c>
      <c r="O6" s="78" t="s">
        <v>32</v>
      </c>
    </row>
    <row r="7" spans="2:15" x14ac:dyDescent="0.3">
      <c r="B7" s="79" t="s">
        <v>147</v>
      </c>
      <c r="C7" s="74">
        <v>180</v>
      </c>
      <c r="D7" s="74">
        <v>10</v>
      </c>
      <c r="E7" s="75">
        <f>(C7-$C$6)/$C$6</f>
        <v>5.8823529411764705E-2</v>
      </c>
      <c r="F7" s="88">
        <f>(1+E7)*$C$6</f>
        <v>180</v>
      </c>
      <c r="H7" s="79" t="s">
        <v>145</v>
      </c>
      <c r="I7" s="76">
        <f>35*(1-$D$2)</f>
        <v>35</v>
      </c>
      <c r="J7" s="76">
        <f>40*(1-$D$2)</f>
        <v>40</v>
      </c>
      <c r="K7" s="76">
        <f>45*(1-$D$2)</f>
        <v>45</v>
      </c>
      <c r="L7" s="76">
        <f>60*(1-$D$2)</f>
        <v>60</v>
      </c>
      <c r="M7" s="76">
        <f>65*(1-$D$2)</f>
        <v>65</v>
      </c>
      <c r="N7" s="76">
        <f>140*(1-$D$2)</f>
        <v>140</v>
      </c>
      <c r="O7" s="80">
        <f>170*(1-$D$2)</f>
        <v>170</v>
      </c>
    </row>
    <row r="8" spans="2:15" x14ac:dyDescent="0.3">
      <c r="B8" s="79" t="s">
        <v>148</v>
      </c>
      <c r="C8" s="74">
        <v>190</v>
      </c>
      <c r="D8" s="74">
        <v>10</v>
      </c>
      <c r="E8" s="75">
        <f t="shared" ref="E8:E24" si="0">(C8-$C$6)/$C$6</f>
        <v>0.11764705882352941</v>
      </c>
      <c r="F8" s="88">
        <f t="shared" ref="F8:F24" si="1">(1+E8)*$C$6</f>
        <v>190</v>
      </c>
      <c r="H8" s="79" t="s">
        <v>147</v>
      </c>
      <c r="I8" s="77">
        <f>I7+D7</f>
        <v>45</v>
      </c>
      <c r="J8" s="77">
        <f>J7+D7</f>
        <v>50</v>
      </c>
      <c r="K8" s="77">
        <f>K7+D7</f>
        <v>55</v>
      </c>
      <c r="L8" s="77">
        <f>L7+D7</f>
        <v>70</v>
      </c>
      <c r="M8" s="77">
        <f>M7+D7</f>
        <v>75</v>
      </c>
      <c r="N8" s="77">
        <f>N7+D7</f>
        <v>150</v>
      </c>
      <c r="O8" s="81">
        <f>O7+D7</f>
        <v>180</v>
      </c>
    </row>
    <row r="9" spans="2:15" x14ac:dyDescent="0.3">
      <c r="B9" s="79" t="s">
        <v>149</v>
      </c>
      <c r="C9" s="74">
        <v>205</v>
      </c>
      <c r="D9" s="74">
        <v>15</v>
      </c>
      <c r="E9" s="75">
        <f t="shared" si="0"/>
        <v>0.20588235294117646</v>
      </c>
      <c r="F9" s="88">
        <f t="shared" si="1"/>
        <v>205</v>
      </c>
      <c r="H9" s="79" t="s">
        <v>148</v>
      </c>
      <c r="I9" s="77">
        <f t="shared" ref="I9:I16" si="2">I8+D8</f>
        <v>55</v>
      </c>
      <c r="J9" s="77">
        <f t="shared" ref="J9:J16" si="3">J8+D8</f>
        <v>60</v>
      </c>
      <c r="K9" s="77">
        <f t="shared" ref="K9:K16" si="4">K8+D8</f>
        <v>65</v>
      </c>
      <c r="L9" s="77">
        <f t="shared" ref="L9:L16" si="5">L8+D8</f>
        <v>80</v>
      </c>
      <c r="M9" s="77">
        <f t="shared" ref="M9:M16" si="6">M8+D8</f>
        <v>85</v>
      </c>
      <c r="N9" s="77">
        <f t="shared" ref="N9:N16" si="7">N8+D8</f>
        <v>160</v>
      </c>
      <c r="O9" s="81">
        <f t="shared" ref="O9:O16" si="8">O8+D8</f>
        <v>190</v>
      </c>
    </row>
    <row r="10" spans="2:15" x14ac:dyDescent="0.3">
      <c r="B10" s="79" t="s">
        <v>150</v>
      </c>
      <c r="C10" s="74">
        <v>220</v>
      </c>
      <c r="D10" s="74">
        <v>15</v>
      </c>
      <c r="E10" s="75">
        <f t="shared" si="0"/>
        <v>0.29411764705882354</v>
      </c>
      <c r="F10" s="88">
        <f t="shared" si="1"/>
        <v>220</v>
      </c>
      <c r="H10" s="79" t="s">
        <v>149</v>
      </c>
      <c r="I10" s="77">
        <f t="shared" si="2"/>
        <v>70</v>
      </c>
      <c r="J10" s="77">
        <f t="shared" si="3"/>
        <v>75</v>
      </c>
      <c r="K10" s="77">
        <f t="shared" si="4"/>
        <v>80</v>
      </c>
      <c r="L10" s="77">
        <f t="shared" si="5"/>
        <v>95</v>
      </c>
      <c r="M10" s="77">
        <f t="shared" si="6"/>
        <v>100</v>
      </c>
      <c r="N10" s="77">
        <f t="shared" si="7"/>
        <v>175</v>
      </c>
      <c r="O10" s="81">
        <f t="shared" si="8"/>
        <v>205</v>
      </c>
    </row>
    <row r="11" spans="2:15" x14ac:dyDescent="0.3">
      <c r="B11" s="79" t="s">
        <v>151</v>
      </c>
      <c r="C11" s="74">
        <v>235</v>
      </c>
      <c r="D11" s="74">
        <v>15</v>
      </c>
      <c r="E11" s="75">
        <f t="shared" si="0"/>
        <v>0.38235294117647056</v>
      </c>
      <c r="F11" s="88">
        <f t="shared" si="1"/>
        <v>235</v>
      </c>
      <c r="H11" s="79" t="s">
        <v>150</v>
      </c>
      <c r="I11" s="77">
        <f t="shared" si="2"/>
        <v>85</v>
      </c>
      <c r="J11" s="77">
        <f t="shared" si="3"/>
        <v>90</v>
      </c>
      <c r="K11" s="77">
        <f t="shared" si="4"/>
        <v>95</v>
      </c>
      <c r="L11" s="77">
        <f t="shared" si="5"/>
        <v>110</v>
      </c>
      <c r="M11" s="77">
        <f t="shared" si="6"/>
        <v>115</v>
      </c>
      <c r="N11" s="77">
        <f t="shared" si="7"/>
        <v>190</v>
      </c>
      <c r="O11" s="81">
        <f t="shared" si="8"/>
        <v>220</v>
      </c>
    </row>
    <row r="12" spans="2:15" x14ac:dyDescent="0.3">
      <c r="B12" s="79" t="s">
        <v>152</v>
      </c>
      <c r="C12" s="74">
        <v>250</v>
      </c>
      <c r="D12" s="74">
        <v>15</v>
      </c>
      <c r="E12" s="75">
        <f t="shared" si="0"/>
        <v>0.47058823529411764</v>
      </c>
      <c r="F12" s="88">
        <f t="shared" si="1"/>
        <v>250.00000000000003</v>
      </c>
      <c r="H12" s="79" t="s">
        <v>151</v>
      </c>
      <c r="I12" s="77">
        <f t="shared" si="2"/>
        <v>100</v>
      </c>
      <c r="J12" s="77">
        <f t="shared" si="3"/>
        <v>105</v>
      </c>
      <c r="K12" s="77">
        <f t="shared" si="4"/>
        <v>110</v>
      </c>
      <c r="L12" s="77">
        <f t="shared" si="5"/>
        <v>125</v>
      </c>
      <c r="M12" s="77">
        <f t="shared" si="6"/>
        <v>130</v>
      </c>
      <c r="N12" s="77">
        <f t="shared" si="7"/>
        <v>205</v>
      </c>
      <c r="O12" s="81">
        <f t="shared" si="8"/>
        <v>235</v>
      </c>
    </row>
    <row r="13" spans="2:15" x14ac:dyDescent="0.3">
      <c r="B13" s="79" t="s">
        <v>153</v>
      </c>
      <c r="C13" s="74">
        <v>265</v>
      </c>
      <c r="D13" s="74">
        <v>15</v>
      </c>
      <c r="E13" s="75">
        <f t="shared" si="0"/>
        <v>0.55882352941176472</v>
      </c>
      <c r="F13" s="88">
        <f t="shared" si="1"/>
        <v>265</v>
      </c>
      <c r="H13" s="79" t="s">
        <v>152</v>
      </c>
      <c r="I13" s="77">
        <f t="shared" si="2"/>
        <v>115</v>
      </c>
      <c r="J13" s="77">
        <f t="shared" si="3"/>
        <v>120</v>
      </c>
      <c r="K13" s="77">
        <f t="shared" si="4"/>
        <v>125</v>
      </c>
      <c r="L13" s="77">
        <f t="shared" si="5"/>
        <v>140</v>
      </c>
      <c r="M13" s="77">
        <f t="shared" si="6"/>
        <v>145</v>
      </c>
      <c r="N13" s="77">
        <f t="shared" si="7"/>
        <v>220</v>
      </c>
      <c r="O13" s="81">
        <f t="shared" si="8"/>
        <v>250</v>
      </c>
    </row>
    <row r="14" spans="2:15" x14ac:dyDescent="0.3">
      <c r="B14" s="79" t="s">
        <v>154</v>
      </c>
      <c r="C14" s="74">
        <v>280</v>
      </c>
      <c r="D14" s="74">
        <v>15</v>
      </c>
      <c r="E14" s="75">
        <f t="shared" si="0"/>
        <v>0.6470588235294118</v>
      </c>
      <c r="F14" s="88">
        <f t="shared" si="1"/>
        <v>280</v>
      </c>
      <c r="H14" s="79" t="s">
        <v>153</v>
      </c>
      <c r="I14" s="77">
        <f t="shared" si="2"/>
        <v>130</v>
      </c>
      <c r="J14" s="77">
        <f t="shared" si="3"/>
        <v>135</v>
      </c>
      <c r="K14" s="77">
        <f t="shared" si="4"/>
        <v>140</v>
      </c>
      <c r="L14" s="77">
        <f t="shared" si="5"/>
        <v>155</v>
      </c>
      <c r="M14" s="77">
        <f t="shared" si="6"/>
        <v>160</v>
      </c>
      <c r="N14" s="77">
        <f t="shared" si="7"/>
        <v>235</v>
      </c>
      <c r="O14" s="81">
        <f t="shared" si="8"/>
        <v>265</v>
      </c>
    </row>
    <row r="15" spans="2:15" x14ac:dyDescent="0.3">
      <c r="B15" s="79" t="s">
        <v>155</v>
      </c>
      <c r="C15" s="74">
        <v>295</v>
      </c>
      <c r="D15" s="74">
        <v>15</v>
      </c>
      <c r="E15" s="75">
        <f t="shared" si="0"/>
        <v>0.73529411764705888</v>
      </c>
      <c r="F15" s="88">
        <f t="shared" si="1"/>
        <v>295</v>
      </c>
      <c r="H15" s="79" t="s">
        <v>154</v>
      </c>
      <c r="I15" s="77">
        <f t="shared" si="2"/>
        <v>145</v>
      </c>
      <c r="J15" s="77">
        <f t="shared" si="3"/>
        <v>150</v>
      </c>
      <c r="K15" s="77">
        <f t="shared" si="4"/>
        <v>155</v>
      </c>
      <c r="L15" s="77">
        <f t="shared" si="5"/>
        <v>170</v>
      </c>
      <c r="M15" s="77">
        <f t="shared" si="6"/>
        <v>175</v>
      </c>
      <c r="N15" s="77">
        <f t="shared" si="7"/>
        <v>250</v>
      </c>
      <c r="O15" s="81">
        <f t="shared" si="8"/>
        <v>280</v>
      </c>
    </row>
    <row r="16" spans="2:15" x14ac:dyDescent="0.3">
      <c r="B16" s="79" t="s">
        <v>156</v>
      </c>
      <c r="C16" s="74">
        <v>325</v>
      </c>
      <c r="D16" s="74">
        <v>30</v>
      </c>
      <c r="E16" s="75">
        <f t="shared" si="0"/>
        <v>0.91176470588235292</v>
      </c>
      <c r="F16" s="88">
        <f t="shared" si="1"/>
        <v>325</v>
      </c>
      <c r="H16" s="79" t="s">
        <v>155</v>
      </c>
      <c r="I16" s="77">
        <f t="shared" si="2"/>
        <v>160</v>
      </c>
      <c r="J16" s="77">
        <f t="shared" si="3"/>
        <v>165</v>
      </c>
      <c r="K16" s="77">
        <f t="shared" si="4"/>
        <v>170</v>
      </c>
      <c r="L16" s="77">
        <f t="shared" si="5"/>
        <v>185</v>
      </c>
      <c r="M16" s="77">
        <f t="shared" si="6"/>
        <v>190</v>
      </c>
      <c r="N16" s="77">
        <f t="shared" si="7"/>
        <v>265</v>
      </c>
      <c r="O16" s="81">
        <f t="shared" si="8"/>
        <v>295</v>
      </c>
    </row>
    <row r="17" spans="2:16" x14ac:dyDescent="0.3">
      <c r="B17" s="79" t="s">
        <v>169</v>
      </c>
      <c r="C17" s="74">
        <f>C16+D17</f>
        <v>355</v>
      </c>
      <c r="D17" s="74">
        <v>30</v>
      </c>
      <c r="E17" s="75">
        <f t="shared" si="0"/>
        <v>1.088235294117647</v>
      </c>
      <c r="F17" s="88">
        <f t="shared" si="1"/>
        <v>354.99999999999994</v>
      </c>
      <c r="H17" s="79" t="s">
        <v>156</v>
      </c>
      <c r="I17" s="77">
        <f t="shared" ref="I17:I25" si="9">I16+D16</f>
        <v>190</v>
      </c>
      <c r="J17" s="77">
        <f t="shared" ref="J17:J25" si="10">J16+D16</f>
        <v>195</v>
      </c>
      <c r="K17" s="77">
        <f t="shared" ref="K17:K25" si="11">K16+D16</f>
        <v>200</v>
      </c>
      <c r="L17" s="77">
        <f t="shared" ref="L17:L25" si="12">L16+D16</f>
        <v>215</v>
      </c>
      <c r="M17" s="77">
        <f t="shared" ref="M17:M25" si="13">M16+D16</f>
        <v>220</v>
      </c>
      <c r="N17" s="77">
        <f t="shared" ref="N17:N25" si="14">N16+D16</f>
        <v>295</v>
      </c>
      <c r="O17" s="81">
        <f t="shared" ref="O17:O25" si="15">O16+D16</f>
        <v>325</v>
      </c>
    </row>
    <row r="18" spans="2:16" x14ac:dyDescent="0.3">
      <c r="B18" s="79" t="s">
        <v>170</v>
      </c>
      <c r="C18" s="74">
        <f t="shared" ref="C18:C24" si="16">C17+D18</f>
        <v>385</v>
      </c>
      <c r="D18" s="74">
        <v>30</v>
      </c>
      <c r="E18" s="75">
        <f t="shared" si="0"/>
        <v>1.2647058823529411</v>
      </c>
      <c r="F18" s="88">
        <f t="shared" si="1"/>
        <v>385</v>
      </c>
      <c r="H18" s="79" t="s">
        <v>169</v>
      </c>
      <c r="I18" s="77">
        <f t="shared" si="9"/>
        <v>220</v>
      </c>
      <c r="J18" s="77">
        <f t="shared" si="10"/>
        <v>225</v>
      </c>
      <c r="K18" s="77">
        <f t="shared" si="11"/>
        <v>230</v>
      </c>
      <c r="L18" s="77">
        <f t="shared" si="12"/>
        <v>245</v>
      </c>
      <c r="M18" s="77">
        <f t="shared" si="13"/>
        <v>250</v>
      </c>
      <c r="N18" s="77">
        <f t="shared" si="14"/>
        <v>325</v>
      </c>
      <c r="O18" s="81">
        <f t="shared" si="15"/>
        <v>355</v>
      </c>
    </row>
    <row r="19" spans="2:16" x14ac:dyDescent="0.3">
      <c r="B19" s="79" t="s">
        <v>171</v>
      </c>
      <c r="C19" s="74">
        <f t="shared" si="16"/>
        <v>415</v>
      </c>
      <c r="D19" s="74">
        <v>30</v>
      </c>
      <c r="E19" s="75">
        <f t="shared" si="0"/>
        <v>1.4411764705882353</v>
      </c>
      <c r="F19" s="88">
        <f t="shared" si="1"/>
        <v>415.00000000000006</v>
      </c>
      <c r="H19" s="79" t="s">
        <v>170</v>
      </c>
      <c r="I19" s="77">
        <f t="shared" si="9"/>
        <v>250</v>
      </c>
      <c r="J19" s="77">
        <f t="shared" si="10"/>
        <v>255</v>
      </c>
      <c r="K19" s="77">
        <f t="shared" si="11"/>
        <v>260</v>
      </c>
      <c r="L19" s="77">
        <f t="shared" si="12"/>
        <v>275</v>
      </c>
      <c r="M19" s="77">
        <f t="shared" si="13"/>
        <v>280</v>
      </c>
      <c r="N19" s="77">
        <f t="shared" si="14"/>
        <v>355</v>
      </c>
      <c r="O19" s="81">
        <f t="shared" si="15"/>
        <v>385</v>
      </c>
    </row>
    <row r="20" spans="2:16" x14ac:dyDescent="0.3">
      <c r="B20" s="79" t="s">
        <v>172</v>
      </c>
      <c r="C20" s="74">
        <f t="shared" si="16"/>
        <v>445</v>
      </c>
      <c r="D20" s="74">
        <v>30</v>
      </c>
      <c r="E20" s="75">
        <f t="shared" si="0"/>
        <v>1.6176470588235294</v>
      </c>
      <c r="F20" s="88">
        <f t="shared" si="1"/>
        <v>445</v>
      </c>
      <c r="H20" s="79" t="s">
        <v>171</v>
      </c>
      <c r="I20" s="77">
        <f t="shared" si="9"/>
        <v>280</v>
      </c>
      <c r="J20" s="77">
        <f t="shared" si="10"/>
        <v>285</v>
      </c>
      <c r="K20" s="77">
        <f t="shared" si="11"/>
        <v>290</v>
      </c>
      <c r="L20" s="77">
        <f t="shared" si="12"/>
        <v>305</v>
      </c>
      <c r="M20" s="77">
        <f t="shared" si="13"/>
        <v>310</v>
      </c>
      <c r="N20" s="77">
        <f t="shared" si="14"/>
        <v>385</v>
      </c>
      <c r="O20" s="81">
        <f t="shared" si="15"/>
        <v>415</v>
      </c>
    </row>
    <row r="21" spans="2:16" x14ac:dyDescent="0.3">
      <c r="B21" s="79" t="s">
        <v>173</v>
      </c>
      <c r="C21" s="74">
        <f t="shared" si="16"/>
        <v>475</v>
      </c>
      <c r="D21" s="74">
        <v>30</v>
      </c>
      <c r="E21" s="75">
        <f t="shared" si="0"/>
        <v>1.7941176470588236</v>
      </c>
      <c r="F21" s="88">
        <f t="shared" si="1"/>
        <v>475</v>
      </c>
      <c r="H21" s="79" t="s">
        <v>172</v>
      </c>
      <c r="I21" s="77">
        <f t="shared" si="9"/>
        <v>310</v>
      </c>
      <c r="J21" s="77">
        <f t="shared" si="10"/>
        <v>315</v>
      </c>
      <c r="K21" s="77">
        <f t="shared" si="11"/>
        <v>320</v>
      </c>
      <c r="L21" s="77">
        <f t="shared" si="12"/>
        <v>335</v>
      </c>
      <c r="M21" s="77">
        <f t="shared" si="13"/>
        <v>340</v>
      </c>
      <c r="N21" s="77">
        <f t="shared" si="14"/>
        <v>415</v>
      </c>
      <c r="O21" s="81">
        <f t="shared" si="15"/>
        <v>445</v>
      </c>
    </row>
    <row r="22" spans="2:16" x14ac:dyDescent="0.3">
      <c r="B22" s="79" t="s">
        <v>174</v>
      </c>
      <c r="C22" s="74">
        <f t="shared" si="16"/>
        <v>505</v>
      </c>
      <c r="D22" s="74">
        <v>30</v>
      </c>
      <c r="E22" s="75">
        <f t="shared" si="0"/>
        <v>1.9705882352941178</v>
      </c>
      <c r="F22" s="88">
        <f t="shared" si="1"/>
        <v>505</v>
      </c>
      <c r="H22" s="79" t="s">
        <v>173</v>
      </c>
      <c r="I22" s="77">
        <f t="shared" si="9"/>
        <v>340</v>
      </c>
      <c r="J22" s="77">
        <f t="shared" si="10"/>
        <v>345</v>
      </c>
      <c r="K22" s="77">
        <f t="shared" si="11"/>
        <v>350</v>
      </c>
      <c r="L22" s="77">
        <f t="shared" si="12"/>
        <v>365</v>
      </c>
      <c r="M22" s="77">
        <f t="shared" si="13"/>
        <v>370</v>
      </c>
      <c r="N22" s="77">
        <f t="shared" si="14"/>
        <v>445</v>
      </c>
      <c r="O22" s="81">
        <f t="shared" si="15"/>
        <v>475</v>
      </c>
    </row>
    <row r="23" spans="2:16" x14ac:dyDescent="0.3">
      <c r="B23" s="79" t="s">
        <v>175</v>
      </c>
      <c r="C23" s="74">
        <f t="shared" si="16"/>
        <v>535</v>
      </c>
      <c r="D23" s="74">
        <v>30</v>
      </c>
      <c r="E23" s="75">
        <f t="shared" si="0"/>
        <v>2.1470588235294117</v>
      </c>
      <c r="F23" s="88">
        <f t="shared" si="1"/>
        <v>535</v>
      </c>
      <c r="H23" s="79" t="s">
        <v>174</v>
      </c>
      <c r="I23" s="77">
        <f t="shared" si="9"/>
        <v>370</v>
      </c>
      <c r="J23" s="77">
        <f t="shared" si="10"/>
        <v>375</v>
      </c>
      <c r="K23" s="77">
        <f t="shared" si="11"/>
        <v>380</v>
      </c>
      <c r="L23" s="77">
        <f t="shared" si="12"/>
        <v>395</v>
      </c>
      <c r="M23" s="77">
        <f t="shared" si="13"/>
        <v>400</v>
      </c>
      <c r="N23" s="77">
        <f t="shared" si="14"/>
        <v>475</v>
      </c>
      <c r="O23" s="81">
        <f t="shared" si="15"/>
        <v>505</v>
      </c>
    </row>
    <row r="24" spans="2:16" x14ac:dyDescent="0.3">
      <c r="B24" s="82" t="s">
        <v>176</v>
      </c>
      <c r="C24" s="89">
        <f t="shared" si="16"/>
        <v>565</v>
      </c>
      <c r="D24" s="89">
        <v>30</v>
      </c>
      <c r="E24" s="90">
        <f t="shared" si="0"/>
        <v>2.3235294117647061</v>
      </c>
      <c r="F24" s="91">
        <f t="shared" si="1"/>
        <v>565</v>
      </c>
      <c r="H24" s="79" t="s">
        <v>175</v>
      </c>
      <c r="I24" s="77">
        <f t="shared" si="9"/>
        <v>400</v>
      </c>
      <c r="J24" s="77">
        <f t="shared" si="10"/>
        <v>405</v>
      </c>
      <c r="K24" s="77">
        <f t="shared" si="11"/>
        <v>410</v>
      </c>
      <c r="L24" s="77">
        <f t="shared" si="12"/>
        <v>425</v>
      </c>
      <c r="M24" s="77">
        <f t="shared" si="13"/>
        <v>430</v>
      </c>
      <c r="N24" s="77">
        <f t="shared" si="14"/>
        <v>505</v>
      </c>
      <c r="O24" s="81">
        <f t="shared" si="15"/>
        <v>535</v>
      </c>
    </row>
    <row r="25" spans="2:16" x14ac:dyDescent="0.3">
      <c r="H25" s="82" t="s">
        <v>176</v>
      </c>
      <c r="I25" s="83">
        <f t="shared" si="9"/>
        <v>430</v>
      </c>
      <c r="J25" s="83">
        <f t="shared" si="10"/>
        <v>435</v>
      </c>
      <c r="K25" s="83">
        <f t="shared" si="11"/>
        <v>440</v>
      </c>
      <c r="L25" s="83">
        <f t="shared" si="12"/>
        <v>455</v>
      </c>
      <c r="M25" s="83">
        <f t="shared" si="13"/>
        <v>460</v>
      </c>
      <c r="N25" s="83">
        <f t="shared" si="14"/>
        <v>535</v>
      </c>
      <c r="O25" s="84">
        <f t="shared" si="15"/>
        <v>565</v>
      </c>
    </row>
    <row r="26" spans="2:16" x14ac:dyDescent="0.3">
      <c r="O26" s="36">
        <f>SUM(I7:O25)</f>
        <v>32000</v>
      </c>
    </row>
    <row r="29" spans="2:16" x14ac:dyDescent="0.3">
      <c r="H29" t="s">
        <v>135</v>
      </c>
    </row>
    <row r="30" spans="2:16" x14ac:dyDescent="0.3">
      <c r="H30" s="156" t="s">
        <v>165</v>
      </c>
      <c r="I30" s="153" t="s">
        <v>22</v>
      </c>
      <c r="J30" s="153"/>
      <c r="K30" s="153"/>
      <c r="L30" s="153"/>
      <c r="M30" s="153"/>
      <c r="N30" s="153"/>
      <c r="O30" s="154"/>
    </row>
    <row r="31" spans="2:16" ht="28.8" x14ac:dyDescent="0.3">
      <c r="H31" s="160"/>
      <c r="I31" s="17" t="s">
        <v>15</v>
      </c>
      <c r="J31" s="17" t="s">
        <v>16</v>
      </c>
      <c r="K31" s="17" t="s">
        <v>17</v>
      </c>
      <c r="L31" s="17" t="s">
        <v>18</v>
      </c>
      <c r="M31" s="18" t="s">
        <v>138</v>
      </c>
      <c r="N31" s="17" t="s">
        <v>21</v>
      </c>
      <c r="O31" s="96" t="s">
        <v>32</v>
      </c>
    </row>
    <row r="32" spans="2:16" x14ac:dyDescent="0.3">
      <c r="H32" s="97" t="s">
        <v>145</v>
      </c>
      <c r="I32" s="38">
        <f>Table_Price!D7</f>
        <v>35</v>
      </c>
      <c r="J32" s="38">
        <f>Table_Price!E7</f>
        <v>40</v>
      </c>
      <c r="K32" s="38">
        <f>Table_Price!F7</f>
        <v>45</v>
      </c>
      <c r="L32" s="38">
        <f>Table_Price!G7</f>
        <v>60</v>
      </c>
      <c r="M32" s="38">
        <f>Table_Price!H7</f>
        <v>65</v>
      </c>
      <c r="N32" s="38">
        <f>Table_Price!I7</f>
        <v>140</v>
      </c>
      <c r="O32" s="98">
        <f>Table_Price!J7</f>
        <v>170</v>
      </c>
      <c r="P32" t="b">
        <f>I7=I32</f>
        <v>1</v>
      </c>
    </row>
    <row r="33" spans="8:16" x14ac:dyDescent="0.3">
      <c r="H33" s="97" t="s">
        <v>147</v>
      </c>
      <c r="I33" s="38">
        <f>Table_Price!D108</f>
        <v>45</v>
      </c>
      <c r="J33" s="38">
        <f>Table_Price!E108</f>
        <v>50</v>
      </c>
      <c r="K33" s="38">
        <f>Table_Price!F108</f>
        <v>55</v>
      </c>
      <c r="L33" s="38">
        <f>Table_Price!G108</f>
        <v>70</v>
      </c>
      <c r="M33" s="38">
        <f>Table_Price!H108</f>
        <v>75</v>
      </c>
      <c r="N33" s="38">
        <f>Table_Price!I108</f>
        <v>150</v>
      </c>
      <c r="O33" s="98">
        <f>Table_Price!J108</f>
        <v>180</v>
      </c>
      <c r="P33" t="b">
        <f t="shared" ref="P33:P51" si="17">I8=I33</f>
        <v>1</v>
      </c>
    </row>
    <row r="34" spans="8:16" x14ac:dyDescent="0.3">
      <c r="H34" s="97" t="s">
        <v>148</v>
      </c>
      <c r="I34" s="38">
        <f>Table_Price!D209</f>
        <v>55</v>
      </c>
      <c r="J34" s="38">
        <f>Table_Price!E209</f>
        <v>60</v>
      </c>
      <c r="K34" s="38">
        <f>Table_Price!F209</f>
        <v>65</v>
      </c>
      <c r="L34" s="38">
        <f>Table_Price!G209</f>
        <v>80</v>
      </c>
      <c r="M34" s="38">
        <f>Table_Price!H209</f>
        <v>85</v>
      </c>
      <c r="N34" s="38">
        <f>Table_Price!I209</f>
        <v>160</v>
      </c>
      <c r="O34" s="98">
        <f>Table_Price!J209</f>
        <v>190</v>
      </c>
      <c r="P34" t="b">
        <f t="shared" si="17"/>
        <v>1</v>
      </c>
    </row>
    <row r="35" spans="8:16" x14ac:dyDescent="0.3">
      <c r="H35" s="97" t="s">
        <v>149</v>
      </c>
      <c r="I35" s="38">
        <f>Table_Price!D310</f>
        <v>70</v>
      </c>
      <c r="J35" s="38">
        <f>Table_Price!E310</f>
        <v>75</v>
      </c>
      <c r="K35" s="38">
        <f>Table_Price!F310</f>
        <v>80</v>
      </c>
      <c r="L35" s="38">
        <f>Table_Price!G310</f>
        <v>95</v>
      </c>
      <c r="M35" s="38">
        <f>Table_Price!H310</f>
        <v>100</v>
      </c>
      <c r="N35" s="38">
        <f>Table_Price!I310</f>
        <v>175</v>
      </c>
      <c r="O35" s="98">
        <f>Table_Price!J310</f>
        <v>205</v>
      </c>
      <c r="P35" t="b">
        <f t="shared" si="17"/>
        <v>1</v>
      </c>
    </row>
    <row r="36" spans="8:16" x14ac:dyDescent="0.3">
      <c r="H36" s="97" t="s">
        <v>150</v>
      </c>
      <c r="I36" s="38">
        <f>Table_Price!D411</f>
        <v>85</v>
      </c>
      <c r="J36" s="38">
        <f>Table_Price!E411</f>
        <v>90</v>
      </c>
      <c r="K36" s="38">
        <f>Table_Price!F411</f>
        <v>95</v>
      </c>
      <c r="L36" s="38">
        <f>Table_Price!G411</f>
        <v>110</v>
      </c>
      <c r="M36" s="38">
        <f>Table_Price!H411</f>
        <v>115</v>
      </c>
      <c r="N36" s="38">
        <f>Table_Price!I411</f>
        <v>190</v>
      </c>
      <c r="O36" s="98">
        <f>Table_Price!J411</f>
        <v>220</v>
      </c>
      <c r="P36" t="b">
        <f t="shared" si="17"/>
        <v>1</v>
      </c>
    </row>
    <row r="37" spans="8:16" x14ac:dyDescent="0.3">
      <c r="H37" s="97" t="s">
        <v>151</v>
      </c>
      <c r="I37" s="38">
        <f>Table_Price!D512</f>
        <v>100</v>
      </c>
      <c r="J37" s="38">
        <f>Table_Price!E512</f>
        <v>105</v>
      </c>
      <c r="K37" s="38">
        <f>Table_Price!F512</f>
        <v>110</v>
      </c>
      <c r="L37" s="38">
        <f>Table_Price!G512</f>
        <v>125</v>
      </c>
      <c r="M37" s="38">
        <f>Table_Price!H512</f>
        <v>130</v>
      </c>
      <c r="N37" s="38">
        <f>Table_Price!I512</f>
        <v>205</v>
      </c>
      <c r="O37" s="98">
        <f>Table_Price!J512</f>
        <v>235</v>
      </c>
      <c r="P37" t="b">
        <f t="shared" si="17"/>
        <v>1</v>
      </c>
    </row>
    <row r="38" spans="8:16" x14ac:dyDescent="0.3">
      <c r="H38" s="97" t="s">
        <v>152</v>
      </c>
      <c r="I38" s="38">
        <f>Table_Price!D613</f>
        <v>115</v>
      </c>
      <c r="J38" s="38">
        <f>Table_Price!E613</f>
        <v>120</v>
      </c>
      <c r="K38" s="38">
        <f>Table_Price!F613</f>
        <v>125</v>
      </c>
      <c r="L38" s="38">
        <f>Table_Price!G613</f>
        <v>140</v>
      </c>
      <c r="M38" s="38">
        <f>Table_Price!H613</f>
        <v>145</v>
      </c>
      <c r="N38" s="38">
        <f>Table_Price!I613</f>
        <v>220</v>
      </c>
      <c r="O38" s="98">
        <f>Table_Price!J613</f>
        <v>250</v>
      </c>
      <c r="P38" t="b">
        <f t="shared" si="17"/>
        <v>1</v>
      </c>
    </row>
    <row r="39" spans="8:16" x14ac:dyDescent="0.3">
      <c r="H39" s="97" t="s">
        <v>153</v>
      </c>
      <c r="I39" s="38">
        <f>Table_Price!D714</f>
        <v>130</v>
      </c>
      <c r="J39" s="38">
        <f>Table_Price!E714</f>
        <v>135</v>
      </c>
      <c r="K39" s="38">
        <f>Table_Price!F714</f>
        <v>140</v>
      </c>
      <c r="L39" s="38">
        <f>Table_Price!G714</f>
        <v>155</v>
      </c>
      <c r="M39" s="38">
        <f>Table_Price!H714</f>
        <v>160</v>
      </c>
      <c r="N39" s="38">
        <f>Table_Price!I714</f>
        <v>235</v>
      </c>
      <c r="O39" s="98">
        <f>Table_Price!J714</f>
        <v>265</v>
      </c>
      <c r="P39" t="b">
        <f t="shared" si="17"/>
        <v>1</v>
      </c>
    </row>
    <row r="40" spans="8:16" x14ac:dyDescent="0.3">
      <c r="H40" s="97" t="s">
        <v>154</v>
      </c>
      <c r="I40" s="38">
        <f>Table_Price!D815</f>
        <v>145</v>
      </c>
      <c r="J40" s="38">
        <f>Table_Price!E815</f>
        <v>150</v>
      </c>
      <c r="K40" s="38">
        <f>Table_Price!F815</f>
        <v>155</v>
      </c>
      <c r="L40" s="38">
        <f>Table_Price!G815</f>
        <v>170</v>
      </c>
      <c r="M40" s="38">
        <f>Table_Price!H815</f>
        <v>175</v>
      </c>
      <c r="N40" s="38">
        <f>Table_Price!I815</f>
        <v>250</v>
      </c>
      <c r="O40" s="98">
        <f>Table_Price!J815</f>
        <v>280</v>
      </c>
      <c r="P40" t="b">
        <f t="shared" si="17"/>
        <v>1</v>
      </c>
    </row>
    <row r="41" spans="8:16" x14ac:dyDescent="0.3">
      <c r="H41" s="97" t="s">
        <v>155</v>
      </c>
      <c r="I41" s="38">
        <f>Table_Price!D916</f>
        <v>160</v>
      </c>
      <c r="J41" s="38">
        <f>Table_Price!E916</f>
        <v>165</v>
      </c>
      <c r="K41" s="38">
        <f>Table_Price!F916</f>
        <v>170</v>
      </c>
      <c r="L41" s="38">
        <f>Table_Price!G916</f>
        <v>185</v>
      </c>
      <c r="M41" s="38">
        <f>Table_Price!H916</f>
        <v>190</v>
      </c>
      <c r="N41" s="38">
        <f>Table_Price!I916</f>
        <v>265</v>
      </c>
      <c r="O41" s="98">
        <f>Table_Price!J916</f>
        <v>295</v>
      </c>
      <c r="P41" t="b">
        <f t="shared" si="17"/>
        <v>1</v>
      </c>
    </row>
    <row r="42" spans="8:16" x14ac:dyDescent="0.3">
      <c r="H42" s="97" t="s">
        <v>156</v>
      </c>
      <c r="I42" s="38">
        <f>Table_Price!D1017</f>
        <v>190</v>
      </c>
      <c r="J42" s="38">
        <f>Table_Price!E1017</f>
        <v>195</v>
      </c>
      <c r="K42" s="38">
        <f>Table_Price!F1017</f>
        <v>200</v>
      </c>
      <c r="L42" s="38">
        <f>Table_Price!G1017</f>
        <v>215</v>
      </c>
      <c r="M42" s="38">
        <f>Table_Price!H1017</f>
        <v>220</v>
      </c>
      <c r="N42" s="38">
        <f>Table_Price!I1017</f>
        <v>295</v>
      </c>
      <c r="O42" s="98">
        <f>Table_Price!J1017</f>
        <v>325</v>
      </c>
      <c r="P42" t="b">
        <f t="shared" si="17"/>
        <v>1</v>
      </c>
    </row>
    <row r="43" spans="8:16" x14ac:dyDescent="0.3">
      <c r="H43" s="97" t="s">
        <v>169</v>
      </c>
      <c r="I43" s="38">
        <f>Table_Price!D1118</f>
        <v>220</v>
      </c>
      <c r="J43" s="38">
        <f>Table_Price!E1118</f>
        <v>225</v>
      </c>
      <c r="K43" s="38">
        <f>Table_Price!F1118</f>
        <v>230</v>
      </c>
      <c r="L43" s="38">
        <f>Table_Price!G1118</f>
        <v>245</v>
      </c>
      <c r="M43" s="38">
        <f>Table_Price!H1118</f>
        <v>250</v>
      </c>
      <c r="N43" s="38">
        <f>Table_Price!I1118</f>
        <v>325</v>
      </c>
      <c r="O43" s="98">
        <f>Table_Price!J1118</f>
        <v>355</v>
      </c>
      <c r="P43" t="b">
        <f t="shared" si="17"/>
        <v>1</v>
      </c>
    </row>
    <row r="44" spans="8:16" x14ac:dyDescent="0.3">
      <c r="H44" s="97" t="s">
        <v>170</v>
      </c>
      <c r="I44" s="38">
        <f>Table_Price!D1219</f>
        <v>250</v>
      </c>
      <c r="J44" s="38">
        <f>Table_Price!E1219</f>
        <v>255</v>
      </c>
      <c r="K44" s="38">
        <f>Table_Price!F1219</f>
        <v>260</v>
      </c>
      <c r="L44" s="38">
        <f>Table_Price!G1219</f>
        <v>275</v>
      </c>
      <c r="M44" s="38">
        <f>Table_Price!H1219</f>
        <v>280</v>
      </c>
      <c r="N44" s="38">
        <f>Table_Price!I1219</f>
        <v>355</v>
      </c>
      <c r="O44" s="98">
        <f>Table_Price!J1219</f>
        <v>385</v>
      </c>
      <c r="P44" t="b">
        <f t="shared" si="17"/>
        <v>1</v>
      </c>
    </row>
    <row r="45" spans="8:16" x14ac:dyDescent="0.3">
      <c r="H45" s="97" t="s">
        <v>171</v>
      </c>
      <c r="I45" s="38">
        <f>Table_Price!D1320</f>
        <v>280</v>
      </c>
      <c r="J45" s="38">
        <f>Table_Price!E1320</f>
        <v>285</v>
      </c>
      <c r="K45" s="38">
        <f>Table_Price!F1320</f>
        <v>290</v>
      </c>
      <c r="L45" s="38">
        <f>Table_Price!G1320</f>
        <v>305</v>
      </c>
      <c r="M45" s="38">
        <f>Table_Price!H1320</f>
        <v>310</v>
      </c>
      <c r="N45" s="38">
        <f>Table_Price!I1320</f>
        <v>385</v>
      </c>
      <c r="O45" s="98">
        <f>Table_Price!J1320</f>
        <v>415</v>
      </c>
      <c r="P45" t="b">
        <f t="shared" si="17"/>
        <v>1</v>
      </c>
    </row>
    <row r="46" spans="8:16" x14ac:dyDescent="0.3">
      <c r="H46" s="97" t="s">
        <v>172</v>
      </c>
      <c r="I46" s="38">
        <f>Table_Price!D1421</f>
        <v>310</v>
      </c>
      <c r="J46" s="38">
        <f>Table_Price!E1421</f>
        <v>315</v>
      </c>
      <c r="K46" s="38">
        <f>Table_Price!F1421</f>
        <v>320</v>
      </c>
      <c r="L46" s="38">
        <f>Table_Price!G1421</f>
        <v>335</v>
      </c>
      <c r="M46" s="38">
        <f>Table_Price!H1421</f>
        <v>340</v>
      </c>
      <c r="N46" s="38">
        <f>Table_Price!I1421</f>
        <v>415</v>
      </c>
      <c r="O46" s="98">
        <f>Table_Price!J1421</f>
        <v>445</v>
      </c>
      <c r="P46" t="b">
        <f t="shared" si="17"/>
        <v>1</v>
      </c>
    </row>
    <row r="47" spans="8:16" x14ac:dyDescent="0.3">
      <c r="H47" s="97" t="s">
        <v>173</v>
      </c>
      <c r="I47" s="38">
        <f>Table_Price!D1522</f>
        <v>340</v>
      </c>
      <c r="J47" s="38">
        <f>Table_Price!E1522</f>
        <v>345</v>
      </c>
      <c r="K47" s="38">
        <f>Table_Price!F1522</f>
        <v>350</v>
      </c>
      <c r="L47" s="38">
        <f>Table_Price!G1522</f>
        <v>365</v>
      </c>
      <c r="M47" s="38">
        <f>Table_Price!H1522</f>
        <v>370</v>
      </c>
      <c r="N47" s="38">
        <f>Table_Price!I1522</f>
        <v>445</v>
      </c>
      <c r="O47" s="98">
        <f>Table_Price!J1522</f>
        <v>475</v>
      </c>
      <c r="P47" t="b">
        <f t="shared" si="17"/>
        <v>1</v>
      </c>
    </row>
    <row r="48" spans="8:16" x14ac:dyDescent="0.3">
      <c r="H48" s="97" t="s">
        <v>174</v>
      </c>
      <c r="I48" s="38">
        <f>Table_Price!D1623</f>
        <v>370</v>
      </c>
      <c r="J48" s="38">
        <f>Table_Price!E1623</f>
        <v>375</v>
      </c>
      <c r="K48" s="38">
        <f>Table_Price!F1623</f>
        <v>380</v>
      </c>
      <c r="L48" s="38">
        <f>Table_Price!G1623</f>
        <v>395</v>
      </c>
      <c r="M48" s="38">
        <f>Table_Price!H1623</f>
        <v>400</v>
      </c>
      <c r="N48" s="38">
        <f>Table_Price!I1623</f>
        <v>475</v>
      </c>
      <c r="O48" s="98">
        <f>Table_Price!J1623</f>
        <v>505</v>
      </c>
      <c r="P48" t="b">
        <f t="shared" si="17"/>
        <v>1</v>
      </c>
    </row>
    <row r="49" spans="8:16" x14ac:dyDescent="0.3">
      <c r="H49" s="97" t="s">
        <v>175</v>
      </c>
      <c r="I49" s="38">
        <f>Table_Price!D1724</f>
        <v>400</v>
      </c>
      <c r="J49" s="38">
        <f>Table_Price!E1724</f>
        <v>405</v>
      </c>
      <c r="K49" s="38">
        <f>Table_Price!F1724</f>
        <v>410</v>
      </c>
      <c r="L49" s="38">
        <f>Table_Price!G1724</f>
        <v>425</v>
      </c>
      <c r="M49" s="38">
        <f>Table_Price!H1724</f>
        <v>430</v>
      </c>
      <c r="N49" s="38">
        <f>Table_Price!I1724</f>
        <v>505</v>
      </c>
      <c r="O49" s="38">
        <f>Table_Price!J1724</f>
        <v>535</v>
      </c>
      <c r="P49" t="b">
        <f t="shared" si="17"/>
        <v>1</v>
      </c>
    </row>
    <row r="50" spans="8:16" x14ac:dyDescent="0.3">
      <c r="H50" s="99" t="s">
        <v>176</v>
      </c>
      <c r="I50" s="100">
        <f>Table_Price!D1825</f>
        <v>430</v>
      </c>
      <c r="J50" s="100">
        <f>Table_Price!E1825</f>
        <v>435</v>
      </c>
      <c r="K50" s="100">
        <f>Table_Price!F1825</f>
        <v>440</v>
      </c>
      <c r="L50" s="100">
        <f>Table_Price!G1825</f>
        <v>455</v>
      </c>
      <c r="M50" s="100">
        <f>Table_Price!H1825</f>
        <v>460</v>
      </c>
      <c r="N50" s="100">
        <f>Table_Price!I1825</f>
        <v>535</v>
      </c>
      <c r="O50" s="100">
        <f>Table_Price!J1825</f>
        <v>565</v>
      </c>
      <c r="P50" t="b">
        <f t="shared" si="17"/>
        <v>1</v>
      </c>
    </row>
    <row r="51" spans="8:16" x14ac:dyDescent="0.3">
      <c r="O51" s="36">
        <f>SUM(I32:O50)</f>
        <v>32000</v>
      </c>
      <c r="P51" t="b">
        <f t="shared" si="17"/>
        <v>1</v>
      </c>
    </row>
  </sheetData>
  <mergeCells count="4">
    <mergeCell ref="I5:O5"/>
    <mergeCell ref="H30:H31"/>
    <mergeCell ref="I30:O30"/>
    <mergeCell ref="H5:H6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4D369-40D0-47B7-A8AC-59BD7988AC7F}">
  <dimension ref="A3:AA294"/>
  <sheetViews>
    <sheetView showGridLines="0" zoomScale="82" zoomScaleNormal="90" workbookViewId="0">
      <selection activeCell="I19" sqref="I18:Q20"/>
    </sheetView>
  </sheetViews>
  <sheetFormatPr defaultRowHeight="14.4" x14ac:dyDescent="0.3"/>
  <cols>
    <col min="8" max="8" width="38.33203125" bestFit="1" customWidth="1"/>
    <col min="9" max="9" width="12.6640625" bestFit="1" customWidth="1"/>
    <col min="10" max="10" width="14.44140625" bestFit="1" customWidth="1"/>
    <col min="11" max="12" width="16.44140625" bestFit="1" customWidth="1"/>
    <col min="13" max="14" width="18.33203125" bestFit="1" customWidth="1"/>
    <col min="15" max="20" width="19.109375" bestFit="1" customWidth="1"/>
    <col min="21" max="21" width="20.21875" bestFit="1" customWidth="1"/>
    <col min="23" max="24" width="12.5546875" bestFit="1" customWidth="1"/>
    <col min="25" max="25" width="12.33203125" bestFit="1" customWidth="1"/>
    <col min="27" max="27" width="42.77734375" customWidth="1"/>
    <col min="28" max="28" width="10.109375" bestFit="1" customWidth="1"/>
    <col min="29" max="29" width="13.77734375" bestFit="1" customWidth="1"/>
    <col min="30" max="30" width="11.33203125" bestFit="1" customWidth="1"/>
    <col min="31" max="31" width="18.21875" customWidth="1"/>
    <col min="32" max="32" width="21.109375" customWidth="1"/>
    <col min="33" max="33" width="22.21875" customWidth="1"/>
  </cols>
  <sheetData>
    <row r="3" spans="1:27" ht="54.6" customHeight="1" x14ac:dyDescent="0.3"/>
    <row r="4" spans="1:27" ht="12.6" customHeight="1" x14ac:dyDescent="0.3">
      <c r="H4" s="26" t="s">
        <v>133</v>
      </c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</row>
    <row r="5" spans="1:27" ht="15" thickBot="1" x14ac:dyDescent="0.35">
      <c r="A5" s="165" t="s">
        <v>1</v>
      </c>
      <c r="B5" s="166"/>
      <c r="C5" s="166"/>
      <c r="D5" s="166"/>
      <c r="E5" s="166"/>
      <c r="F5" s="166"/>
      <c r="H5" s="163" t="s">
        <v>38</v>
      </c>
      <c r="I5" s="163" t="s">
        <v>1</v>
      </c>
      <c r="J5" s="163" t="s">
        <v>2</v>
      </c>
      <c r="K5" s="163" t="s">
        <v>3</v>
      </c>
      <c r="L5" s="163" t="s">
        <v>4</v>
      </c>
      <c r="M5" s="163" t="s">
        <v>8</v>
      </c>
      <c r="N5" s="163" t="s">
        <v>5</v>
      </c>
      <c r="O5" s="163" t="s">
        <v>9</v>
      </c>
      <c r="P5" s="163" t="s">
        <v>6</v>
      </c>
      <c r="Q5" s="163" t="s">
        <v>10</v>
      </c>
      <c r="R5" s="163" t="s">
        <v>7</v>
      </c>
      <c r="S5" s="163" t="s">
        <v>11</v>
      </c>
      <c r="T5" s="163" t="s">
        <v>12</v>
      </c>
      <c r="U5" s="163" t="s">
        <v>13</v>
      </c>
    </row>
    <row r="6" spans="1:27" x14ac:dyDescent="0.3">
      <c r="H6" s="164"/>
      <c r="I6" s="164"/>
      <c r="J6" s="164"/>
      <c r="K6" s="164"/>
      <c r="L6" s="164"/>
      <c r="M6" s="164"/>
      <c r="N6" s="164"/>
      <c r="O6" s="164"/>
      <c r="P6" s="164"/>
      <c r="Q6" s="164"/>
      <c r="R6" s="164"/>
      <c r="S6" s="164"/>
      <c r="T6" s="164"/>
      <c r="U6" s="164"/>
      <c r="W6" s="28" t="s">
        <v>136</v>
      </c>
      <c r="X6" s="28" t="s">
        <v>39</v>
      </c>
      <c r="AA6" s="29" t="s">
        <v>140</v>
      </c>
    </row>
    <row r="7" spans="1:27" x14ac:dyDescent="0.3">
      <c r="G7" t="s">
        <v>33</v>
      </c>
      <c r="H7" s="7" t="s">
        <v>15</v>
      </c>
      <c r="I7" s="9">
        <v>38.409999999999997</v>
      </c>
      <c r="J7" s="9">
        <v>43.41</v>
      </c>
      <c r="K7" s="9">
        <v>48.41</v>
      </c>
      <c r="L7" s="9">
        <v>57.41</v>
      </c>
      <c r="M7" s="9">
        <v>69.41</v>
      </c>
      <c r="N7" s="9">
        <v>82.41</v>
      </c>
      <c r="O7" s="9">
        <v>95.41</v>
      </c>
      <c r="P7" s="9">
        <v>126.41</v>
      </c>
      <c r="Q7" s="9">
        <v>168.41</v>
      </c>
      <c r="R7" s="34">
        <v>207.41</v>
      </c>
      <c r="S7" s="9">
        <v>248.41</v>
      </c>
      <c r="T7" s="34">
        <v>262.41000000000003</v>
      </c>
      <c r="U7" s="9">
        <v>276.41000000000003</v>
      </c>
      <c r="W7" s="10">
        <f t="shared" ref="W7:W13" si="0">SUM(I7:U7)</f>
        <v>1724.33</v>
      </c>
      <c r="X7" s="11">
        <f>SUM(I35:U35)</f>
        <v>1724.3300000000002</v>
      </c>
      <c r="Y7" t="b">
        <f>W7=X7</f>
        <v>1</v>
      </c>
      <c r="AA7" s="30" t="s">
        <v>15</v>
      </c>
    </row>
    <row r="8" spans="1:27" x14ac:dyDescent="0.3">
      <c r="H8" s="7" t="s">
        <v>16</v>
      </c>
      <c r="I8" s="9">
        <v>44.38</v>
      </c>
      <c r="J8" s="9">
        <v>49.38</v>
      </c>
      <c r="K8" s="9">
        <v>54.38</v>
      </c>
      <c r="L8" s="9">
        <v>63.38</v>
      </c>
      <c r="M8" s="9">
        <v>75.38</v>
      </c>
      <c r="N8" s="9">
        <v>88.38</v>
      </c>
      <c r="O8" s="9">
        <v>101.38</v>
      </c>
      <c r="P8" s="9">
        <v>132.38</v>
      </c>
      <c r="Q8" s="9">
        <v>174.38</v>
      </c>
      <c r="R8" s="34">
        <v>213.38</v>
      </c>
      <c r="S8" s="9">
        <v>254.38</v>
      </c>
      <c r="T8" s="34">
        <v>268.38</v>
      </c>
      <c r="U8" s="9">
        <v>282.38</v>
      </c>
      <c r="W8" s="10">
        <f t="shared" si="0"/>
        <v>1801.94</v>
      </c>
      <c r="X8" s="11">
        <f>SUM(I36:U36)</f>
        <v>1801.94</v>
      </c>
      <c r="Y8" t="b">
        <f t="shared" ref="Y8:Y14" si="1">W8=X8</f>
        <v>1</v>
      </c>
      <c r="AA8" s="30" t="s">
        <v>16</v>
      </c>
    </row>
    <row r="9" spans="1:27" x14ac:dyDescent="0.3">
      <c r="H9" s="7" t="s">
        <v>34</v>
      </c>
      <c r="I9" s="9">
        <v>52.16</v>
      </c>
      <c r="J9" s="9">
        <v>57.16</v>
      </c>
      <c r="K9" s="9">
        <v>62.16</v>
      </c>
      <c r="L9" s="9">
        <v>71.16</v>
      </c>
      <c r="M9" s="9">
        <v>83.16</v>
      </c>
      <c r="N9" s="9">
        <v>96.16</v>
      </c>
      <c r="O9" s="9">
        <v>109.16</v>
      </c>
      <c r="P9" s="9">
        <v>140.16</v>
      </c>
      <c r="Q9" s="9">
        <v>182.16</v>
      </c>
      <c r="R9" s="34">
        <v>221.16</v>
      </c>
      <c r="S9" s="9">
        <v>262.16000000000003</v>
      </c>
      <c r="T9" s="34">
        <v>276.16000000000003</v>
      </c>
      <c r="U9" s="9">
        <v>290.16000000000003</v>
      </c>
      <c r="W9" s="10">
        <f t="shared" si="0"/>
        <v>1903.0800000000002</v>
      </c>
      <c r="X9" s="11">
        <f>SUM(I37:U37)</f>
        <v>1903.0800000000002</v>
      </c>
      <c r="Y9" t="b">
        <f t="shared" si="1"/>
        <v>1</v>
      </c>
      <c r="AA9" s="30" t="s">
        <v>17</v>
      </c>
    </row>
    <row r="10" spans="1:27" x14ac:dyDescent="0.3">
      <c r="H10" s="7" t="s">
        <v>35</v>
      </c>
      <c r="I10" s="9">
        <v>78.349999999999994</v>
      </c>
      <c r="J10" s="9">
        <v>83.35</v>
      </c>
      <c r="K10" s="9">
        <v>88.35</v>
      </c>
      <c r="L10" s="9">
        <v>97.35</v>
      </c>
      <c r="M10" s="9">
        <v>109.35</v>
      </c>
      <c r="N10" s="9">
        <v>122.35</v>
      </c>
      <c r="O10" s="9">
        <v>135.35</v>
      </c>
      <c r="P10" s="9">
        <v>166.35</v>
      </c>
      <c r="Q10" s="9">
        <v>208.35</v>
      </c>
      <c r="R10" s="34">
        <v>247.35</v>
      </c>
      <c r="S10" s="9">
        <v>288.35000000000002</v>
      </c>
      <c r="T10" s="34">
        <v>302.35000000000002</v>
      </c>
      <c r="U10" s="9">
        <v>316.35000000000002</v>
      </c>
      <c r="W10" s="10">
        <f t="shared" si="0"/>
        <v>2243.5499999999997</v>
      </c>
      <c r="X10" s="11">
        <f>SUM(I38:U38)</f>
        <v>2243.5499999999997</v>
      </c>
      <c r="Y10" t="b">
        <f t="shared" si="1"/>
        <v>1</v>
      </c>
      <c r="AA10" s="30" t="s">
        <v>18</v>
      </c>
    </row>
    <row r="11" spans="1:27" x14ac:dyDescent="0.3">
      <c r="H11" s="7" t="s">
        <v>19</v>
      </c>
      <c r="I11" s="9">
        <v>90.1</v>
      </c>
      <c r="J11" s="9">
        <v>95.1</v>
      </c>
      <c r="K11" s="9">
        <v>100.1</v>
      </c>
      <c r="L11" s="9">
        <v>109.1</v>
      </c>
      <c r="M11" s="9">
        <v>121.1</v>
      </c>
      <c r="N11" s="9">
        <v>134.1</v>
      </c>
      <c r="O11" s="9">
        <v>147.1</v>
      </c>
      <c r="P11" s="9">
        <v>178.1</v>
      </c>
      <c r="Q11" s="9">
        <v>220.1</v>
      </c>
      <c r="R11" s="34">
        <v>259.10000000000002</v>
      </c>
      <c r="S11" s="9">
        <v>300.10000000000002</v>
      </c>
      <c r="T11" s="34">
        <v>314.10000000000002</v>
      </c>
      <c r="U11" s="9">
        <v>328.1</v>
      </c>
      <c r="W11" s="10">
        <f t="shared" si="0"/>
        <v>2396.2999999999997</v>
      </c>
      <c r="X11" s="11">
        <f>SUM(I39:U39)</f>
        <v>2396.2999999999997</v>
      </c>
      <c r="Y11" t="b">
        <f t="shared" si="1"/>
        <v>1</v>
      </c>
      <c r="AA11" s="31" t="s">
        <v>19</v>
      </c>
    </row>
    <row r="12" spans="1:27" x14ac:dyDescent="0.3">
      <c r="H12" s="7" t="s">
        <v>20</v>
      </c>
      <c r="I12" s="9">
        <v>258.25</v>
      </c>
      <c r="J12" s="9">
        <v>263.25</v>
      </c>
      <c r="K12" s="9">
        <v>268.25</v>
      </c>
      <c r="L12" s="9">
        <v>277.25</v>
      </c>
      <c r="M12" s="9">
        <v>289.25</v>
      </c>
      <c r="N12" s="9">
        <v>302.25</v>
      </c>
      <c r="O12" s="9">
        <v>315.25</v>
      </c>
      <c r="P12" s="9">
        <v>346.25</v>
      </c>
      <c r="Q12" s="9">
        <v>388.25</v>
      </c>
      <c r="R12" s="34">
        <v>427.25</v>
      </c>
      <c r="S12" s="9">
        <v>468.25</v>
      </c>
      <c r="T12" s="34">
        <v>482.25</v>
      </c>
      <c r="U12" s="9">
        <v>496.25</v>
      </c>
      <c r="W12" s="10">
        <f t="shared" si="0"/>
        <v>4582.25</v>
      </c>
      <c r="X12" s="11">
        <f t="shared" ref="X12" si="2">SUM(I40:U40)</f>
        <v>4582.25</v>
      </c>
      <c r="Y12" t="b">
        <f t="shared" si="1"/>
        <v>1</v>
      </c>
      <c r="AA12" s="30" t="s">
        <v>21</v>
      </c>
    </row>
    <row r="13" spans="1:27" ht="15" thickBot="1" x14ac:dyDescent="0.35">
      <c r="H13" s="7" t="s">
        <v>36</v>
      </c>
      <c r="I13" s="9">
        <v>316.36</v>
      </c>
      <c r="J13" s="9">
        <v>321.36</v>
      </c>
      <c r="K13" s="9">
        <v>326.36</v>
      </c>
      <c r="L13" s="9">
        <v>335.36</v>
      </c>
      <c r="M13" s="9">
        <v>347.36</v>
      </c>
      <c r="N13" s="9">
        <v>360.36</v>
      </c>
      <c r="O13" s="9">
        <v>373.36</v>
      </c>
      <c r="P13" s="9">
        <v>404.36</v>
      </c>
      <c r="Q13" s="9">
        <v>446.36</v>
      </c>
      <c r="R13" s="34">
        <v>485.36</v>
      </c>
      <c r="S13" s="9">
        <v>526.36</v>
      </c>
      <c r="T13" s="34">
        <v>540.36</v>
      </c>
      <c r="U13" s="9">
        <v>554.36</v>
      </c>
      <c r="W13" s="10">
        <f t="shared" si="0"/>
        <v>5337.68</v>
      </c>
      <c r="X13" s="11">
        <f>SUM(I41:U41)</f>
        <v>5337.68</v>
      </c>
      <c r="Y13" t="b">
        <f t="shared" si="1"/>
        <v>1</v>
      </c>
      <c r="AA13" s="32" t="s">
        <v>32</v>
      </c>
    </row>
    <row r="14" spans="1:27" x14ac:dyDescent="0.3">
      <c r="H14" s="7" t="s">
        <v>37</v>
      </c>
      <c r="I14" s="9">
        <v>322.81</v>
      </c>
      <c r="J14" s="9">
        <v>327.81</v>
      </c>
      <c r="K14" s="9">
        <v>332.81</v>
      </c>
      <c r="L14" s="9">
        <v>341.81</v>
      </c>
      <c r="M14" s="9">
        <v>353.81</v>
      </c>
      <c r="N14" s="9">
        <v>366.81</v>
      </c>
      <c r="O14" s="9">
        <v>379.81</v>
      </c>
      <c r="P14" s="9">
        <v>410.81</v>
      </c>
      <c r="Q14" s="9">
        <v>452.81</v>
      </c>
      <c r="R14" s="34">
        <v>491.81</v>
      </c>
      <c r="S14" s="9">
        <v>532.80999999999995</v>
      </c>
      <c r="T14" s="34">
        <v>546.80999999999995</v>
      </c>
      <c r="U14" s="9">
        <v>560.80999999999995</v>
      </c>
      <c r="W14" s="10">
        <f>SUM(I14:U14)</f>
        <v>5421.5299999999988</v>
      </c>
      <c r="X14" s="11">
        <f>SUM(I42:U42)</f>
        <v>5421.5299999999988</v>
      </c>
      <c r="Y14" t="b">
        <f t="shared" si="1"/>
        <v>1</v>
      </c>
    </row>
    <row r="15" spans="1:27" x14ac:dyDescent="0.3">
      <c r="H15" s="7" t="s">
        <v>139</v>
      </c>
      <c r="I15" s="9">
        <v>170</v>
      </c>
      <c r="J15" s="9">
        <v>180</v>
      </c>
      <c r="K15" s="9">
        <v>190</v>
      </c>
      <c r="L15" s="9">
        <v>205</v>
      </c>
      <c r="M15" s="9">
        <v>220</v>
      </c>
      <c r="N15" s="9">
        <v>235</v>
      </c>
      <c r="O15" s="9">
        <v>250</v>
      </c>
      <c r="P15" s="9">
        <v>265</v>
      </c>
      <c r="Q15" s="9">
        <v>280</v>
      </c>
      <c r="R15" s="34">
        <v>295</v>
      </c>
      <c r="S15" s="9">
        <v>325</v>
      </c>
      <c r="T15" s="34">
        <v>390</v>
      </c>
      <c r="U15" s="9">
        <v>480</v>
      </c>
      <c r="W15" s="10">
        <f>SUM(I15:U15)</f>
        <v>3485</v>
      </c>
      <c r="X15" s="11">
        <f>SUM(I43:U43)</f>
        <v>3485</v>
      </c>
      <c r="Y15" t="b">
        <f t="shared" ref="Y15" si="3">W15=X15</f>
        <v>1</v>
      </c>
    </row>
    <row r="16" spans="1:27" x14ac:dyDescent="0.3"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</row>
    <row r="18" spans="1:21" x14ac:dyDescent="0.3">
      <c r="H18" s="26" t="s">
        <v>134</v>
      </c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</row>
    <row r="19" spans="1:21" x14ac:dyDescent="0.3">
      <c r="H19" s="163" t="s">
        <v>38</v>
      </c>
      <c r="I19" s="163" t="s">
        <v>1</v>
      </c>
      <c r="J19" s="163" t="s">
        <v>2</v>
      </c>
      <c r="K19" s="163" t="s">
        <v>3</v>
      </c>
      <c r="L19" s="163" t="s">
        <v>4</v>
      </c>
      <c r="M19" s="163" t="s">
        <v>8</v>
      </c>
      <c r="N19" s="163" t="s">
        <v>5</v>
      </c>
      <c r="O19" s="163" t="s">
        <v>9</v>
      </c>
      <c r="P19" s="163" t="s">
        <v>6</v>
      </c>
      <c r="Q19" s="163" t="s">
        <v>10</v>
      </c>
      <c r="R19" s="163" t="s">
        <v>7</v>
      </c>
      <c r="S19" s="163" t="s">
        <v>11</v>
      </c>
      <c r="T19" s="163" t="s">
        <v>12</v>
      </c>
      <c r="U19" s="163" t="s">
        <v>13</v>
      </c>
    </row>
    <row r="20" spans="1:21" x14ac:dyDescent="0.3">
      <c r="H20" s="164"/>
      <c r="I20" s="164"/>
      <c r="J20" s="164"/>
      <c r="K20" s="164"/>
      <c r="L20" s="164"/>
      <c r="M20" s="164"/>
      <c r="N20" s="164"/>
      <c r="O20" s="164"/>
      <c r="P20" s="164"/>
      <c r="Q20" s="164"/>
      <c r="R20" s="164"/>
      <c r="S20" s="164"/>
      <c r="T20" s="164"/>
      <c r="U20" s="164"/>
    </row>
    <row r="21" spans="1:21" x14ac:dyDescent="0.3">
      <c r="H21" s="7" t="s">
        <v>15</v>
      </c>
      <c r="I21" s="6" t="s">
        <v>40</v>
      </c>
      <c r="J21" s="8">
        <f t="shared" ref="J21:U21" si="4">(J7-$I$7)/$I$7</f>
        <v>0.13017443374121324</v>
      </c>
      <c r="K21" s="8">
        <f t="shared" si="4"/>
        <v>0.26034886748242647</v>
      </c>
      <c r="L21" s="8">
        <f t="shared" si="4"/>
        <v>0.49466284821661033</v>
      </c>
      <c r="M21" s="8">
        <f t="shared" si="4"/>
        <v>0.80708148919552203</v>
      </c>
      <c r="N21" s="8">
        <f t="shared" si="4"/>
        <v>1.1455350169226766</v>
      </c>
      <c r="O21" s="8">
        <f t="shared" si="4"/>
        <v>1.4839885446498309</v>
      </c>
      <c r="P21" s="8">
        <f t="shared" si="4"/>
        <v>2.2910700338453531</v>
      </c>
      <c r="Q21" s="8">
        <f t="shared" si="4"/>
        <v>3.384535277271544</v>
      </c>
      <c r="R21" s="8">
        <f t="shared" si="4"/>
        <v>4.3998958604530074</v>
      </c>
      <c r="S21" s="8">
        <f t="shared" si="4"/>
        <v>5.4673262171309558</v>
      </c>
      <c r="T21" s="8">
        <f t="shared" si="4"/>
        <v>5.8318146316063535</v>
      </c>
      <c r="U21" s="8">
        <f t="shared" si="4"/>
        <v>6.1963030460817512</v>
      </c>
    </row>
    <row r="22" spans="1:21" x14ac:dyDescent="0.3">
      <c r="H22" s="7" t="s">
        <v>16</v>
      </c>
      <c r="I22" s="6" t="s">
        <v>40</v>
      </c>
      <c r="J22" s="8">
        <f t="shared" ref="J22:U22" si="5">(J8-$I$8)/$I$8</f>
        <v>0.11266336187471833</v>
      </c>
      <c r="K22" s="8">
        <f t="shared" si="5"/>
        <v>0.22532672374943666</v>
      </c>
      <c r="L22" s="8">
        <f t="shared" si="5"/>
        <v>0.42812077512392965</v>
      </c>
      <c r="M22" s="8">
        <f t="shared" si="5"/>
        <v>0.6985128436232535</v>
      </c>
      <c r="N22" s="8">
        <f t="shared" si="5"/>
        <v>0.99143758449752117</v>
      </c>
      <c r="O22" s="8">
        <f t="shared" si="5"/>
        <v>1.2843623253717888</v>
      </c>
      <c r="P22" s="8">
        <f t="shared" si="5"/>
        <v>1.9828751689950428</v>
      </c>
      <c r="Q22" s="8">
        <f t="shared" si="5"/>
        <v>2.9292474087426768</v>
      </c>
      <c r="R22" s="8">
        <f t="shared" si="5"/>
        <v>3.8080216313654796</v>
      </c>
      <c r="S22" s="8">
        <f t="shared" si="5"/>
        <v>4.7318611987381702</v>
      </c>
      <c r="T22" s="8">
        <f t="shared" si="5"/>
        <v>5.0473186119873814</v>
      </c>
      <c r="U22" s="8">
        <f t="shared" si="5"/>
        <v>5.3627760252365926</v>
      </c>
    </row>
    <row r="23" spans="1:21" x14ac:dyDescent="0.3">
      <c r="H23" s="7" t="s">
        <v>34</v>
      </c>
      <c r="I23" s="6" t="s">
        <v>40</v>
      </c>
      <c r="J23" s="8">
        <f t="shared" ref="J23:U23" si="6">(J9-$I$9)/$I$9</f>
        <v>9.5858895705521474E-2</v>
      </c>
      <c r="K23" s="8">
        <f t="shared" si="6"/>
        <v>0.19171779141104295</v>
      </c>
      <c r="L23" s="8">
        <f t="shared" si="6"/>
        <v>0.3642638036809816</v>
      </c>
      <c r="M23" s="8">
        <f t="shared" si="6"/>
        <v>0.59432515337423319</v>
      </c>
      <c r="N23" s="8">
        <f t="shared" si="6"/>
        <v>0.84355828220858897</v>
      </c>
      <c r="O23" s="8">
        <f t="shared" si="6"/>
        <v>1.0927914110429449</v>
      </c>
      <c r="P23" s="8">
        <f t="shared" si="6"/>
        <v>1.6871165644171779</v>
      </c>
      <c r="Q23" s="8">
        <f t="shared" si="6"/>
        <v>2.4923312883435584</v>
      </c>
      <c r="R23" s="8">
        <f t="shared" si="6"/>
        <v>3.2400306748466261</v>
      </c>
      <c r="S23" s="8">
        <f t="shared" si="6"/>
        <v>4.0260736196319025</v>
      </c>
      <c r="T23" s="8">
        <f t="shared" si="6"/>
        <v>4.2944785276073629</v>
      </c>
      <c r="U23" s="8">
        <f t="shared" si="6"/>
        <v>4.5628834355828225</v>
      </c>
    </row>
    <row r="24" spans="1:21" x14ac:dyDescent="0.3">
      <c r="H24" s="7" t="s">
        <v>35</v>
      </c>
      <c r="I24" s="6" t="s">
        <v>40</v>
      </c>
      <c r="J24" s="8">
        <f t="shared" ref="J24:U24" si="7">(J10-$I$10)/$I$10</f>
        <v>6.381620931716657E-2</v>
      </c>
      <c r="K24" s="8">
        <f t="shared" si="7"/>
        <v>0.12763241863433314</v>
      </c>
      <c r="L24" s="8">
        <f t="shared" si="7"/>
        <v>0.24250159540523294</v>
      </c>
      <c r="M24" s="8">
        <f t="shared" si="7"/>
        <v>0.39566049776643269</v>
      </c>
      <c r="N24" s="8">
        <f t="shared" si="7"/>
        <v>0.56158264199106578</v>
      </c>
      <c r="O24" s="8">
        <f t="shared" si="7"/>
        <v>0.72750478621569881</v>
      </c>
      <c r="P24" s="8">
        <f t="shared" si="7"/>
        <v>1.1231652839821316</v>
      </c>
      <c r="Q24" s="8">
        <f t="shared" si="7"/>
        <v>1.6592214422463307</v>
      </c>
      <c r="R24" s="8">
        <f t="shared" si="7"/>
        <v>2.15698787492023</v>
      </c>
      <c r="S24" s="8">
        <f t="shared" si="7"/>
        <v>2.6802807913209961</v>
      </c>
      <c r="T24" s="8">
        <f t="shared" si="7"/>
        <v>2.8589661774090627</v>
      </c>
      <c r="U24" s="8">
        <f t="shared" si="7"/>
        <v>3.0376515634971288</v>
      </c>
    </row>
    <row r="25" spans="1:21" x14ac:dyDescent="0.3">
      <c r="H25" s="7" t="s">
        <v>19</v>
      </c>
      <c r="I25" s="6" t="s">
        <v>40</v>
      </c>
      <c r="J25" s="8">
        <f t="shared" ref="J25:U25" si="8">(J11-$I$11)/$I$11</f>
        <v>5.549389567147614E-2</v>
      </c>
      <c r="K25" s="8">
        <f t="shared" si="8"/>
        <v>0.11098779134295228</v>
      </c>
      <c r="L25" s="8">
        <f t="shared" si="8"/>
        <v>0.21087680355160934</v>
      </c>
      <c r="M25" s="8">
        <f t="shared" si="8"/>
        <v>0.34406215316315208</v>
      </c>
      <c r="N25" s="8">
        <f t="shared" si="8"/>
        <v>0.48834628190899004</v>
      </c>
      <c r="O25" s="8">
        <f t="shared" si="8"/>
        <v>0.63263041065482806</v>
      </c>
      <c r="P25" s="8">
        <f t="shared" si="8"/>
        <v>0.97669256381798009</v>
      </c>
      <c r="Q25" s="8">
        <f t="shared" si="8"/>
        <v>1.4428412874583796</v>
      </c>
      <c r="R25" s="8">
        <f t="shared" si="8"/>
        <v>1.8756936736958938</v>
      </c>
      <c r="S25" s="8">
        <f t="shared" si="8"/>
        <v>2.330743618201998</v>
      </c>
      <c r="T25" s="8">
        <f t="shared" si="8"/>
        <v>2.4861265260821312</v>
      </c>
      <c r="U25" s="8">
        <f t="shared" si="8"/>
        <v>2.6415094339622645</v>
      </c>
    </row>
    <row r="26" spans="1:21" x14ac:dyDescent="0.3">
      <c r="H26" s="7" t="s">
        <v>20</v>
      </c>
      <c r="I26" s="6" t="s">
        <v>40</v>
      </c>
      <c r="J26" s="8">
        <f t="shared" ref="J26:U26" si="9">(J12-$I$12)/$I$12</f>
        <v>1.9361084220716359E-2</v>
      </c>
      <c r="K26" s="8">
        <f t="shared" si="9"/>
        <v>3.8722168441432718E-2</v>
      </c>
      <c r="L26" s="8">
        <f t="shared" si="9"/>
        <v>7.3572120038722169E-2</v>
      </c>
      <c r="M26" s="8">
        <f t="shared" si="9"/>
        <v>0.12003872216844143</v>
      </c>
      <c r="N26" s="8">
        <f t="shared" si="9"/>
        <v>0.17037754114230397</v>
      </c>
      <c r="O26" s="8">
        <f t="shared" si="9"/>
        <v>0.22071636011616649</v>
      </c>
      <c r="P26" s="8">
        <f t="shared" si="9"/>
        <v>0.34075508228460794</v>
      </c>
      <c r="Q26" s="8">
        <f t="shared" si="9"/>
        <v>0.50338818973862531</v>
      </c>
      <c r="R26" s="8">
        <f t="shared" si="9"/>
        <v>0.65440464666021292</v>
      </c>
      <c r="S26" s="8">
        <f t="shared" si="9"/>
        <v>0.81316553727008711</v>
      </c>
      <c r="T26" s="8">
        <f t="shared" si="9"/>
        <v>0.86737657308809291</v>
      </c>
      <c r="U26" s="8">
        <f t="shared" si="9"/>
        <v>0.9215876089060987</v>
      </c>
    </row>
    <row r="27" spans="1:21" x14ac:dyDescent="0.3">
      <c r="A27" s="165" t="s">
        <v>2</v>
      </c>
      <c r="B27" s="166"/>
      <c r="C27" s="166"/>
      <c r="D27" s="166"/>
      <c r="E27" s="166"/>
      <c r="F27" s="166"/>
      <c r="H27" s="7" t="s">
        <v>36</v>
      </c>
      <c r="I27" s="6" t="s">
        <v>40</v>
      </c>
      <c r="J27" s="8">
        <f t="shared" ref="J27:U27" si="10">(J13-$I$13)/$I$13</f>
        <v>1.5804779365280061E-2</v>
      </c>
      <c r="K27" s="8">
        <f t="shared" si="10"/>
        <v>3.1609558730560122E-2</v>
      </c>
      <c r="L27" s="8">
        <f t="shared" si="10"/>
        <v>6.0058161588064228E-2</v>
      </c>
      <c r="M27" s="8">
        <f t="shared" si="10"/>
        <v>9.7989632064736376E-2</v>
      </c>
      <c r="N27" s="8">
        <f t="shared" si="10"/>
        <v>0.13908205841446453</v>
      </c>
      <c r="O27" s="8">
        <f t="shared" si="10"/>
        <v>0.18017448476419268</v>
      </c>
      <c r="P27" s="8">
        <f t="shared" si="10"/>
        <v>0.27816411682892905</v>
      </c>
      <c r="Q27" s="8">
        <f t="shared" si="10"/>
        <v>0.41092426349728156</v>
      </c>
      <c r="R27" s="8">
        <f t="shared" si="10"/>
        <v>0.53420154254646601</v>
      </c>
      <c r="S27" s="8">
        <f t="shared" si="10"/>
        <v>0.66380073334176248</v>
      </c>
      <c r="T27" s="8">
        <f t="shared" si="10"/>
        <v>0.70805411556454667</v>
      </c>
      <c r="U27" s="8">
        <f t="shared" si="10"/>
        <v>0.75230749778733086</v>
      </c>
    </row>
    <row r="28" spans="1:21" x14ac:dyDescent="0.3">
      <c r="H28" s="7" t="s">
        <v>37</v>
      </c>
      <c r="I28" s="6" t="s">
        <v>40</v>
      </c>
      <c r="J28" s="8">
        <f t="shared" ref="J28:U28" si="11">(J14-$I$14)/$I$14</f>
        <v>1.5488987330008364E-2</v>
      </c>
      <c r="K28" s="8">
        <f t="shared" si="11"/>
        <v>3.0977974660016727E-2</v>
      </c>
      <c r="L28" s="8">
        <f t="shared" si="11"/>
        <v>5.885815185403178E-2</v>
      </c>
      <c r="M28" s="8">
        <f t="shared" si="11"/>
        <v>9.6031721446051863E-2</v>
      </c>
      <c r="N28" s="8">
        <f t="shared" si="11"/>
        <v>0.13630308850407361</v>
      </c>
      <c r="O28" s="8">
        <f t="shared" si="11"/>
        <v>0.17657445556209536</v>
      </c>
      <c r="P28" s="8">
        <f t="shared" si="11"/>
        <v>0.27260617700814721</v>
      </c>
      <c r="Q28" s="8">
        <f t="shared" si="11"/>
        <v>0.40271367058021745</v>
      </c>
      <c r="R28" s="8">
        <f t="shared" si="11"/>
        <v>0.52352777175428267</v>
      </c>
      <c r="S28" s="8">
        <f t="shared" si="11"/>
        <v>0.65053746786035116</v>
      </c>
      <c r="T28" s="8">
        <f t="shared" si="11"/>
        <v>0.69390663238437456</v>
      </c>
      <c r="U28" s="8">
        <f t="shared" si="11"/>
        <v>0.73727579690839795</v>
      </c>
    </row>
    <row r="29" spans="1:21" x14ac:dyDescent="0.3">
      <c r="H29" s="7" t="s">
        <v>139</v>
      </c>
      <c r="I29" s="16" t="s">
        <v>40</v>
      </c>
      <c r="J29" s="8">
        <f t="shared" ref="J29:U29" si="12">(J15-$I$15)/$I$15</f>
        <v>5.8823529411764705E-2</v>
      </c>
      <c r="K29" s="8">
        <f t="shared" si="12"/>
        <v>0.11764705882352941</v>
      </c>
      <c r="L29" s="8">
        <f t="shared" si="12"/>
        <v>0.20588235294117646</v>
      </c>
      <c r="M29" s="8">
        <f t="shared" si="12"/>
        <v>0.29411764705882354</v>
      </c>
      <c r="N29" s="8">
        <f t="shared" si="12"/>
        <v>0.38235294117647056</v>
      </c>
      <c r="O29" s="8">
        <f t="shared" si="12"/>
        <v>0.47058823529411764</v>
      </c>
      <c r="P29" s="8">
        <f t="shared" si="12"/>
        <v>0.55882352941176472</v>
      </c>
      <c r="Q29" s="8">
        <f t="shared" si="12"/>
        <v>0.6470588235294118</v>
      </c>
      <c r="R29" s="8">
        <f t="shared" si="12"/>
        <v>0.73529411764705888</v>
      </c>
      <c r="S29" s="8">
        <f t="shared" si="12"/>
        <v>0.91176470588235292</v>
      </c>
      <c r="T29" s="8">
        <f t="shared" si="12"/>
        <v>1.2941176470588236</v>
      </c>
      <c r="U29" s="8">
        <f t="shared" si="12"/>
        <v>1.8235294117647058</v>
      </c>
    </row>
    <row r="32" spans="1:21" x14ac:dyDescent="0.3">
      <c r="H32" s="24" t="s">
        <v>135</v>
      </c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</row>
    <row r="33" spans="8:21" x14ac:dyDescent="0.3">
      <c r="H33" s="169" t="s">
        <v>38</v>
      </c>
      <c r="I33" s="169" t="s">
        <v>1</v>
      </c>
      <c r="J33" s="169" t="s">
        <v>2</v>
      </c>
      <c r="K33" s="169" t="s">
        <v>3</v>
      </c>
      <c r="L33" s="169" t="s">
        <v>4</v>
      </c>
      <c r="M33" s="169" t="s">
        <v>8</v>
      </c>
      <c r="N33" s="169" t="s">
        <v>5</v>
      </c>
      <c r="O33" s="169" t="s">
        <v>9</v>
      </c>
      <c r="P33" s="169" t="s">
        <v>6</v>
      </c>
      <c r="Q33" s="169" t="s">
        <v>10</v>
      </c>
      <c r="R33" s="169" t="s">
        <v>7</v>
      </c>
      <c r="S33" s="169" t="s">
        <v>11</v>
      </c>
      <c r="T33" s="169" t="s">
        <v>12</v>
      </c>
      <c r="U33" s="169" t="s">
        <v>13</v>
      </c>
    </row>
    <row r="34" spans="8:21" x14ac:dyDescent="0.3">
      <c r="H34" s="169"/>
      <c r="I34" s="169"/>
      <c r="J34" s="169"/>
      <c r="K34" s="169"/>
      <c r="L34" s="169"/>
      <c r="M34" s="169"/>
      <c r="N34" s="169"/>
      <c r="O34" s="169"/>
      <c r="P34" s="169"/>
      <c r="Q34" s="169"/>
      <c r="R34" s="169"/>
      <c r="S34" s="169"/>
      <c r="T34" s="169"/>
      <c r="U34" s="169"/>
    </row>
    <row r="35" spans="8:21" x14ac:dyDescent="0.3">
      <c r="H35" s="13" t="s">
        <v>15</v>
      </c>
      <c r="I35" s="14">
        <f t="shared" ref="I35:I43" si="13">I7</f>
        <v>38.409999999999997</v>
      </c>
      <c r="J35" s="14">
        <f t="shared" ref="J35:U35" si="14">$I$35*(1+J21)</f>
        <v>43.41</v>
      </c>
      <c r="K35" s="14">
        <f t="shared" si="14"/>
        <v>48.409999999999989</v>
      </c>
      <c r="L35" s="14">
        <f t="shared" si="14"/>
        <v>57.41</v>
      </c>
      <c r="M35" s="14">
        <f t="shared" si="14"/>
        <v>69.41</v>
      </c>
      <c r="N35" s="14">
        <f t="shared" si="14"/>
        <v>82.41</v>
      </c>
      <c r="O35" s="14">
        <f t="shared" si="14"/>
        <v>95.410000000000011</v>
      </c>
      <c r="P35" s="14">
        <f t="shared" si="14"/>
        <v>126.41</v>
      </c>
      <c r="Q35" s="14">
        <f t="shared" si="14"/>
        <v>168.41</v>
      </c>
      <c r="R35" s="14">
        <f t="shared" si="14"/>
        <v>207.41</v>
      </c>
      <c r="S35" s="14">
        <f t="shared" si="14"/>
        <v>248.41</v>
      </c>
      <c r="T35" s="14">
        <f t="shared" si="14"/>
        <v>262.41000000000003</v>
      </c>
      <c r="U35" s="14">
        <f t="shared" si="14"/>
        <v>276.41000000000003</v>
      </c>
    </row>
    <row r="36" spans="8:21" x14ac:dyDescent="0.3">
      <c r="H36" s="13" t="s">
        <v>16</v>
      </c>
      <c r="I36" s="14">
        <f t="shared" si="13"/>
        <v>44.38</v>
      </c>
      <c r="J36" s="14">
        <f t="shared" ref="J36:U36" si="15">$I$36*(1+J22)</f>
        <v>49.38</v>
      </c>
      <c r="K36" s="14">
        <f t="shared" si="15"/>
        <v>54.38</v>
      </c>
      <c r="L36" s="14">
        <f t="shared" si="15"/>
        <v>63.38000000000001</v>
      </c>
      <c r="M36" s="14">
        <f t="shared" si="15"/>
        <v>75.38</v>
      </c>
      <c r="N36" s="14">
        <f t="shared" si="15"/>
        <v>88.38</v>
      </c>
      <c r="O36" s="14">
        <f t="shared" si="15"/>
        <v>101.38</v>
      </c>
      <c r="P36" s="14">
        <f t="shared" si="15"/>
        <v>132.38</v>
      </c>
      <c r="Q36" s="14">
        <f t="shared" si="15"/>
        <v>174.38</v>
      </c>
      <c r="R36" s="14">
        <f t="shared" si="15"/>
        <v>213.37999999999997</v>
      </c>
      <c r="S36" s="14">
        <f t="shared" si="15"/>
        <v>254.38000000000002</v>
      </c>
      <c r="T36" s="14">
        <f t="shared" si="15"/>
        <v>268.38</v>
      </c>
      <c r="U36" s="14">
        <f t="shared" si="15"/>
        <v>282.38</v>
      </c>
    </row>
    <row r="37" spans="8:21" x14ac:dyDescent="0.3">
      <c r="H37" s="13" t="s">
        <v>34</v>
      </c>
      <c r="I37" s="14">
        <f t="shared" si="13"/>
        <v>52.16</v>
      </c>
      <c r="J37" s="14">
        <f t="shared" ref="J37:U37" si="16">$I$37*(1+J23)</f>
        <v>57.16</v>
      </c>
      <c r="K37" s="14">
        <f t="shared" si="16"/>
        <v>62.160000000000004</v>
      </c>
      <c r="L37" s="14">
        <f t="shared" si="16"/>
        <v>71.16</v>
      </c>
      <c r="M37" s="14">
        <f t="shared" si="16"/>
        <v>83.160000000000011</v>
      </c>
      <c r="N37" s="14">
        <f t="shared" si="16"/>
        <v>96.16</v>
      </c>
      <c r="O37" s="14">
        <f t="shared" si="16"/>
        <v>109.15999999999998</v>
      </c>
      <c r="P37" s="14">
        <f t="shared" si="16"/>
        <v>140.16</v>
      </c>
      <c r="Q37" s="14">
        <f t="shared" si="16"/>
        <v>182.16</v>
      </c>
      <c r="R37" s="14">
        <f t="shared" si="16"/>
        <v>221.15999999999997</v>
      </c>
      <c r="S37" s="14">
        <f t="shared" si="16"/>
        <v>262.16000000000003</v>
      </c>
      <c r="T37" s="14">
        <f t="shared" si="16"/>
        <v>276.16000000000003</v>
      </c>
      <c r="U37" s="14">
        <f t="shared" si="16"/>
        <v>290.16000000000003</v>
      </c>
    </row>
    <row r="38" spans="8:21" x14ac:dyDescent="0.3">
      <c r="H38" s="13" t="s">
        <v>35</v>
      </c>
      <c r="I38" s="14">
        <f t="shared" si="13"/>
        <v>78.349999999999994</v>
      </c>
      <c r="J38" s="14">
        <f t="shared" ref="J38:U38" si="17">$I$38*(1+J24)</f>
        <v>83.35</v>
      </c>
      <c r="K38" s="14">
        <f t="shared" si="17"/>
        <v>88.35</v>
      </c>
      <c r="L38" s="14">
        <f t="shared" si="17"/>
        <v>97.35</v>
      </c>
      <c r="M38" s="14">
        <f t="shared" si="17"/>
        <v>109.35</v>
      </c>
      <c r="N38" s="14">
        <f t="shared" si="17"/>
        <v>122.34999999999998</v>
      </c>
      <c r="O38" s="14">
        <f t="shared" si="17"/>
        <v>135.35</v>
      </c>
      <c r="P38" s="14">
        <f t="shared" si="17"/>
        <v>166.34999999999997</v>
      </c>
      <c r="Q38" s="14">
        <f t="shared" si="17"/>
        <v>208.35</v>
      </c>
      <c r="R38" s="14">
        <f t="shared" si="17"/>
        <v>247.35</v>
      </c>
      <c r="S38" s="14">
        <f t="shared" si="17"/>
        <v>288.35000000000002</v>
      </c>
      <c r="T38" s="14">
        <f t="shared" si="17"/>
        <v>302.35000000000002</v>
      </c>
      <c r="U38" s="14">
        <f t="shared" si="17"/>
        <v>316.34999999999997</v>
      </c>
    </row>
    <row r="39" spans="8:21" x14ac:dyDescent="0.3">
      <c r="H39" s="13" t="s">
        <v>19</v>
      </c>
      <c r="I39" s="14">
        <f t="shared" si="13"/>
        <v>90.1</v>
      </c>
      <c r="J39" s="14">
        <f t="shared" ref="J39:U39" si="18">$I$39*(1+J25)</f>
        <v>95.1</v>
      </c>
      <c r="K39" s="14">
        <f t="shared" si="18"/>
        <v>100.1</v>
      </c>
      <c r="L39" s="14">
        <f t="shared" si="18"/>
        <v>109.1</v>
      </c>
      <c r="M39" s="14">
        <f t="shared" si="18"/>
        <v>121.1</v>
      </c>
      <c r="N39" s="14">
        <f t="shared" si="18"/>
        <v>134.1</v>
      </c>
      <c r="O39" s="14">
        <f t="shared" si="18"/>
        <v>147.10000000000002</v>
      </c>
      <c r="P39" s="14">
        <f t="shared" si="18"/>
        <v>178.1</v>
      </c>
      <c r="Q39" s="14">
        <f t="shared" si="18"/>
        <v>220.09999999999997</v>
      </c>
      <c r="R39" s="14">
        <f t="shared" si="18"/>
        <v>259.10000000000002</v>
      </c>
      <c r="S39" s="14">
        <f t="shared" si="18"/>
        <v>300.10000000000002</v>
      </c>
      <c r="T39" s="14">
        <f t="shared" si="18"/>
        <v>314.10000000000002</v>
      </c>
      <c r="U39" s="14">
        <f t="shared" si="18"/>
        <v>328.1</v>
      </c>
    </row>
    <row r="40" spans="8:21" x14ac:dyDescent="0.3">
      <c r="H40" s="13" t="s">
        <v>20</v>
      </c>
      <c r="I40" s="14">
        <f t="shared" si="13"/>
        <v>258.25</v>
      </c>
      <c r="J40" s="14">
        <f t="shared" ref="J40:U40" si="19">$I$40*(1+J26)</f>
        <v>263.25</v>
      </c>
      <c r="K40" s="14">
        <f t="shared" si="19"/>
        <v>268.25</v>
      </c>
      <c r="L40" s="14">
        <f t="shared" si="19"/>
        <v>277.25</v>
      </c>
      <c r="M40" s="14">
        <f t="shared" si="19"/>
        <v>289.25</v>
      </c>
      <c r="N40" s="14">
        <f t="shared" si="19"/>
        <v>302.25</v>
      </c>
      <c r="O40" s="14">
        <f t="shared" si="19"/>
        <v>315.25</v>
      </c>
      <c r="P40" s="14">
        <f t="shared" si="19"/>
        <v>346.25</v>
      </c>
      <c r="Q40" s="14">
        <f t="shared" si="19"/>
        <v>388.25</v>
      </c>
      <c r="R40" s="14">
        <f t="shared" si="19"/>
        <v>427.25</v>
      </c>
      <c r="S40" s="14">
        <f t="shared" si="19"/>
        <v>468.25</v>
      </c>
      <c r="T40" s="14">
        <f t="shared" si="19"/>
        <v>482.25</v>
      </c>
      <c r="U40" s="14">
        <f t="shared" si="19"/>
        <v>496.24999999999994</v>
      </c>
    </row>
    <row r="41" spans="8:21" x14ac:dyDescent="0.3">
      <c r="H41" s="13" t="s">
        <v>36</v>
      </c>
      <c r="I41" s="14">
        <f t="shared" si="13"/>
        <v>316.36</v>
      </c>
      <c r="J41" s="14">
        <f>$I$41*(1+J27)</f>
        <v>321.36</v>
      </c>
      <c r="K41" s="14">
        <f t="shared" ref="K41:U41" si="20">$I$41*(1+K27)</f>
        <v>326.36</v>
      </c>
      <c r="L41" s="14">
        <f t="shared" si="20"/>
        <v>335.36</v>
      </c>
      <c r="M41" s="14">
        <f t="shared" si="20"/>
        <v>347.36</v>
      </c>
      <c r="N41" s="14">
        <f t="shared" si="20"/>
        <v>360.36</v>
      </c>
      <c r="O41" s="14">
        <f t="shared" si="20"/>
        <v>373.36</v>
      </c>
      <c r="P41" s="14">
        <f t="shared" si="20"/>
        <v>404.36</v>
      </c>
      <c r="Q41" s="14">
        <f t="shared" si="20"/>
        <v>446.36</v>
      </c>
      <c r="R41" s="14">
        <f t="shared" si="20"/>
        <v>485.35999999999996</v>
      </c>
      <c r="S41" s="14">
        <f t="shared" si="20"/>
        <v>526.36</v>
      </c>
      <c r="T41" s="14">
        <f t="shared" si="20"/>
        <v>540.36</v>
      </c>
      <c r="U41" s="14">
        <f t="shared" si="20"/>
        <v>554.36</v>
      </c>
    </row>
    <row r="42" spans="8:21" x14ac:dyDescent="0.3">
      <c r="H42" s="13" t="s">
        <v>37</v>
      </c>
      <c r="I42" s="14">
        <f t="shared" si="13"/>
        <v>322.81</v>
      </c>
      <c r="J42" s="14">
        <f>$I$42*(1+J28)</f>
        <v>327.81</v>
      </c>
      <c r="K42" s="14">
        <f t="shared" ref="K42:U42" si="21">$I$42*(1+K28)</f>
        <v>332.81</v>
      </c>
      <c r="L42" s="14">
        <f t="shared" si="21"/>
        <v>341.81</v>
      </c>
      <c r="M42" s="14">
        <f t="shared" si="21"/>
        <v>353.80999999999995</v>
      </c>
      <c r="N42" s="14">
        <f t="shared" si="21"/>
        <v>366.81</v>
      </c>
      <c r="O42" s="14">
        <f t="shared" si="21"/>
        <v>379.81</v>
      </c>
      <c r="P42" s="14">
        <f t="shared" si="21"/>
        <v>410.81</v>
      </c>
      <c r="Q42" s="14">
        <f t="shared" si="21"/>
        <v>452.81</v>
      </c>
      <c r="R42" s="14">
        <f t="shared" si="21"/>
        <v>491.81</v>
      </c>
      <c r="S42" s="14">
        <f t="shared" si="21"/>
        <v>532.80999999999995</v>
      </c>
      <c r="T42" s="14">
        <f t="shared" si="21"/>
        <v>546.80999999999995</v>
      </c>
      <c r="U42" s="14">
        <f t="shared" si="21"/>
        <v>560.80999999999995</v>
      </c>
    </row>
    <row r="43" spans="8:21" x14ac:dyDescent="0.3">
      <c r="H43" s="15" t="s">
        <v>139</v>
      </c>
      <c r="I43" s="33">
        <f t="shared" si="13"/>
        <v>170</v>
      </c>
      <c r="J43" s="33">
        <f>$I$43*(1+J29)</f>
        <v>180</v>
      </c>
      <c r="K43" s="33">
        <f t="shared" ref="K43:U43" si="22">$I$43*(1+K29)</f>
        <v>190</v>
      </c>
      <c r="L43" s="33">
        <f t="shared" si="22"/>
        <v>205</v>
      </c>
      <c r="M43" s="33">
        <f t="shared" si="22"/>
        <v>220</v>
      </c>
      <c r="N43" s="33">
        <f t="shared" si="22"/>
        <v>235</v>
      </c>
      <c r="O43" s="33">
        <f t="shared" si="22"/>
        <v>250.00000000000003</v>
      </c>
      <c r="P43" s="33">
        <f t="shared" si="22"/>
        <v>265</v>
      </c>
      <c r="Q43" s="33">
        <f t="shared" si="22"/>
        <v>280</v>
      </c>
      <c r="R43" s="33">
        <f t="shared" si="22"/>
        <v>295</v>
      </c>
      <c r="S43" s="33">
        <f t="shared" si="22"/>
        <v>325</v>
      </c>
      <c r="T43" s="33">
        <f t="shared" si="22"/>
        <v>390</v>
      </c>
      <c r="U43" s="33">
        <f t="shared" si="22"/>
        <v>479.99999999999994</v>
      </c>
    </row>
    <row r="51" spans="1:6" x14ac:dyDescent="0.3">
      <c r="A51" s="165" t="s">
        <v>3</v>
      </c>
      <c r="B51" s="166"/>
      <c r="C51" s="166"/>
      <c r="D51" s="166"/>
      <c r="E51" s="166"/>
      <c r="F51" s="166"/>
    </row>
    <row r="73" spans="1:6" x14ac:dyDescent="0.3">
      <c r="A73" s="165" t="s">
        <v>4</v>
      </c>
      <c r="B73" s="166"/>
      <c r="C73" s="166"/>
      <c r="D73" s="166"/>
      <c r="E73" s="166"/>
      <c r="F73" s="166"/>
    </row>
    <row r="95" spans="1:6" x14ac:dyDescent="0.3">
      <c r="A95" s="165" t="s">
        <v>8</v>
      </c>
      <c r="B95" s="166"/>
      <c r="C95" s="166"/>
      <c r="D95" s="166"/>
      <c r="E95" s="166"/>
      <c r="F95" s="166"/>
    </row>
    <row r="117" spans="1:6" x14ac:dyDescent="0.3">
      <c r="A117" s="165" t="s">
        <v>5</v>
      </c>
      <c r="B117" s="166"/>
      <c r="C117" s="166"/>
      <c r="D117" s="166"/>
      <c r="E117" s="166"/>
      <c r="F117" s="166"/>
    </row>
    <row r="139" spans="1:6" x14ac:dyDescent="0.3">
      <c r="A139" s="167" t="s">
        <v>9</v>
      </c>
      <c r="B139" s="168"/>
      <c r="C139" s="168"/>
      <c r="D139" s="168"/>
      <c r="E139" s="168"/>
      <c r="F139" s="168"/>
    </row>
    <row r="160" spans="1:6" x14ac:dyDescent="0.3">
      <c r="A160" s="165" t="s">
        <v>6</v>
      </c>
      <c r="B160" s="166"/>
      <c r="C160" s="166"/>
      <c r="D160" s="166"/>
      <c r="E160" s="166"/>
      <c r="F160" s="166"/>
    </row>
    <row r="181" spans="1:6" x14ac:dyDescent="0.3">
      <c r="A181" s="165" t="s">
        <v>10</v>
      </c>
      <c r="B181" s="166"/>
      <c r="C181" s="166"/>
      <c r="D181" s="166"/>
      <c r="E181" s="166"/>
      <c r="F181" s="166"/>
    </row>
    <row r="198" spans="1:16" x14ac:dyDescent="0.3">
      <c r="K198" s="165" t="s">
        <v>7</v>
      </c>
      <c r="L198" s="166"/>
      <c r="M198" s="166"/>
      <c r="N198" s="170" t="s">
        <v>12</v>
      </c>
      <c r="O198" s="170"/>
      <c r="P198" s="170"/>
    </row>
    <row r="203" spans="1:16" x14ac:dyDescent="0.3">
      <c r="A203" s="165" t="s">
        <v>7</v>
      </c>
      <c r="B203" s="166"/>
      <c r="C203" s="166"/>
      <c r="D203" s="166"/>
      <c r="E203" s="166"/>
      <c r="F203" s="166"/>
    </row>
    <row r="222" spans="12:12" x14ac:dyDescent="0.3">
      <c r="L222" s="35">
        <f>(546.81-491.81)/(491.81)</f>
        <v>0.11183180496533203</v>
      </c>
    </row>
    <row r="225" spans="1:6" x14ac:dyDescent="0.3">
      <c r="A225" s="165" t="s">
        <v>11</v>
      </c>
      <c r="B225" s="166"/>
      <c r="C225" s="166"/>
      <c r="D225" s="166"/>
      <c r="E225" s="166"/>
      <c r="F225" s="166"/>
    </row>
    <row r="250" spans="1:6" x14ac:dyDescent="0.3">
      <c r="A250" s="165" t="s">
        <v>11</v>
      </c>
      <c r="B250" s="166"/>
      <c r="C250" s="166"/>
      <c r="D250" s="166"/>
      <c r="E250" s="166"/>
      <c r="F250" s="166"/>
    </row>
    <row r="272" spans="1:6" x14ac:dyDescent="0.3">
      <c r="A272" s="165" t="s">
        <v>12</v>
      </c>
      <c r="B272" s="166"/>
      <c r="C272" s="166"/>
      <c r="D272" s="166"/>
      <c r="E272" s="166"/>
      <c r="F272" s="166"/>
    </row>
    <row r="294" spans="1:7" x14ac:dyDescent="0.3">
      <c r="A294" s="167" t="s">
        <v>13</v>
      </c>
      <c r="B294" s="168"/>
      <c r="C294" s="168"/>
      <c r="D294" s="168"/>
      <c r="E294" s="168"/>
      <c r="F294" s="168"/>
      <c r="G294" s="5"/>
    </row>
  </sheetData>
  <mergeCells count="58">
    <mergeCell ref="S33:S34"/>
    <mergeCell ref="T33:T34"/>
    <mergeCell ref="U33:U34"/>
    <mergeCell ref="K198:M198"/>
    <mergeCell ref="N198:P198"/>
    <mergeCell ref="M33:M34"/>
    <mergeCell ref="N33:N34"/>
    <mergeCell ref="O33:O34"/>
    <mergeCell ref="P33:P34"/>
    <mergeCell ref="Q33:Q34"/>
    <mergeCell ref="R33:R34"/>
    <mergeCell ref="Q19:Q20"/>
    <mergeCell ref="R19:R20"/>
    <mergeCell ref="S19:S20"/>
    <mergeCell ref="T19:T20"/>
    <mergeCell ref="U19:U20"/>
    <mergeCell ref="H33:H34"/>
    <mergeCell ref="I33:I34"/>
    <mergeCell ref="J33:J34"/>
    <mergeCell ref="K33:K34"/>
    <mergeCell ref="L33:L34"/>
    <mergeCell ref="U5:U6"/>
    <mergeCell ref="H19:H20"/>
    <mergeCell ref="I19:I20"/>
    <mergeCell ref="J19:J20"/>
    <mergeCell ref="K19:K20"/>
    <mergeCell ref="L19:L20"/>
    <mergeCell ref="M19:M20"/>
    <mergeCell ref="N19:N20"/>
    <mergeCell ref="O19:O20"/>
    <mergeCell ref="P19:P20"/>
    <mergeCell ref="O5:O6"/>
    <mergeCell ref="P5:P6"/>
    <mergeCell ref="Q5:Q6"/>
    <mergeCell ref="R5:R6"/>
    <mergeCell ref="S5:S6"/>
    <mergeCell ref="T5:T6"/>
    <mergeCell ref="I5:I6"/>
    <mergeCell ref="J5:J6"/>
    <mergeCell ref="K5:K6"/>
    <mergeCell ref="L5:L6"/>
    <mergeCell ref="M5:M6"/>
    <mergeCell ref="N5:N6"/>
    <mergeCell ref="A225:F225"/>
    <mergeCell ref="A250:F250"/>
    <mergeCell ref="A272:F272"/>
    <mergeCell ref="A294:F294"/>
    <mergeCell ref="H5:H6"/>
    <mergeCell ref="A95:F95"/>
    <mergeCell ref="A117:F117"/>
    <mergeCell ref="A139:F139"/>
    <mergeCell ref="A160:F160"/>
    <mergeCell ref="A181:F181"/>
    <mergeCell ref="A203:F203"/>
    <mergeCell ref="A27:F27"/>
    <mergeCell ref="A5:F5"/>
    <mergeCell ref="A51:F51"/>
    <mergeCell ref="A73:F73"/>
  </mergeCells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E470C-B320-43C9-B0A2-0673497FE06A}">
  <dimension ref="A1:B103"/>
  <sheetViews>
    <sheetView topLeftCell="A76" workbookViewId="0">
      <selection activeCell="E9" sqref="E9"/>
    </sheetView>
  </sheetViews>
  <sheetFormatPr defaultRowHeight="14.4" x14ac:dyDescent="0.3"/>
  <cols>
    <col min="1" max="1" width="15.77734375" bestFit="1" customWidth="1"/>
    <col min="2" max="2" width="43.5546875" bestFit="1" customWidth="1"/>
  </cols>
  <sheetData>
    <row r="1" spans="1:2" x14ac:dyDescent="0.3">
      <c r="A1" s="19" t="s">
        <v>0</v>
      </c>
      <c r="B1" s="20" t="s">
        <v>14</v>
      </c>
    </row>
    <row r="2" spans="1:2" x14ac:dyDescent="0.3">
      <c r="A2" s="40" t="s">
        <v>1</v>
      </c>
      <c r="B2" s="41" t="s">
        <v>41</v>
      </c>
    </row>
    <row r="3" spans="1:2" x14ac:dyDescent="0.3">
      <c r="A3" s="42" t="s">
        <v>2</v>
      </c>
      <c r="B3" s="2" t="s">
        <v>23</v>
      </c>
    </row>
    <row r="4" spans="1:2" x14ac:dyDescent="0.3">
      <c r="A4" s="42" t="s">
        <v>3</v>
      </c>
      <c r="B4" s="2" t="s">
        <v>24</v>
      </c>
    </row>
    <row r="5" spans="1:2" x14ac:dyDescent="0.3">
      <c r="A5" s="42" t="s">
        <v>157</v>
      </c>
      <c r="B5" s="2" t="s">
        <v>25</v>
      </c>
    </row>
    <row r="6" spans="1:2" x14ac:dyDescent="0.3">
      <c r="A6" s="42" t="s">
        <v>158</v>
      </c>
      <c r="B6" s="2" t="s">
        <v>26</v>
      </c>
    </row>
    <row r="7" spans="1:2" x14ac:dyDescent="0.3">
      <c r="A7" s="42" t="s">
        <v>159</v>
      </c>
      <c r="B7" s="2" t="s">
        <v>42</v>
      </c>
    </row>
    <row r="8" spans="1:2" x14ac:dyDescent="0.3">
      <c r="A8" s="42" t="s">
        <v>160</v>
      </c>
      <c r="B8" s="2" t="s">
        <v>27</v>
      </c>
    </row>
    <row r="9" spans="1:2" x14ac:dyDescent="0.3">
      <c r="A9" s="42" t="s">
        <v>161</v>
      </c>
      <c r="B9" s="2" t="s">
        <v>28</v>
      </c>
    </row>
    <row r="10" spans="1:2" x14ac:dyDescent="0.3">
      <c r="A10" s="42" t="s">
        <v>162</v>
      </c>
      <c r="B10" s="2" t="s">
        <v>29</v>
      </c>
    </row>
    <row r="11" spans="1:2" x14ac:dyDescent="0.3">
      <c r="A11" s="42" t="s">
        <v>163</v>
      </c>
      <c r="B11" s="2" t="s">
        <v>30</v>
      </c>
    </row>
    <row r="12" spans="1:2" x14ac:dyDescent="0.3">
      <c r="A12" s="42" t="s">
        <v>164</v>
      </c>
      <c r="B12" s="2" t="s">
        <v>43</v>
      </c>
    </row>
    <row r="13" spans="1:2" x14ac:dyDescent="0.3">
      <c r="A13" s="112" t="s">
        <v>169</v>
      </c>
      <c r="B13" s="2" t="s">
        <v>44</v>
      </c>
    </row>
    <row r="14" spans="1:2" x14ac:dyDescent="0.3">
      <c r="A14" s="112" t="s">
        <v>170</v>
      </c>
      <c r="B14" s="2" t="s">
        <v>45</v>
      </c>
    </row>
    <row r="15" spans="1:2" x14ac:dyDescent="0.3">
      <c r="A15" s="112" t="s">
        <v>171</v>
      </c>
      <c r="B15" s="2" t="s">
        <v>46</v>
      </c>
    </row>
    <row r="16" spans="1:2" x14ac:dyDescent="0.3">
      <c r="A16" s="112" t="s">
        <v>172</v>
      </c>
      <c r="B16" s="2" t="s">
        <v>47</v>
      </c>
    </row>
    <row r="17" spans="1:2" x14ac:dyDescent="0.3">
      <c r="A17" s="112" t="s">
        <v>173</v>
      </c>
      <c r="B17" s="2" t="s">
        <v>48</v>
      </c>
    </row>
    <row r="18" spans="1:2" x14ac:dyDescent="0.3">
      <c r="A18" s="112" t="s">
        <v>177</v>
      </c>
      <c r="B18" s="2" t="s">
        <v>49</v>
      </c>
    </row>
    <row r="19" spans="1:2" x14ac:dyDescent="0.3">
      <c r="A19" s="112" t="s">
        <v>178</v>
      </c>
      <c r="B19" s="2" t="s">
        <v>50</v>
      </c>
    </row>
    <row r="20" spans="1:2" x14ac:dyDescent="0.3">
      <c r="A20" s="112" t="s">
        <v>179</v>
      </c>
      <c r="B20" s="2" t="s">
        <v>51</v>
      </c>
    </row>
    <row r="21" spans="1:2" x14ac:dyDescent="0.3">
      <c r="A21" s="111"/>
      <c r="B21" s="2" t="s">
        <v>52</v>
      </c>
    </row>
    <row r="22" spans="1:2" x14ac:dyDescent="0.3">
      <c r="B22" s="2" t="s">
        <v>53</v>
      </c>
    </row>
    <row r="23" spans="1:2" x14ac:dyDescent="0.3">
      <c r="B23" s="2" t="s">
        <v>54</v>
      </c>
    </row>
    <row r="24" spans="1:2" x14ac:dyDescent="0.3">
      <c r="B24" s="2" t="s">
        <v>55</v>
      </c>
    </row>
    <row r="25" spans="1:2" x14ac:dyDescent="0.3">
      <c r="B25" s="2" t="s">
        <v>56</v>
      </c>
    </row>
    <row r="26" spans="1:2" x14ac:dyDescent="0.3">
      <c r="B26" s="2" t="s">
        <v>57</v>
      </c>
    </row>
    <row r="27" spans="1:2" x14ac:dyDescent="0.3">
      <c r="B27" s="2" t="s">
        <v>58</v>
      </c>
    </row>
    <row r="28" spans="1:2" x14ac:dyDescent="0.3">
      <c r="B28" s="2" t="s">
        <v>59</v>
      </c>
    </row>
    <row r="29" spans="1:2" x14ac:dyDescent="0.3">
      <c r="B29" s="2" t="s">
        <v>60</v>
      </c>
    </row>
    <row r="30" spans="1:2" x14ac:dyDescent="0.3">
      <c r="B30" s="2" t="s">
        <v>61</v>
      </c>
    </row>
    <row r="31" spans="1:2" x14ac:dyDescent="0.3">
      <c r="B31" s="2" t="s">
        <v>62</v>
      </c>
    </row>
    <row r="32" spans="1:2" x14ac:dyDescent="0.3">
      <c r="B32" s="2" t="s">
        <v>63</v>
      </c>
    </row>
    <row r="33" spans="2:2" x14ac:dyDescent="0.3">
      <c r="B33" s="2" t="s">
        <v>64</v>
      </c>
    </row>
    <row r="34" spans="2:2" x14ac:dyDescent="0.3">
      <c r="B34" s="2" t="s">
        <v>65</v>
      </c>
    </row>
    <row r="35" spans="2:2" x14ac:dyDescent="0.3">
      <c r="B35" s="2" t="s">
        <v>66</v>
      </c>
    </row>
    <row r="36" spans="2:2" x14ac:dyDescent="0.3">
      <c r="B36" s="2" t="s">
        <v>67</v>
      </c>
    </row>
    <row r="37" spans="2:2" x14ac:dyDescent="0.3">
      <c r="B37" s="2" t="s">
        <v>68</v>
      </c>
    </row>
    <row r="38" spans="2:2" x14ac:dyDescent="0.3">
      <c r="B38" s="2" t="s">
        <v>69</v>
      </c>
    </row>
    <row r="39" spans="2:2" x14ac:dyDescent="0.3">
      <c r="B39" s="2" t="s">
        <v>70</v>
      </c>
    </row>
    <row r="40" spans="2:2" x14ac:dyDescent="0.3">
      <c r="B40" s="2" t="s">
        <v>71</v>
      </c>
    </row>
    <row r="41" spans="2:2" x14ac:dyDescent="0.3">
      <c r="B41" s="2" t="s">
        <v>72</v>
      </c>
    </row>
    <row r="42" spans="2:2" x14ac:dyDescent="0.3">
      <c r="B42" s="2" t="s">
        <v>73</v>
      </c>
    </row>
    <row r="43" spans="2:2" x14ac:dyDescent="0.3">
      <c r="B43" s="2" t="s">
        <v>74</v>
      </c>
    </row>
    <row r="44" spans="2:2" x14ac:dyDescent="0.3">
      <c r="B44" s="2" t="s">
        <v>75</v>
      </c>
    </row>
    <row r="45" spans="2:2" x14ac:dyDescent="0.3">
      <c r="B45" s="2" t="s">
        <v>76</v>
      </c>
    </row>
    <row r="46" spans="2:2" x14ac:dyDescent="0.3">
      <c r="B46" s="2" t="s">
        <v>77</v>
      </c>
    </row>
    <row r="47" spans="2:2" x14ac:dyDescent="0.3">
      <c r="B47" s="2" t="s">
        <v>78</v>
      </c>
    </row>
    <row r="48" spans="2:2" x14ac:dyDescent="0.3">
      <c r="B48" s="2" t="s">
        <v>79</v>
      </c>
    </row>
    <row r="49" spans="2:2" x14ac:dyDescent="0.3">
      <c r="B49" s="2" t="s">
        <v>80</v>
      </c>
    </row>
    <row r="50" spans="2:2" x14ac:dyDescent="0.3">
      <c r="B50" s="2" t="s">
        <v>81</v>
      </c>
    </row>
    <row r="51" spans="2:2" x14ac:dyDescent="0.3">
      <c r="B51" s="2" t="s">
        <v>82</v>
      </c>
    </row>
    <row r="52" spans="2:2" x14ac:dyDescent="0.3">
      <c r="B52" s="2" t="s">
        <v>83</v>
      </c>
    </row>
    <row r="53" spans="2:2" x14ac:dyDescent="0.3">
      <c r="B53" s="2" t="s">
        <v>84</v>
      </c>
    </row>
    <row r="54" spans="2:2" x14ac:dyDescent="0.3">
      <c r="B54" s="2" t="s">
        <v>85</v>
      </c>
    </row>
    <row r="55" spans="2:2" x14ac:dyDescent="0.3">
      <c r="B55" s="2" t="s">
        <v>86</v>
      </c>
    </row>
    <row r="56" spans="2:2" x14ac:dyDescent="0.3">
      <c r="B56" s="2" t="s">
        <v>87</v>
      </c>
    </row>
    <row r="57" spans="2:2" x14ac:dyDescent="0.3">
      <c r="B57" s="2" t="s">
        <v>88</v>
      </c>
    </row>
    <row r="58" spans="2:2" x14ac:dyDescent="0.3">
      <c r="B58" s="2" t="s">
        <v>89</v>
      </c>
    </row>
    <row r="59" spans="2:2" x14ac:dyDescent="0.3">
      <c r="B59" s="2" t="s">
        <v>90</v>
      </c>
    </row>
    <row r="60" spans="2:2" x14ac:dyDescent="0.3">
      <c r="B60" s="2" t="s">
        <v>91</v>
      </c>
    </row>
    <row r="61" spans="2:2" x14ac:dyDescent="0.3">
      <c r="B61" s="2" t="s">
        <v>92</v>
      </c>
    </row>
    <row r="62" spans="2:2" x14ac:dyDescent="0.3">
      <c r="B62" s="2" t="s">
        <v>93</v>
      </c>
    </row>
    <row r="63" spans="2:2" x14ac:dyDescent="0.3">
      <c r="B63" s="2" t="s">
        <v>94</v>
      </c>
    </row>
    <row r="64" spans="2:2" x14ac:dyDescent="0.3">
      <c r="B64" s="2" t="s">
        <v>95</v>
      </c>
    </row>
    <row r="65" spans="2:2" x14ac:dyDescent="0.3">
      <c r="B65" s="2" t="s">
        <v>96</v>
      </c>
    </row>
    <row r="66" spans="2:2" x14ac:dyDescent="0.3">
      <c r="B66" s="2" t="s">
        <v>97</v>
      </c>
    </row>
    <row r="67" spans="2:2" x14ac:dyDescent="0.3">
      <c r="B67" s="2" t="s">
        <v>98</v>
      </c>
    </row>
    <row r="68" spans="2:2" x14ac:dyDescent="0.3">
      <c r="B68" s="2" t="s">
        <v>99</v>
      </c>
    </row>
    <row r="69" spans="2:2" x14ac:dyDescent="0.3">
      <c r="B69" s="2" t="s">
        <v>100</v>
      </c>
    </row>
    <row r="70" spans="2:2" x14ac:dyDescent="0.3">
      <c r="B70" s="2" t="s">
        <v>101</v>
      </c>
    </row>
    <row r="71" spans="2:2" x14ac:dyDescent="0.3">
      <c r="B71" s="2" t="s">
        <v>102</v>
      </c>
    </row>
    <row r="72" spans="2:2" x14ac:dyDescent="0.3">
      <c r="B72" s="2" t="s">
        <v>103</v>
      </c>
    </row>
    <row r="73" spans="2:2" x14ac:dyDescent="0.3">
      <c r="B73" s="2" t="s">
        <v>104</v>
      </c>
    </row>
    <row r="74" spans="2:2" x14ac:dyDescent="0.3">
      <c r="B74" s="2" t="s">
        <v>105</v>
      </c>
    </row>
    <row r="75" spans="2:2" x14ac:dyDescent="0.3">
      <c r="B75" s="2" t="s">
        <v>106</v>
      </c>
    </row>
    <row r="76" spans="2:2" x14ac:dyDescent="0.3">
      <c r="B76" s="2" t="s">
        <v>107</v>
      </c>
    </row>
    <row r="77" spans="2:2" x14ac:dyDescent="0.3">
      <c r="B77" s="2" t="s">
        <v>108</v>
      </c>
    </row>
    <row r="78" spans="2:2" x14ac:dyDescent="0.3">
      <c r="B78" s="2" t="s">
        <v>109</v>
      </c>
    </row>
    <row r="79" spans="2:2" x14ac:dyDescent="0.3">
      <c r="B79" s="2" t="s">
        <v>110</v>
      </c>
    </row>
    <row r="80" spans="2:2" x14ac:dyDescent="0.3">
      <c r="B80" s="2" t="s">
        <v>111</v>
      </c>
    </row>
    <row r="81" spans="2:2" x14ac:dyDescent="0.3">
      <c r="B81" s="2" t="s">
        <v>112</v>
      </c>
    </row>
    <row r="82" spans="2:2" x14ac:dyDescent="0.3">
      <c r="B82" s="2" t="s">
        <v>113</v>
      </c>
    </row>
    <row r="83" spans="2:2" x14ac:dyDescent="0.3">
      <c r="B83" s="2" t="s">
        <v>114</v>
      </c>
    </row>
    <row r="84" spans="2:2" x14ac:dyDescent="0.3">
      <c r="B84" s="2" t="s">
        <v>115</v>
      </c>
    </row>
    <row r="85" spans="2:2" x14ac:dyDescent="0.3">
      <c r="B85" s="2" t="s">
        <v>116</v>
      </c>
    </row>
    <row r="86" spans="2:2" x14ac:dyDescent="0.3">
      <c r="B86" s="2" t="s">
        <v>117</v>
      </c>
    </row>
    <row r="87" spans="2:2" x14ac:dyDescent="0.3">
      <c r="B87" s="2" t="s">
        <v>118</v>
      </c>
    </row>
    <row r="88" spans="2:2" x14ac:dyDescent="0.3">
      <c r="B88" s="2" t="s">
        <v>119</v>
      </c>
    </row>
    <row r="89" spans="2:2" x14ac:dyDescent="0.3">
      <c r="B89" s="2" t="s">
        <v>120</v>
      </c>
    </row>
    <row r="90" spans="2:2" x14ac:dyDescent="0.3">
      <c r="B90" s="2" t="s">
        <v>121</v>
      </c>
    </row>
    <row r="91" spans="2:2" x14ac:dyDescent="0.3">
      <c r="B91" s="2" t="s">
        <v>122</v>
      </c>
    </row>
    <row r="92" spans="2:2" x14ac:dyDescent="0.3">
      <c r="B92" s="2" t="s">
        <v>123</v>
      </c>
    </row>
    <row r="93" spans="2:2" x14ac:dyDescent="0.3">
      <c r="B93" s="2" t="s">
        <v>124</v>
      </c>
    </row>
    <row r="94" spans="2:2" x14ac:dyDescent="0.3">
      <c r="B94" s="2" t="s">
        <v>125</v>
      </c>
    </row>
    <row r="95" spans="2:2" x14ac:dyDescent="0.3">
      <c r="B95" s="2" t="s">
        <v>126</v>
      </c>
    </row>
    <row r="96" spans="2:2" x14ac:dyDescent="0.3">
      <c r="B96" s="2" t="s">
        <v>127</v>
      </c>
    </row>
    <row r="97" spans="2:2" x14ac:dyDescent="0.3">
      <c r="B97" s="2" t="s">
        <v>128</v>
      </c>
    </row>
    <row r="98" spans="2:2" x14ac:dyDescent="0.3">
      <c r="B98" s="2" t="s">
        <v>129</v>
      </c>
    </row>
    <row r="99" spans="2:2" x14ac:dyDescent="0.3">
      <c r="B99" s="2" t="s">
        <v>130</v>
      </c>
    </row>
    <row r="100" spans="2:2" x14ac:dyDescent="0.3">
      <c r="B100" s="2" t="s">
        <v>131</v>
      </c>
    </row>
    <row r="101" spans="2:2" x14ac:dyDescent="0.3">
      <c r="B101" s="2" t="s">
        <v>132</v>
      </c>
    </row>
    <row r="102" spans="2:2" x14ac:dyDescent="0.3">
      <c r="B102" s="62" t="s">
        <v>31</v>
      </c>
    </row>
    <row r="103" spans="2:2" x14ac:dyDescent="0.3">
      <c r="B103" s="113"/>
    </row>
  </sheetData>
  <pageMargins left="0.511811024" right="0.511811024" top="0.78740157499999996" bottom="0.78740157499999996" header="0.31496062000000002" footer="0.31496062000000002"/>
</worksheet>
</file>

<file path=docMetadata/LabelInfo.xml><?xml version="1.0" encoding="utf-8"?>
<clbl:labelList xmlns:clbl="http://schemas.microsoft.com/office/2020/mipLabelMetadata">
  <clbl:label id="{c973b395-7a28-4a5a-8d13-d9e37ff256ea}" enabled="0" method="" siteId="{c973b395-7a28-4a5a-8d13-d9e37ff256ea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Dashboard</vt:lpstr>
      <vt:lpstr>Table_Price</vt:lpstr>
      <vt:lpstr>Table_FCN</vt:lpstr>
      <vt:lpstr>Table_Dispatch</vt:lpstr>
      <vt:lpstr>ListaSuspensa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Hudson Saraiva</dc:creator>
  <cp:lastModifiedBy>Anna Carolina Dias Abdo Agamme</cp:lastModifiedBy>
  <cp:lastPrinted>2025-06-14T19:13:23Z</cp:lastPrinted>
  <dcterms:created xsi:type="dcterms:W3CDTF">2025-06-11T19:02:13Z</dcterms:created>
  <dcterms:modified xsi:type="dcterms:W3CDTF">2025-06-16T01:05:56Z</dcterms:modified>
</cp:coreProperties>
</file>