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F37" i="1"/>
  <c r="B37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3"/>
  <c r="C13"/>
  <c r="G12"/>
  <c r="C12"/>
  <c r="G11"/>
  <c r="C11"/>
  <c r="G10"/>
  <c r="C10"/>
  <c r="G9"/>
  <c r="C9"/>
  <c r="G8"/>
  <c r="C8"/>
  <c r="G7"/>
  <c r="C7"/>
  <c r="G6"/>
  <c r="C6"/>
  <c r="G5"/>
  <c r="G37" s="1"/>
  <c r="C5"/>
  <c r="C37" s="1"/>
</calcChain>
</file>

<file path=xl/sharedStrings.xml><?xml version="1.0" encoding="utf-8"?>
<sst xmlns="http://schemas.openxmlformats.org/spreadsheetml/2006/main" count="18" uniqueCount="13">
  <si>
    <t>LAPORAN PENJUALAN SOLARIA TANGERANG CITY 1</t>
  </si>
  <si>
    <t>LAPORAN PENJUALAN SOLARIA TANGERANG CITY 2</t>
  </si>
  <si>
    <t>BULAN DESEMBER  2015</t>
  </si>
  <si>
    <t>TANGGAL</t>
  </si>
  <si>
    <t>PENJUALAN</t>
  </si>
  <si>
    <t>PB.1</t>
  </si>
  <si>
    <t>GRAND TOTAL</t>
  </si>
  <si>
    <t>Transaksi yang terjadi yang didukung dengan bukti-bukti transaksi yang sah berupa dan/atau</t>
  </si>
  <si>
    <t xml:space="preserve">bukti lain yang sejenis(tersimpan di perusahaan) yang sewaktu-waktu bila diperlukan kami siap </t>
  </si>
  <si>
    <t xml:space="preserve">menunjukkan/memberikannya,dan apabila terdapat perbedaan(selisih) antara laporan omset dengan </t>
  </si>
  <si>
    <t xml:space="preserve">bukti transaksi tersebut,kami siap mempertanggung jawabkan/menyelesaikannya sesuai ketentuan yang </t>
  </si>
  <si>
    <t>berlaku.</t>
  </si>
  <si>
    <t>Hormat Kami,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</si>
</sst>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Garamond"/>
      <family val="1"/>
    </font>
    <font>
      <sz val="10"/>
      <name val="Arial"/>
      <family val="2"/>
    </font>
    <font>
      <sz val="8"/>
      <name val="Bradley Hand ITC"/>
      <family val="4"/>
    </font>
    <font>
      <b/>
      <sz val="11"/>
      <name val="Garamond"/>
      <family val="1"/>
    </font>
    <font>
      <sz val="11"/>
      <name val="Garamond"/>
      <family val="1"/>
    </font>
    <font>
      <b/>
      <sz val="10"/>
      <name val="Garamond"/>
      <family val="1"/>
    </font>
    <font>
      <b/>
      <sz val="11"/>
      <color indexed="8"/>
      <name val="Garamond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</cellStyleXfs>
  <cellXfs count="21">
    <xf numFmtId="0" fontId="0" fillId="0" borderId="0" xfId="0"/>
    <xf numFmtId="42" fontId="2" fillId="0" borderId="0" xfId="2" applyFont="1" applyFill="1" applyBorder="1" applyAlignment="1">
      <alignment horizontal="center"/>
    </xf>
    <xf numFmtId="42" fontId="2" fillId="0" borderId="0" xfId="3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5" fillId="0" borderId="5" xfId="4" applyNumberFormat="1" applyFont="1" applyFill="1" applyBorder="1" applyAlignment="1">
      <alignment horizontal="center"/>
    </xf>
    <xf numFmtId="3" fontId="5" fillId="0" borderId="6" xfId="0" quotePrefix="1" applyNumberFormat="1" applyFont="1" applyBorder="1" applyAlignment="1">
      <alignment horizontal="right" vertical="distributed"/>
    </xf>
    <xf numFmtId="164" fontId="8" fillId="0" borderId="7" xfId="1" applyNumberFormat="1" applyFont="1" applyFill="1" applyBorder="1" applyAlignment="1"/>
    <xf numFmtId="3" fontId="5" fillId="0" borderId="6" xfId="0" applyNumberFormat="1" applyFont="1" applyBorder="1" applyAlignment="1">
      <alignment horizontal="right" vertical="distributed"/>
    </xf>
    <xf numFmtId="165" fontId="5" fillId="0" borderId="8" xfId="4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8" fillId="0" borderId="10" xfId="1" applyNumberFormat="1" applyFont="1" applyFill="1" applyBorder="1" applyAlignment="1"/>
    <xf numFmtId="0" fontId="2" fillId="0" borderId="11" xfId="0" applyFont="1" applyFill="1" applyBorder="1" applyAlignment="1">
      <alignment horizontal="center"/>
    </xf>
    <xf numFmtId="164" fontId="5" fillId="0" borderId="12" xfId="1" applyNumberFormat="1" applyFont="1" applyFill="1" applyBorder="1"/>
    <xf numFmtId="164" fontId="8" fillId="0" borderId="13" xfId="1" applyNumberFormat="1" applyFont="1" applyFill="1" applyBorder="1" applyAlignment="1"/>
    <xf numFmtId="0" fontId="9" fillId="2" borderId="0" xfId="0" applyFont="1" applyFill="1"/>
    <xf numFmtId="0" fontId="10" fillId="2" borderId="0" xfId="0" applyFont="1" applyFill="1" applyAlignment="1">
      <alignment horizontal="center"/>
    </xf>
  </cellXfs>
  <cellStyles count="6">
    <cellStyle name="Comma" xfId="1" builtinId="3"/>
    <cellStyle name="Comma 4" xfId="5"/>
    <cellStyle name="Currency [0]" xfId="2" builtinId="7"/>
    <cellStyle name="Currency [0] 2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>
      <selection activeCell="F9" sqref="F9"/>
    </sheetView>
  </sheetViews>
  <sheetFormatPr defaultRowHeight="15"/>
  <cols>
    <col min="1" max="1" width="26.28515625" customWidth="1"/>
    <col min="2" max="2" width="18.28515625" customWidth="1"/>
    <col min="3" max="3" width="23" customWidth="1"/>
    <col min="4" max="4" width="5" customWidth="1"/>
    <col min="5" max="5" width="20.85546875" customWidth="1"/>
    <col min="6" max="6" width="23.28515625" customWidth="1"/>
    <col min="7" max="7" width="19.42578125" customWidth="1"/>
  </cols>
  <sheetData>
    <row r="1" spans="1:7">
      <c r="A1" s="1" t="s">
        <v>0</v>
      </c>
      <c r="B1" s="1"/>
      <c r="C1" s="1"/>
      <c r="E1" s="1" t="s">
        <v>1</v>
      </c>
      <c r="F1" s="1"/>
      <c r="G1" s="1"/>
    </row>
    <row r="2" spans="1:7">
      <c r="A2" s="2" t="s">
        <v>2</v>
      </c>
      <c r="B2" s="2"/>
      <c r="C2" s="2"/>
      <c r="E2" s="2" t="s">
        <v>2</v>
      </c>
      <c r="F2" s="2"/>
      <c r="G2" s="2"/>
    </row>
    <row r="3" spans="1:7">
      <c r="A3" s="3"/>
      <c r="B3" s="4"/>
      <c r="C3" s="5"/>
      <c r="E3" s="3"/>
      <c r="F3" s="4"/>
      <c r="G3" s="5"/>
    </row>
    <row r="4" spans="1:7">
      <c r="A4" s="6" t="s">
        <v>3</v>
      </c>
      <c r="B4" s="7" t="s">
        <v>4</v>
      </c>
      <c r="C4" s="8" t="s">
        <v>5</v>
      </c>
      <c r="E4" s="6" t="s">
        <v>3</v>
      </c>
      <c r="F4" s="7" t="s">
        <v>4</v>
      </c>
      <c r="G4" s="8" t="s">
        <v>5</v>
      </c>
    </row>
    <row r="5" spans="1:7">
      <c r="A5" s="9">
        <v>42339</v>
      </c>
      <c r="B5" s="10">
        <v>15840000</v>
      </c>
      <c r="C5" s="11">
        <f t="shared" ref="C5:C6" si="0">SUM(B5)*10%</f>
        <v>1584000</v>
      </c>
      <c r="E5" s="9">
        <v>42339</v>
      </c>
      <c r="F5" s="10">
        <v>10008600</v>
      </c>
      <c r="G5" s="11">
        <f t="shared" ref="G5:G6" si="1">SUM(F5)*10%</f>
        <v>1000860</v>
      </c>
    </row>
    <row r="6" spans="1:7">
      <c r="A6" s="9">
        <v>42340</v>
      </c>
      <c r="B6" s="10">
        <v>17459500</v>
      </c>
      <c r="C6" s="11">
        <f t="shared" si="0"/>
        <v>1745950</v>
      </c>
      <c r="E6" s="9">
        <v>42340</v>
      </c>
      <c r="F6" s="10">
        <v>9863600</v>
      </c>
      <c r="G6" s="11">
        <f t="shared" si="1"/>
        <v>986360</v>
      </c>
    </row>
    <row r="7" spans="1:7">
      <c r="A7" s="9">
        <v>42341</v>
      </c>
      <c r="B7" s="10">
        <v>15500500</v>
      </c>
      <c r="C7" s="11">
        <f>SUM(B7)*10%</f>
        <v>1550050</v>
      </c>
      <c r="E7" s="9">
        <v>42341</v>
      </c>
      <c r="F7" s="10">
        <v>8063600</v>
      </c>
      <c r="G7" s="11">
        <f>SUM(F7)*10%</f>
        <v>806360</v>
      </c>
    </row>
    <row r="8" spans="1:7">
      <c r="A8" s="9">
        <v>42342</v>
      </c>
      <c r="B8" s="10">
        <v>16580900</v>
      </c>
      <c r="C8" s="11">
        <f t="shared" ref="C8:C15" si="2">SUM(B8)*10%</f>
        <v>1658090</v>
      </c>
      <c r="E8" s="9">
        <v>42342</v>
      </c>
      <c r="F8" s="10">
        <v>9390900</v>
      </c>
      <c r="G8" s="11">
        <f t="shared" ref="G8:G15" si="3">SUM(F8)*10%</f>
        <v>939090</v>
      </c>
    </row>
    <row r="9" spans="1:7">
      <c r="A9" s="9">
        <v>42343</v>
      </c>
      <c r="B9" s="10">
        <v>26167300</v>
      </c>
      <c r="C9" s="11">
        <f t="shared" si="2"/>
        <v>2616730</v>
      </c>
      <c r="E9" s="9">
        <v>42343</v>
      </c>
      <c r="F9" s="10">
        <v>19028200</v>
      </c>
      <c r="G9" s="11">
        <f t="shared" si="3"/>
        <v>1902820</v>
      </c>
    </row>
    <row r="10" spans="1:7">
      <c r="A10" s="9">
        <v>42344</v>
      </c>
      <c r="B10" s="10">
        <v>26335000</v>
      </c>
      <c r="C10" s="11">
        <f t="shared" si="2"/>
        <v>2633500</v>
      </c>
      <c r="E10" s="9">
        <v>42344</v>
      </c>
      <c r="F10" s="10">
        <v>20204100</v>
      </c>
      <c r="G10" s="11">
        <f t="shared" si="3"/>
        <v>2020410</v>
      </c>
    </row>
    <row r="11" spans="1:7">
      <c r="A11" s="9">
        <v>42345</v>
      </c>
      <c r="B11" s="10">
        <v>15419100</v>
      </c>
      <c r="C11" s="11">
        <f t="shared" si="2"/>
        <v>1541910</v>
      </c>
      <c r="E11" s="9">
        <v>42345</v>
      </c>
      <c r="F11" s="10">
        <v>7148600</v>
      </c>
      <c r="G11" s="11">
        <f t="shared" si="3"/>
        <v>714860</v>
      </c>
    </row>
    <row r="12" spans="1:7">
      <c r="A12" s="9">
        <v>42346</v>
      </c>
      <c r="B12" s="10">
        <v>16482300</v>
      </c>
      <c r="C12" s="11">
        <f t="shared" si="2"/>
        <v>1648230</v>
      </c>
      <c r="E12" s="9">
        <v>42346</v>
      </c>
      <c r="F12" s="10">
        <v>9206800</v>
      </c>
      <c r="G12" s="11">
        <f t="shared" si="3"/>
        <v>920680</v>
      </c>
    </row>
    <row r="13" spans="1:7">
      <c r="A13" s="9">
        <v>42347</v>
      </c>
      <c r="B13" s="10">
        <v>26421400</v>
      </c>
      <c r="C13" s="11">
        <f t="shared" si="2"/>
        <v>2642140</v>
      </c>
      <c r="E13" s="9">
        <v>42347</v>
      </c>
      <c r="F13" s="10">
        <v>24729100</v>
      </c>
      <c r="G13" s="11">
        <f t="shared" si="3"/>
        <v>2472910</v>
      </c>
    </row>
    <row r="14" spans="1:7">
      <c r="A14" s="9">
        <v>42348</v>
      </c>
      <c r="B14" s="10">
        <v>14616800</v>
      </c>
      <c r="C14" s="11">
        <f t="shared" si="2"/>
        <v>1461680</v>
      </c>
      <c r="E14" s="9">
        <v>42348</v>
      </c>
      <c r="F14" s="10">
        <v>7226400</v>
      </c>
      <c r="G14" s="11">
        <f t="shared" si="3"/>
        <v>722640</v>
      </c>
    </row>
    <row r="15" spans="1:7">
      <c r="A15" s="9">
        <v>42349</v>
      </c>
      <c r="B15" s="10">
        <v>18235900</v>
      </c>
      <c r="C15" s="11">
        <f t="shared" si="2"/>
        <v>1823590</v>
      </c>
      <c r="E15" s="9">
        <v>42349</v>
      </c>
      <c r="F15" s="10">
        <v>10252300</v>
      </c>
      <c r="G15" s="11">
        <f t="shared" si="3"/>
        <v>1025230</v>
      </c>
    </row>
    <row r="16" spans="1:7">
      <c r="A16" s="9">
        <v>42350</v>
      </c>
      <c r="B16" s="10">
        <v>23293200</v>
      </c>
      <c r="C16" s="11">
        <f>SUM(B16)*10%</f>
        <v>2329320</v>
      </c>
      <c r="E16" s="9">
        <v>42350</v>
      </c>
      <c r="F16" s="10">
        <v>14684100</v>
      </c>
      <c r="G16" s="11">
        <f>SUM(F16)*10%</f>
        <v>1468410</v>
      </c>
    </row>
    <row r="17" spans="1:7">
      <c r="A17" s="9">
        <v>42351</v>
      </c>
      <c r="B17" s="10">
        <v>26388600</v>
      </c>
      <c r="C17" s="11">
        <f t="shared" ref="C17:C35" si="4">SUM(B17)*10%</f>
        <v>2638860</v>
      </c>
      <c r="E17" s="9">
        <v>42351</v>
      </c>
      <c r="F17" s="10">
        <v>17533600</v>
      </c>
      <c r="G17" s="11">
        <f t="shared" ref="G17:G35" si="5">SUM(F17)*10%</f>
        <v>1753360</v>
      </c>
    </row>
    <row r="18" spans="1:7">
      <c r="A18" s="9">
        <v>42352</v>
      </c>
      <c r="B18" s="10">
        <v>14851800</v>
      </c>
      <c r="C18" s="11">
        <f t="shared" si="4"/>
        <v>1485180</v>
      </c>
      <c r="E18" s="9">
        <v>42352</v>
      </c>
      <c r="F18" s="10">
        <v>8249100</v>
      </c>
      <c r="G18" s="11">
        <f t="shared" si="5"/>
        <v>824910</v>
      </c>
    </row>
    <row r="19" spans="1:7">
      <c r="A19" s="9">
        <v>42353</v>
      </c>
      <c r="B19" s="10">
        <v>16396800</v>
      </c>
      <c r="C19" s="11">
        <f t="shared" si="4"/>
        <v>1639680</v>
      </c>
      <c r="E19" s="9">
        <v>42353</v>
      </c>
      <c r="F19" s="10">
        <v>7147300</v>
      </c>
      <c r="G19" s="11">
        <f t="shared" si="5"/>
        <v>714730</v>
      </c>
    </row>
    <row r="20" spans="1:7">
      <c r="A20" s="9">
        <v>42354</v>
      </c>
      <c r="B20" s="10">
        <v>14128300</v>
      </c>
      <c r="C20" s="11">
        <f t="shared" si="4"/>
        <v>1412830</v>
      </c>
      <c r="E20" s="9">
        <v>42354</v>
      </c>
      <c r="F20" s="10">
        <v>8462700</v>
      </c>
      <c r="G20" s="11">
        <f t="shared" si="5"/>
        <v>846270</v>
      </c>
    </row>
    <row r="21" spans="1:7">
      <c r="A21" s="9">
        <v>42355</v>
      </c>
      <c r="B21" s="10">
        <v>15615900</v>
      </c>
      <c r="C21" s="11">
        <f t="shared" si="4"/>
        <v>1561590</v>
      </c>
      <c r="E21" s="9">
        <v>42355</v>
      </c>
      <c r="F21" s="10">
        <v>8706400</v>
      </c>
      <c r="G21" s="11">
        <f t="shared" si="5"/>
        <v>870640</v>
      </c>
    </row>
    <row r="22" spans="1:7">
      <c r="A22" s="9">
        <v>42356</v>
      </c>
      <c r="B22" s="10">
        <v>18583600</v>
      </c>
      <c r="C22" s="11">
        <f t="shared" si="4"/>
        <v>1858360</v>
      </c>
      <c r="E22" s="9">
        <v>42356</v>
      </c>
      <c r="F22" s="10">
        <v>11165900</v>
      </c>
      <c r="G22" s="11">
        <f t="shared" si="5"/>
        <v>1116590</v>
      </c>
    </row>
    <row r="23" spans="1:7">
      <c r="A23" s="9">
        <v>42357</v>
      </c>
      <c r="B23" s="12">
        <v>24693200</v>
      </c>
      <c r="C23" s="11">
        <f t="shared" si="4"/>
        <v>2469320</v>
      </c>
      <c r="E23" s="9">
        <v>42357</v>
      </c>
      <c r="F23" s="12">
        <v>18098200</v>
      </c>
      <c r="G23" s="11">
        <f t="shared" si="5"/>
        <v>1809820</v>
      </c>
    </row>
    <row r="24" spans="1:7">
      <c r="A24" s="9">
        <v>42358</v>
      </c>
      <c r="B24" s="10">
        <v>25164100</v>
      </c>
      <c r="C24" s="11">
        <f t="shared" si="4"/>
        <v>2516410</v>
      </c>
      <c r="E24" s="9">
        <v>42358</v>
      </c>
      <c r="F24" s="10">
        <v>14608200</v>
      </c>
      <c r="G24" s="11">
        <f t="shared" si="5"/>
        <v>1460820</v>
      </c>
    </row>
    <row r="25" spans="1:7">
      <c r="A25" s="9">
        <v>42359</v>
      </c>
      <c r="B25" s="10">
        <v>20471800</v>
      </c>
      <c r="C25" s="11">
        <f t="shared" si="4"/>
        <v>2047180</v>
      </c>
      <c r="E25" s="9">
        <v>42359</v>
      </c>
      <c r="F25" s="10">
        <v>10552300</v>
      </c>
      <c r="G25" s="11">
        <f t="shared" si="5"/>
        <v>1055230</v>
      </c>
    </row>
    <row r="26" spans="1:7">
      <c r="A26" s="9">
        <v>42360</v>
      </c>
      <c r="B26" s="10">
        <v>20044100</v>
      </c>
      <c r="C26" s="11">
        <f t="shared" si="4"/>
        <v>2004410</v>
      </c>
      <c r="E26" s="9">
        <v>42360</v>
      </c>
      <c r="F26" s="10">
        <v>11835500</v>
      </c>
      <c r="G26" s="11">
        <f t="shared" si="5"/>
        <v>1183550</v>
      </c>
    </row>
    <row r="27" spans="1:7">
      <c r="A27" s="9">
        <v>42361</v>
      </c>
      <c r="B27" s="10">
        <v>23629100</v>
      </c>
      <c r="C27" s="11">
        <f t="shared" si="4"/>
        <v>2362910</v>
      </c>
      <c r="E27" s="9">
        <v>42361</v>
      </c>
      <c r="F27" s="10">
        <v>13554500</v>
      </c>
      <c r="G27" s="11">
        <f t="shared" si="5"/>
        <v>1355450</v>
      </c>
    </row>
    <row r="28" spans="1:7">
      <c r="A28" s="9">
        <v>42362</v>
      </c>
      <c r="B28" s="10">
        <v>28471800</v>
      </c>
      <c r="C28" s="11">
        <f t="shared" si="4"/>
        <v>2847180</v>
      </c>
      <c r="E28" s="9">
        <v>42362</v>
      </c>
      <c r="F28" s="10">
        <v>19455500</v>
      </c>
      <c r="G28" s="11">
        <f t="shared" si="5"/>
        <v>1945550</v>
      </c>
    </row>
    <row r="29" spans="1:7">
      <c r="A29" s="9">
        <v>42363</v>
      </c>
      <c r="B29" s="10">
        <v>28000500</v>
      </c>
      <c r="C29" s="11">
        <f t="shared" si="4"/>
        <v>2800050</v>
      </c>
      <c r="E29" s="9">
        <v>42363</v>
      </c>
      <c r="F29" s="10">
        <v>20498200</v>
      </c>
      <c r="G29" s="11">
        <f t="shared" si="5"/>
        <v>2049820</v>
      </c>
    </row>
    <row r="30" spans="1:7">
      <c r="A30" s="9">
        <v>42364</v>
      </c>
      <c r="B30" s="10">
        <v>29050900</v>
      </c>
      <c r="C30" s="11">
        <f t="shared" si="4"/>
        <v>2905090</v>
      </c>
      <c r="E30" s="9">
        <v>42364</v>
      </c>
      <c r="F30" s="10">
        <v>18172700</v>
      </c>
      <c r="G30" s="11">
        <f t="shared" si="5"/>
        <v>1817270</v>
      </c>
    </row>
    <row r="31" spans="1:7">
      <c r="A31" s="9">
        <v>42365</v>
      </c>
      <c r="B31" s="10">
        <v>25679100</v>
      </c>
      <c r="C31" s="11">
        <f t="shared" si="4"/>
        <v>2567910</v>
      </c>
      <c r="E31" s="9">
        <v>42365</v>
      </c>
      <c r="F31" s="10">
        <v>16112700</v>
      </c>
      <c r="G31" s="11">
        <f t="shared" si="5"/>
        <v>1611270</v>
      </c>
    </row>
    <row r="32" spans="1:7">
      <c r="A32" s="9">
        <v>42366</v>
      </c>
      <c r="B32" s="10">
        <v>20846400</v>
      </c>
      <c r="C32" s="11">
        <f t="shared" si="4"/>
        <v>2084640</v>
      </c>
      <c r="E32" s="9">
        <v>42366</v>
      </c>
      <c r="F32" s="10">
        <v>11704100</v>
      </c>
      <c r="G32" s="11">
        <f t="shared" si="5"/>
        <v>1170410</v>
      </c>
    </row>
    <row r="33" spans="1:7">
      <c r="A33" s="9">
        <v>42367</v>
      </c>
      <c r="B33" s="10">
        <v>21358200</v>
      </c>
      <c r="C33" s="11">
        <f t="shared" si="4"/>
        <v>2135820</v>
      </c>
      <c r="E33" s="9">
        <v>42367</v>
      </c>
      <c r="F33" s="10">
        <v>12632700</v>
      </c>
      <c r="G33" s="11">
        <f t="shared" si="5"/>
        <v>1263270</v>
      </c>
    </row>
    <row r="34" spans="1:7">
      <c r="A34" s="9">
        <v>42368</v>
      </c>
      <c r="B34" s="10">
        <v>24480000</v>
      </c>
      <c r="C34" s="11">
        <f t="shared" si="4"/>
        <v>2448000</v>
      </c>
      <c r="E34" s="9">
        <v>42368</v>
      </c>
      <c r="F34" s="10">
        <v>14730000</v>
      </c>
      <c r="G34" s="11">
        <f t="shared" si="5"/>
        <v>1473000</v>
      </c>
    </row>
    <row r="35" spans="1:7">
      <c r="A35" s="9">
        <v>42369</v>
      </c>
      <c r="B35" s="10">
        <v>28250900</v>
      </c>
      <c r="C35" s="11">
        <f t="shared" si="4"/>
        <v>2825090</v>
      </c>
      <c r="E35" s="9">
        <v>42369</v>
      </c>
      <c r="F35" s="10">
        <v>21018100</v>
      </c>
      <c r="G35" s="11">
        <f t="shared" si="5"/>
        <v>2101810</v>
      </c>
    </row>
    <row r="36" spans="1:7">
      <c r="A36" s="13"/>
      <c r="B36" s="14"/>
      <c r="C36" s="15"/>
      <c r="E36" s="13"/>
      <c r="F36" s="14"/>
      <c r="G36" s="15"/>
    </row>
    <row r="37" spans="1:7">
      <c r="A37" s="16" t="s">
        <v>6</v>
      </c>
      <c r="B37" s="17">
        <f>SUM(B5:B35)</f>
        <v>658457000</v>
      </c>
      <c r="C37" s="18">
        <f>SUM(C5:C35)</f>
        <v>65845700</v>
      </c>
      <c r="E37" s="16" t="s">
        <v>6</v>
      </c>
      <c r="F37" s="17">
        <f>SUM(F5:F35)</f>
        <v>414044000</v>
      </c>
      <c r="G37" s="18">
        <f>SUM(G5:G35)</f>
        <v>41404400</v>
      </c>
    </row>
    <row r="38" spans="1:7">
      <c r="A38" s="19" t="s">
        <v>7</v>
      </c>
      <c r="C38" s="19"/>
    </row>
    <row r="39" spans="1:7">
      <c r="A39" s="19" t="s">
        <v>8</v>
      </c>
      <c r="C39" s="19"/>
    </row>
    <row r="40" spans="1:7">
      <c r="A40" s="19" t="s">
        <v>9</v>
      </c>
      <c r="C40" s="19"/>
    </row>
    <row r="41" spans="1:7">
      <c r="A41" s="19" t="s">
        <v>10</v>
      </c>
      <c r="C41" s="19"/>
    </row>
    <row r="42" spans="1:7">
      <c r="A42" s="19" t="s">
        <v>11</v>
      </c>
      <c r="C42" s="19"/>
    </row>
    <row r="43" spans="1:7">
      <c r="C43" s="20" t="s">
        <v>12</v>
      </c>
    </row>
  </sheetData>
  <mergeCells count="4">
    <mergeCell ref="A1:C1"/>
    <mergeCell ref="E1:G1"/>
    <mergeCell ref="A2:C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2016-01-14T07:53:09Z</dcterms:modified>
</cp:coreProperties>
</file>