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8070"/>
  </bookViews>
  <sheets>
    <sheet name="GAMAS" sheetId="4" r:id="rId1"/>
  </sheets>
  <calcPr calcId="144525"/>
</workbook>
</file>

<file path=xl/calcChain.xml><?xml version="1.0" encoding="utf-8"?>
<calcChain xmlns="http://schemas.openxmlformats.org/spreadsheetml/2006/main">
  <c r="C21" i="4" l="1"/>
  <c r="B37" i="4" l="1"/>
  <c r="D21" i="4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D37" i="4" l="1"/>
  <c r="C37" i="4"/>
</calcChain>
</file>

<file path=xl/sharedStrings.xml><?xml version="1.0" encoding="utf-8"?>
<sst xmlns="http://schemas.openxmlformats.org/spreadsheetml/2006/main" count="8" uniqueCount="8">
  <si>
    <t>TGL</t>
  </si>
  <si>
    <t>JML</t>
  </si>
  <si>
    <t>OMZET</t>
  </si>
  <si>
    <t>DPP</t>
  </si>
  <si>
    <t>PAJAK TV GAME BIOSKOP TANGCITY XXI</t>
  </si>
  <si>
    <t>TV GAME TANGCITY XXI</t>
  </si>
  <si>
    <t>PAJAK 25%</t>
  </si>
  <si>
    <t>PERIODE : 01 JANUARI S/D 31 JANUARI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</si>
</sst>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p-421]* #,##0_);_([$Rp-421]* \(#,##0\);_([$Rp-421]* &quot;-&quot;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horizontal="right" vertical="center" indent="1"/>
    </xf>
    <xf numFmtId="164" fontId="4" fillId="0" borderId="3" xfId="0" applyNumberFormat="1" applyFont="1" applyBorder="1" applyAlignment="1">
      <alignment horizontal="right" vertical="center" indent="1"/>
    </xf>
    <xf numFmtId="164" fontId="4" fillId="0" borderId="4" xfId="0" applyNumberFormat="1" applyFont="1" applyBorder="1" applyAlignment="1">
      <alignment horizontal="right" vertical="center" indent="1"/>
    </xf>
    <xf numFmtId="0" fontId="1" fillId="3" borderId="2" xfId="0" applyFont="1" applyFill="1" applyBorder="1" applyAlignment="1">
      <alignment horizontal="center" vertical="center"/>
    </xf>
    <xf numFmtId="164" fontId="6" fillId="3" borderId="7" xfId="0" applyNumberFormat="1" applyFont="1" applyFill="1" applyBorder="1" applyAlignment="1">
      <alignment vertical="center"/>
    </xf>
    <xf numFmtId="164" fontId="6" fillId="3" borderId="1" xfId="0" applyNumberFormat="1" applyFont="1" applyFill="1" applyBorder="1" applyAlignment="1">
      <alignment horizontal="right" vertical="center" indent="1"/>
    </xf>
    <xf numFmtId="164" fontId="4" fillId="0" borderId="6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164" fontId="7" fillId="2" borderId="1" xfId="0" applyNumberFormat="1" applyFont="1" applyFill="1" applyBorder="1" applyAlignment="1">
      <alignment horizontal="right" vertical="center" indent="1"/>
    </xf>
    <xf numFmtId="0" fontId="1" fillId="3" borderId="2" xfId="0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vertical="center"/>
    </xf>
    <xf numFmtId="164" fontId="4" fillId="0" borderId="4" xfId="0" applyNumberFormat="1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37" sqref="B37"/>
    </sheetView>
  </sheetViews>
  <sheetFormatPr defaultRowHeight="15" x14ac:dyDescent="0.25"/>
  <cols>
    <col min="1" max="1" width="6" customWidth="1"/>
    <col min="2" max="3" width="27" customWidth="1"/>
    <col min="4" max="4" width="26.5703125" customWidth="1"/>
  </cols>
  <sheetData>
    <row r="1" spans="1:4" ht="20.25" x14ac:dyDescent="0.25">
      <c r="A1" s="2" t="s">
        <v>4</v>
      </c>
      <c r="B1" s="1"/>
      <c r="C1" s="1"/>
      <c r="D1" s="1"/>
    </row>
    <row r="2" spans="1:4" ht="18.75" x14ac:dyDescent="0.25">
      <c r="A2" s="3" t="s">
        <v>7</v>
      </c>
      <c r="B2" s="1"/>
      <c r="C2" s="1"/>
      <c r="D2" s="1"/>
    </row>
    <row r="3" spans="1:4" ht="8.25" customHeight="1" x14ac:dyDescent="0.25">
      <c r="A3" s="1"/>
      <c r="B3" s="1"/>
      <c r="C3" s="1"/>
      <c r="D3" s="1"/>
    </row>
    <row r="4" spans="1:4" ht="15.75" x14ac:dyDescent="0.25">
      <c r="A4" s="21" t="s">
        <v>0</v>
      </c>
      <c r="B4" s="21" t="s">
        <v>5</v>
      </c>
      <c r="C4" s="21"/>
      <c r="D4" s="21"/>
    </row>
    <row r="5" spans="1:4" ht="15.75" thickBot="1" x14ac:dyDescent="0.3">
      <c r="A5" s="22"/>
      <c r="B5" s="18" t="s">
        <v>2</v>
      </c>
      <c r="C5" s="18" t="s">
        <v>3</v>
      </c>
      <c r="D5" s="12" t="s">
        <v>6</v>
      </c>
    </row>
    <row r="6" spans="1:4" ht="16.5" thickTop="1" x14ac:dyDescent="0.25">
      <c r="A6" s="4">
        <v>1</v>
      </c>
      <c r="B6" s="15">
        <v>745000</v>
      </c>
      <c r="C6" s="9">
        <f>SUM(B6*100/125)</f>
        <v>596000</v>
      </c>
      <c r="D6" s="9">
        <f>SUM(C6*25/100)</f>
        <v>149000</v>
      </c>
    </row>
    <row r="7" spans="1:4" ht="15.75" x14ac:dyDescent="0.25">
      <c r="A7" s="5">
        <v>2</v>
      </c>
      <c r="B7" s="16">
        <v>1080000</v>
      </c>
      <c r="C7" s="10">
        <f t="shared" ref="C7:C36" si="0">SUM(B7*100/125)</f>
        <v>864000</v>
      </c>
      <c r="D7" s="10">
        <f>SUM(C7*25/100)</f>
        <v>216000</v>
      </c>
    </row>
    <row r="8" spans="1:4" ht="15.75" x14ac:dyDescent="0.25">
      <c r="A8" s="5">
        <v>3</v>
      </c>
      <c r="B8" s="16">
        <v>1035000</v>
      </c>
      <c r="C8" s="10">
        <f t="shared" si="0"/>
        <v>828000</v>
      </c>
      <c r="D8" s="10">
        <f t="shared" ref="D8:D36" si="1">SUM(C8*25/100)</f>
        <v>207000</v>
      </c>
    </row>
    <row r="9" spans="1:4" ht="15.75" x14ac:dyDescent="0.25">
      <c r="A9" s="5">
        <v>4</v>
      </c>
      <c r="B9" s="16">
        <v>875000</v>
      </c>
      <c r="C9" s="10">
        <f t="shared" si="0"/>
        <v>700000</v>
      </c>
      <c r="D9" s="10">
        <f t="shared" si="1"/>
        <v>175000</v>
      </c>
    </row>
    <row r="10" spans="1:4" ht="15.75" x14ac:dyDescent="0.25">
      <c r="A10" s="5">
        <v>5</v>
      </c>
      <c r="B10" s="16">
        <v>690000</v>
      </c>
      <c r="C10" s="10">
        <f t="shared" si="0"/>
        <v>552000</v>
      </c>
      <c r="D10" s="10">
        <f t="shared" si="1"/>
        <v>138000</v>
      </c>
    </row>
    <row r="11" spans="1:4" ht="15.75" x14ac:dyDescent="0.25">
      <c r="A11" s="5">
        <v>6</v>
      </c>
      <c r="B11" s="16">
        <v>690000</v>
      </c>
      <c r="C11" s="10">
        <f t="shared" si="0"/>
        <v>552000</v>
      </c>
      <c r="D11" s="10">
        <f t="shared" si="1"/>
        <v>138000</v>
      </c>
    </row>
    <row r="12" spans="1:4" ht="15.75" x14ac:dyDescent="0.25">
      <c r="A12" s="5">
        <v>7</v>
      </c>
      <c r="B12" s="16">
        <v>450000</v>
      </c>
      <c r="C12" s="10">
        <f t="shared" si="0"/>
        <v>360000</v>
      </c>
      <c r="D12" s="10">
        <f t="shared" si="1"/>
        <v>90000</v>
      </c>
    </row>
    <row r="13" spans="1:4" ht="15.75" x14ac:dyDescent="0.25">
      <c r="A13" s="5">
        <v>8</v>
      </c>
      <c r="B13" s="16">
        <v>1615000</v>
      </c>
      <c r="C13" s="10">
        <f t="shared" si="0"/>
        <v>1292000</v>
      </c>
      <c r="D13" s="10">
        <f t="shared" si="1"/>
        <v>323000</v>
      </c>
    </row>
    <row r="14" spans="1:4" ht="15.75" x14ac:dyDescent="0.25">
      <c r="A14" s="5">
        <v>9</v>
      </c>
      <c r="B14" s="16">
        <v>1900000</v>
      </c>
      <c r="C14" s="10">
        <f t="shared" si="0"/>
        <v>1520000</v>
      </c>
      <c r="D14" s="10">
        <f t="shared" si="1"/>
        <v>380000</v>
      </c>
    </row>
    <row r="15" spans="1:4" ht="15.75" x14ac:dyDescent="0.25">
      <c r="A15" s="5">
        <v>10</v>
      </c>
      <c r="B15" s="16">
        <v>410000</v>
      </c>
      <c r="C15" s="10">
        <f t="shared" si="0"/>
        <v>328000</v>
      </c>
      <c r="D15" s="10">
        <f t="shared" si="1"/>
        <v>82000</v>
      </c>
    </row>
    <row r="16" spans="1:4" ht="15.75" x14ac:dyDescent="0.25">
      <c r="A16" s="5">
        <v>11</v>
      </c>
      <c r="B16" s="16">
        <v>265000</v>
      </c>
      <c r="C16" s="10">
        <f t="shared" si="0"/>
        <v>212000</v>
      </c>
      <c r="D16" s="10">
        <f t="shared" si="1"/>
        <v>53000</v>
      </c>
    </row>
    <row r="17" spans="1:4" ht="15.75" x14ac:dyDescent="0.25">
      <c r="A17" s="5">
        <v>12</v>
      </c>
      <c r="B17" s="16">
        <v>290000</v>
      </c>
      <c r="C17" s="10">
        <f t="shared" si="0"/>
        <v>232000</v>
      </c>
      <c r="D17" s="10">
        <f t="shared" si="1"/>
        <v>58000</v>
      </c>
    </row>
    <row r="18" spans="1:4" ht="15.75" x14ac:dyDescent="0.25">
      <c r="A18" s="5">
        <v>13</v>
      </c>
      <c r="B18" s="16">
        <v>270000</v>
      </c>
      <c r="C18" s="10">
        <f t="shared" si="0"/>
        <v>216000</v>
      </c>
      <c r="D18" s="10">
        <f t="shared" si="1"/>
        <v>54000</v>
      </c>
    </row>
    <row r="19" spans="1:4" ht="15.75" x14ac:dyDescent="0.25">
      <c r="A19" s="5">
        <v>14</v>
      </c>
      <c r="B19" s="16">
        <v>505000</v>
      </c>
      <c r="C19" s="10">
        <f t="shared" si="0"/>
        <v>404000</v>
      </c>
      <c r="D19" s="10">
        <f t="shared" si="1"/>
        <v>101000</v>
      </c>
    </row>
    <row r="20" spans="1:4" ht="15.75" x14ac:dyDescent="0.25">
      <c r="A20" s="5">
        <v>15</v>
      </c>
      <c r="B20" s="8">
        <v>970000</v>
      </c>
      <c r="C20" s="10">
        <f t="shared" si="0"/>
        <v>776000</v>
      </c>
      <c r="D20" s="10">
        <f t="shared" si="1"/>
        <v>194000</v>
      </c>
    </row>
    <row r="21" spans="1:4" ht="15.75" x14ac:dyDescent="0.25">
      <c r="A21" s="5">
        <v>16</v>
      </c>
      <c r="B21" s="8">
        <v>1345000</v>
      </c>
      <c r="C21" s="10">
        <f t="shared" si="0"/>
        <v>1076000</v>
      </c>
      <c r="D21" s="10">
        <f t="shared" si="1"/>
        <v>269000</v>
      </c>
    </row>
    <row r="22" spans="1:4" ht="15.75" x14ac:dyDescent="0.25">
      <c r="A22" s="5">
        <v>17</v>
      </c>
      <c r="B22" s="8">
        <v>1265000</v>
      </c>
      <c r="C22" s="10">
        <f t="shared" si="0"/>
        <v>1012000</v>
      </c>
      <c r="D22" s="10">
        <f t="shared" si="1"/>
        <v>253000</v>
      </c>
    </row>
    <row r="23" spans="1:4" ht="15.75" x14ac:dyDescent="0.25">
      <c r="A23" s="5">
        <v>18</v>
      </c>
      <c r="B23" s="19">
        <v>355000</v>
      </c>
      <c r="C23" s="10">
        <f t="shared" si="0"/>
        <v>284000</v>
      </c>
      <c r="D23" s="10">
        <f t="shared" si="1"/>
        <v>71000</v>
      </c>
    </row>
    <row r="24" spans="1:4" ht="15.75" x14ac:dyDescent="0.25">
      <c r="A24" s="5">
        <v>19</v>
      </c>
      <c r="B24" s="19">
        <v>555000</v>
      </c>
      <c r="C24" s="10">
        <f t="shared" si="0"/>
        <v>444000</v>
      </c>
      <c r="D24" s="10">
        <f t="shared" si="1"/>
        <v>111000</v>
      </c>
    </row>
    <row r="25" spans="1:4" ht="15.75" x14ac:dyDescent="0.25">
      <c r="A25" s="5">
        <v>20</v>
      </c>
      <c r="B25" s="8">
        <v>400000</v>
      </c>
      <c r="C25" s="10">
        <f t="shared" si="0"/>
        <v>320000</v>
      </c>
      <c r="D25" s="10">
        <f t="shared" si="1"/>
        <v>80000</v>
      </c>
    </row>
    <row r="26" spans="1:4" ht="15.75" x14ac:dyDescent="0.25">
      <c r="A26" s="5">
        <v>21</v>
      </c>
      <c r="B26" s="8">
        <v>495000</v>
      </c>
      <c r="C26" s="10">
        <f t="shared" si="0"/>
        <v>396000</v>
      </c>
      <c r="D26" s="10">
        <f t="shared" si="1"/>
        <v>99000</v>
      </c>
    </row>
    <row r="27" spans="1:4" ht="15.75" x14ac:dyDescent="0.25">
      <c r="A27" s="5">
        <v>22</v>
      </c>
      <c r="B27" s="8">
        <v>875000</v>
      </c>
      <c r="C27" s="10">
        <f t="shared" si="0"/>
        <v>700000</v>
      </c>
      <c r="D27" s="10">
        <f t="shared" si="1"/>
        <v>175000</v>
      </c>
    </row>
    <row r="28" spans="1:4" ht="15.75" x14ac:dyDescent="0.25">
      <c r="A28" s="5">
        <v>23</v>
      </c>
      <c r="B28" s="8">
        <v>1360000</v>
      </c>
      <c r="C28" s="10">
        <f t="shared" si="0"/>
        <v>1088000</v>
      </c>
      <c r="D28" s="10">
        <f t="shared" si="1"/>
        <v>272000</v>
      </c>
    </row>
    <row r="29" spans="1:4" ht="15.75" x14ac:dyDescent="0.25">
      <c r="A29" s="5">
        <v>24</v>
      </c>
      <c r="B29" s="8">
        <v>760000</v>
      </c>
      <c r="C29" s="10">
        <f t="shared" si="0"/>
        <v>608000</v>
      </c>
      <c r="D29" s="10">
        <f t="shared" si="1"/>
        <v>152000</v>
      </c>
    </row>
    <row r="30" spans="1:4" ht="15.75" x14ac:dyDescent="0.25">
      <c r="A30" s="5">
        <v>25</v>
      </c>
      <c r="B30" s="8">
        <v>540000</v>
      </c>
      <c r="C30" s="10">
        <f t="shared" si="0"/>
        <v>432000</v>
      </c>
      <c r="D30" s="10">
        <f t="shared" si="1"/>
        <v>108000</v>
      </c>
    </row>
    <row r="31" spans="1:4" ht="15.75" x14ac:dyDescent="0.25">
      <c r="A31" s="5">
        <v>26</v>
      </c>
      <c r="B31" s="8">
        <v>235000</v>
      </c>
      <c r="C31" s="10">
        <f t="shared" si="0"/>
        <v>188000</v>
      </c>
      <c r="D31" s="10">
        <f t="shared" si="1"/>
        <v>47000</v>
      </c>
    </row>
    <row r="32" spans="1:4" ht="15.75" x14ac:dyDescent="0.25">
      <c r="A32" s="5">
        <v>27</v>
      </c>
      <c r="B32" s="19">
        <v>635000</v>
      </c>
      <c r="C32" s="10">
        <f t="shared" si="0"/>
        <v>508000</v>
      </c>
      <c r="D32" s="10">
        <f t="shared" si="1"/>
        <v>127000</v>
      </c>
    </row>
    <row r="33" spans="1:4" ht="15.75" x14ac:dyDescent="0.25">
      <c r="A33" s="5">
        <v>28</v>
      </c>
      <c r="B33" s="19">
        <v>330000</v>
      </c>
      <c r="C33" s="10">
        <f t="shared" si="0"/>
        <v>264000</v>
      </c>
      <c r="D33" s="10">
        <f t="shared" si="1"/>
        <v>66000</v>
      </c>
    </row>
    <row r="34" spans="1:4" ht="15.75" x14ac:dyDescent="0.25">
      <c r="A34" s="5">
        <v>29</v>
      </c>
      <c r="B34" s="19">
        <v>1215000</v>
      </c>
      <c r="C34" s="10">
        <f t="shared" si="0"/>
        <v>972000</v>
      </c>
      <c r="D34" s="10">
        <f t="shared" si="1"/>
        <v>243000</v>
      </c>
    </row>
    <row r="35" spans="1:4" ht="15.75" x14ac:dyDescent="0.25">
      <c r="A35" s="5">
        <v>30</v>
      </c>
      <c r="B35" s="19">
        <v>1310000</v>
      </c>
      <c r="C35" s="10">
        <f t="shared" si="0"/>
        <v>1048000</v>
      </c>
      <c r="D35" s="10">
        <f t="shared" si="1"/>
        <v>262000</v>
      </c>
    </row>
    <row r="36" spans="1:4" ht="15.75" x14ac:dyDescent="0.25">
      <c r="A36" s="6">
        <v>31</v>
      </c>
      <c r="B36" s="20">
        <v>1385000</v>
      </c>
      <c r="C36" s="11">
        <f t="shared" si="0"/>
        <v>1108000</v>
      </c>
      <c r="D36" s="11">
        <f t="shared" si="1"/>
        <v>277000</v>
      </c>
    </row>
    <row r="37" spans="1:4" ht="18.75" x14ac:dyDescent="0.25">
      <c r="A37" s="7" t="s">
        <v>1</v>
      </c>
      <c r="B37" s="13">
        <f>SUM(B6:B36)</f>
        <v>24850000</v>
      </c>
      <c r="C37" s="14">
        <f>SUM(C6:C36)</f>
        <v>19880000</v>
      </c>
      <c r="D37" s="17">
        <f>SUM(D6:D36)</f>
        <v>4970000</v>
      </c>
    </row>
  </sheetData>
  <mergeCells count="2">
    <mergeCell ref="B4:D4"/>
    <mergeCell ref="A4:A5"/>
  </mergeCells>
  <pageMargins left="0.7" right="0.7" top="0.4" bottom="0.38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Manager</cp:lastModifiedBy>
  <cp:lastPrinted>2016-01-01T08:23:40Z</cp:lastPrinted>
  <dcterms:created xsi:type="dcterms:W3CDTF">2015-07-15T07:26:53Z</dcterms:created>
  <dcterms:modified xsi:type="dcterms:W3CDTF">2016-01-31T14:56:30Z</dcterms:modified>
</cp:coreProperties>
</file>