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5 BRT" sheetId="3" r:id="rId1"/>
  </sheets>
  <calcPr calcId="144525"/>
</workbook>
</file>

<file path=xl/calcChain.xml><?xml version="1.0" encoding="utf-8"?>
<calcChain xmlns="http://schemas.openxmlformats.org/spreadsheetml/2006/main">
  <c r="D7" i="3" l="1"/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B38" i="3"/>
  <c r="E7" i="3" l="1"/>
  <c r="D38" i="3" l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E38" i="3" l="1"/>
  <c r="F8" i="3"/>
  <c r="F7" i="3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<sst xmlns="http://schemas.openxmlformats.org/spreadsheetml/2006/main" count="13" uniqueCount="12">
  <si>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</si>
  <si>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</si>
  <si>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</si>
  <si>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</si>
  <si>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</si>
  <si>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JML</t>
  </si>
  <si>
    <t>STUDIO 5</t>
  </si>
  <si>
    <t>HTM : Rp. 35.000,-/ Rp. 40.000,-/ Rp. 50.000,-</t>
  </si>
  <si>
    <t>THEATER 5 BARAT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</si>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</sst>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85" zoomScaleNormal="85"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F39" sqref="F39"/>
    </sheetView>
  </sheetViews>
  <sheetFormatPr defaultRowHeight="15" x14ac:dyDescent="0.25"/>
  <cols>
    <col min="1" max="1" width="6" style="1" customWidth="1"/>
    <col min="2" max="3" width="9" style="1" customWidth="1"/>
    <col min="4" max="5" width="21.7109375" style="4" customWidth="1"/>
    <col min="6" max="6" width="22.42578125" style="4" customWidth="1"/>
    <col min="7" max="16384" width="9.140625" style="1"/>
  </cols>
  <sheetData>
    <row r="1" spans="1:6" s="2" customFormat="1" ht="22.5" x14ac:dyDescent="0.25">
      <c r="A1" s="7" t="s">
        <v>0</v>
      </c>
      <c r="B1" s="7"/>
      <c r="C1" s="7"/>
      <c r="D1" s="3"/>
      <c r="E1" s="3"/>
      <c r="F1" s="3"/>
    </row>
    <row r="2" spans="1:6" s="9" customFormat="1" ht="18.75" x14ac:dyDescent="0.25">
      <c r="A2" s="8" t="s">
        <v>8</v>
      </c>
      <c r="B2" s="8"/>
      <c r="C2" s="8"/>
      <c r="D2" s="3"/>
      <c r="E2" s="3"/>
      <c r="F2" s="3"/>
    </row>
    <row r="3" spans="1:6" s="5" customFormat="1" ht="18.75" x14ac:dyDescent="0.25">
      <c r="A3" s="5" t="s">
        <v>7</v>
      </c>
      <c r="B3" s="8"/>
      <c r="C3" s="8"/>
      <c r="D3" s="6"/>
      <c r="E3" s="6"/>
      <c r="F3" s="6"/>
    </row>
    <row r="4" spans="1:6" s="5" customFormat="1" ht="18.75" x14ac:dyDescent="0.25">
      <c r="A4" s="8" t="s">
        <v>9</v>
      </c>
      <c r="B4" s="8"/>
      <c r="C4" s="8"/>
      <c r="D4" s="6"/>
      <c r="E4" s="6"/>
      <c r="F4" s="6"/>
    </row>
    <row r="5" spans="1:6" s="8" customFormat="1" ht="18.75" x14ac:dyDescent="0.25">
      <c r="A5" s="32" t="s">
        <v>1</v>
      </c>
      <c r="B5" s="22" t="s">
        <v>5</v>
      </c>
      <c r="C5" s="34" t="s">
        <v>10</v>
      </c>
      <c r="D5" s="33" t="s">
        <v>6</v>
      </c>
      <c r="E5" s="33"/>
      <c r="F5" s="33"/>
    </row>
    <row r="6" spans="1:6" s="8" customFormat="1" ht="18.75" x14ac:dyDescent="0.25">
      <c r="A6" s="32"/>
      <c r="B6" s="21" t="s">
        <v>11</v>
      </c>
      <c r="C6" s="35"/>
      <c r="D6" s="20" t="s">
        <v>2</v>
      </c>
      <c r="E6" s="20" t="s">
        <v>3</v>
      </c>
      <c r="F6" s="20" t="s">
        <v>4</v>
      </c>
    </row>
    <row r="7" spans="1:6" s="12" customFormat="1" ht="18.75" x14ac:dyDescent="0.25">
      <c r="A7" s="10">
        <v>1</v>
      </c>
      <c r="B7" s="27">
        <v>0</v>
      </c>
      <c r="C7" s="28">
        <v>50000</v>
      </c>
      <c r="D7" s="11">
        <f>SUM(B7*C7)</f>
        <v>0</v>
      </c>
      <c r="E7" s="11">
        <f>SUM(D7*100/110)</f>
        <v>0</v>
      </c>
      <c r="F7" s="11">
        <f>SUM(E7*0.1)</f>
        <v>0</v>
      </c>
    </row>
    <row r="8" spans="1:6" s="12" customFormat="1" ht="18.75" x14ac:dyDescent="0.25">
      <c r="A8" s="13">
        <v>2</v>
      </c>
      <c r="B8" s="24">
        <v>0</v>
      </c>
      <c r="C8" s="29">
        <v>50000</v>
      </c>
      <c r="D8" s="25">
        <f>SUM(B8*C8)</f>
        <v>0</v>
      </c>
      <c r="E8" s="14">
        <f t="shared" ref="E8:E37" si="0">SUM(D8*100/110)</f>
        <v>0</v>
      </c>
      <c r="F8" s="14">
        <f t="shared" ref="F8:F37" si="1">SUM(E8*0.1)</f>
        <v>0</v>
      </c>
    </row>
    <row r="9" spans="1:6" s="12" customFormat="1" ht="18.75" x14ac:dyDescent="0.25">
      <c r="A9" s="13">
        <v>3</v>
      </c>
      <c r="B9" s="24">
        <v>0</v>
      </c>
      <c r="C9" s="29">
        <v>50000</v>
      </c>
      <c r="D9" s="25">
        <f>SUM(B9*C9)</f>
        <v>0</v>
      </c>
      <c r="E9" s="14">
        <f t="shared" si="0"/>
        <v>0</v>
      </c>
      <c r="F9" s="14">
        <f t="shared" si="1"/>
        <v>0</v>
      </c>
    </row>
    <row r="10" spans="1:6" s="12" customFormat="1" ht="18.75" x14ac:dyDescent="0.25">
      <c r="A10" s="13">
        <v>4</v>
      </c>
      <c r="B10" s="24">
        <v>0</v>
      </c>
      <c r="C10" s="29">
        <v>35000</v>
      </c>
      <c r="D10" s="25">
        <f>SUM(B10*C10)</f>
        <v>0</v>
      </c>
      <c r="E10" s="14">
        <f t="shared" si="0"/>
        <v>0</v>
      </c>
      <c r="F10" s="14">
        <f t="shared" si="1"/>
        <v>0</v>
      </c>
    </row>
    <row r="11" spans="1:6" s="12" customFormat="1" ht="18.75" x14ac:dyDescent="0.25">
      <c r="A11" s="13">
        <v>5</v>
      </c>
      <c r="B11" s="24">
        <v>0</v>
      </c>
      <c r="C11" s="29">
        <v>35000</v>
      </c>
      <c r="D11" s="25">
        <f>SUM(B11*C11)</f>
        <v>0</v>
      </c>
      <c r="E11" s="14">
        <f t="shared" si="0"/>
        <v>0</v>
      </c>
      <c r="F11" s="14">
        <f t="shared" si="1"/>
        <v>0</v>
      </c>
    </row>
    <row r="12" spans="1:6" s="12" customFormat="1" ht="18.75" x14ac:dyDescent="0.25">
      <c r="A12" s="13">
        <v>6</v>
      </c>
      <c r="B12" s="24">
        <v>0</v>
      </c>
      <c r="C12" s="29">
        <v>35000</v>
      </c>
      <c r="D12" s="25">
        <f>SUM(B12*C12)</f>
        <v>0</v>
      </c>
      <c r="E12" s="14">
        <f t="shared" si="0"/>
        <v>0</v>
      </c>
      <c r="F12" s="14">
        <f t="shared" si="1"/>
        <v>0</v>
      </c>
    </row>
    <row r="13" spans="1:6" s="12" customFormat="1" ht="18.75" x14ac:dyDescent="0.25">
      <c r="A13" s="13">
        <v>7</v>
      </c>
      <c r="B13" s="24">
        <v>0</v>
      </c>
      <c r="C13" s="29">
        <v>35000</v>
      </c>
      <c r="D13" s="25">
        <f>SUM(B13*C13)</f>
        <v>0</v>
      </c>
      <c r="E13" s="14">
        <f t="shared" si="0"/>
        <v>0</v>
      </c>
      <c r="F13" s="14">
        <f t="shared" si="1"/>
        <v>0</v>
      </c>
    </row>
    <row r="14" spans="1:6" s="12" customFormat="1" ht="18.75" x14ac:dyDescent="0.25">
      <c r="A14" s="13">
        <v>8</v>
      </c>
      <c r="B14" s="24">
        <v>0</v>
      </c>
      <c r="C14" s="29">
        <v>40000</v>
      </c>
      <c r="D14" s="25">
        <f>SUM(B14*C14)</f>
        <v>0</v>
      </c>
      <c r="E14" s="14">
        <f t="shared" si="0"/>
        <v>0</v>
      </c>
      <c r="F14" s="14">
        <f t="shared" si="1"/>
        <v>0</v>
      </c>
    </row>
    <row r="15" spans="1:6" s="12" customFormat="1" ht="18.75" x14ac:dyDescent="0.25">
      <c r="A15" s="13">
        <v>9</v>
      </c>
      <c r="B15" s="24">
        <v>32</v>
      </c>
      <c r="C15" s="29">
        <v>50000</v>
      </c>
      <c r="D15" s="25">
        <f>SUM(B15*C15)</f>
        <v>1600000</v>
      </c>
      <c r="E15" s="14">
        <f t="shared" si="0"/>
        <v>1454545.4545454546</v>
      </c>
      <c r="F15" s="14">
        <f t="shared" si="1"/>
        <v>145454.54545454547</v>
      </c>
    </row>
    <row r="16" spans="1:6" s="12" customFormat="1" ht="18.75" x14ac:dyDescent="0.25">
      <c r="A16" s="13">
        <v>10</v>
      </c>
      <c r="B16" s="24">
        <v>0</v>
      </c>
      <c r="C16" s="29">
        <v>50000</v>
      </c>
      <c r="D16" s="25">
        <f>SUM(B16*C16)</f>
        <v>0</v>
      </c>
      <c r="E16" s="14">
        <f t="shared" si="0"/>
        <v>0</v>
      </c>
      <c r="F16" s="14">
        <f t="shared" si="1"/>
        <v>0</v>
      </c>
    </row>
    <row r="17" spans="1:6" s="12" customFormat="1" ht="18.75" x14ac:dyDescent="0.25">
      <c r="A17" s="13">
        <v>11</v>
      </c>
      <c r="B17" s="24">
        <v>0</v>
      </c>
      <c r="C17" s="29">
        <v>35000</v>
      </c>
      <c r="D17" s="25">
        <f>SUM(B17*C17)</f>
        <v>0</v>
      </c>
      <c r="E17" s="14">
        <f t="shared" si="0"/>
        <v>0</v>
      </c>
      <c r="F17" s="14">
        <f t="shared" si="1"/>
        <v>0</v>
      </c>
    </row>
    <row r="18" spans="1:6" s="12" customFormat="1" ht="18.75" x14ac:dyDescent="0.25">
      <c r="A18" s="13">
        <v>12</v>
      </c>
      <c r="B18" s="24">
        <v>0</v>
      </c>
      <c r="C18" s="29">
        <v>35000</v>
      </c>
      <c r="D18" s="25">
        <f>SUM(B18*C18)</f>
        <v>0</v>
      </c>
      <c r="E18" s="14">
        <f t="shared" si="0"/>
        <v>0</v>
      </c>
      <c r="F18" s="14">
        <f t="shared" si="1"/>
        <v>0</v>
      </c>
    </row>
    <row r="19" spans="1:6" s="12" customFormat="1" ht="18.75" x14ac:dyDescent="0.25">
      <c r="A19" s="13">
        <v>13</v>
      </c>
      <c r="B19" s="24">
        <v>141</v>
      </c>
      <c r="C19" s="29">
        <v>35000</v>
      </c>
      <c r="D19" s="25">
        <f>SUM(B19*C19)</f>
        <v>4935000</v>
      </c>
      <c r="E19" s="14">
        <f t="shared" si="0"/>
        <v>4486363.6363636367</v>
      </c>
      <c r="F19" s="14">
        <f t="shared" si="1"/>
        <v>448636.36363636371</v>
      </c>
    </row>
    <row r="20" spans="1:6" s="12" customFormat="1" ht="18.75" x14ac:dyDescent="0.25">
      <c r="A20" s="13">
        <v>14</v>
      </c>
      <c r="B20" s="24">
        <v>81</v>
      </c>
      <c r="C20" s="29">
        <v>35000</v>
      </c>
      <c r="D20" s="25">
        <f>SUM(B20*C20)</f>
        <v>2835000</v>
      </c>
      <c r="E20" s="14">
        <f t="shared" si="0"/>
        <v>2577272.7272727271</v>
      </c>
      <c r="F20" s="14">
        <f t="shared" si="1"/>
        <v>257727.27272727271</v>
      </c>
    </row>
    <row r="21" spans="1:6" s="12" customFormat="1" ht="18.75" x14ac:dyDescent="0.25">
      <c r="A21" s="13">
        <v>15</v>
      </c>
      <c r="B21" s="24">
        <v>102</v>
      </c>
      <c r="C21" s="29">
        <v>40000</v>
      </c>
      <c r="D21" s="25">
        <f>SUM(B21*C21)</f>
        <v>4080000</v>
      </c>
      <c r="E21" s="14">
        <f t="shared" si="0"/>
        <v>3709090.9090909092</v>
      </c>
      <c r="F21" s="14">
        <f t="shared" si="1"/>
        <v>370909.09090909094</v>
      </c>
    </row>
    <row r="22" spans="1:6" s="12" customFormat="1" ht="18.75" x14ac:dyDescent="0.25">
      <c r="A22" s="13">
        <v>16</v>
      </c>
      <c r="B22" s="24">
        <v>133</v>
      </c>
      <c r="C22" s="29">
        <v>50000</v>
      </c>
      <c r="D22" s="25">
        <f>SUM(B22*C22)</f>
        <v>6650000</v>
      </c>
      <c r="E22" s="14">
        <f t="shared" si="0"/>
        <v>6045454.5454545459</v>
      </c>
      <c r="F22" s="14">
        <f t="shared" si="1"/>
        <v>604545.45454545459</v>
      </c>
    </row>
    <row r="23" spans="1:6" s="12" customFormat="1" ht="18.75" x14ac:dyDescent="0.25">
      <c r="A23" s="13">
        <v>17</v>
      </c>
      <c r="B23" s="24">
        <v>87</v>
      </c>
      <c r="C23" s="29">
        <v>50000</v>
      </c>
      <c r="D23" s="25">
        <f>SUM(B23*C23)</f>
        <v>4350000</v>
      </c>
      <c r="E23" s="14">
        <f t="shared" si="0"/>
        <v>3954545.4545454546</v>
      </c>
      <c r="F23" s="14">
        <f t="shared" si="1"/>
        <v>395454.54545454547</v>
      </c>
    </row>
    <row r="24" spans="1:6" s="12" customFormat="1" ht="18.75" x14ac:dyDescent="0.25">
      <c r="A24" s="13">
        <v>18</v>
      </c>
      <c r="B24" s="24">
        <v>88</v>
      </c>
      <c r="C24" s="29">
        <v>35000</v>
      </c>
      <c r="D24" s="25">
        <f>SUM(B24*C24)</f>
        <v>3080000</v>
      </c>
      <c r="E24" s="14">
        <f t="shared" si="0"/>
        <v>2800000</v>
      </c>
      <c r="F24" s="14">
        <f t="shared" si="1"/>
        <v>280000</v>
      </c>
    </row>
    <row r="25" spans="1:6" s="12" customFormat="1" ht="18.75" x14ac:dyDescent="0.25">
      <c r="A25" s="13">
        <v>19</v>
      </c>
      <c r="B25" s="24">
        <v>51</v>
      </c>
      <c r="C25" s="29">
        <v>35000</v>
      </c>
      <c r="D25" s="25">
        <f>SUM(B25*C25)</f>
        <v>1785000</v>
      </c>
      <c r="E25" s="14">
        <f t="shared" si="0"/>
        <v>1622727.2727272727</v>
      </c>
      <c r="F25" s="14">
        <f t="shared" si="1"/>
        <v>162272.72727272729</v>
      </c>
    </row>
    <row r="26" spans="1:6" s="12" customFormat="1" ht="18.75" x14ac:dyDescent="0.25">
      <c r="A26" s="13">
        <v>20</v>
      </c>
      <c r="B26" s="24">
        <v>26</v>
      </c>
      <c r="C26" s="29">
        <v>35000</v>
      </c>
      <c r="D26" s="25">
        <f>SUM(B26*C26)</f>
        <v>910000</v>
      </c>
      <c r="E26" s="14">
        <f t="shared" si="0"/>
        <v>827272.72727272729</v>
      </c>
      <c r="F26" s="14">
        <f t="shared" si="1"/>
        <v>82727.272727272735</v>
      </c>
    </row>
    <row r="27" spans="1:6" s="12" customFormat="1" ht="18.75" x14ac:dyDescent="0.25">
      <c r="A27" s="13">
        <v>21</v>
      </c>
      <c r="B27" s="24">
        <v>163</v>
      </c>
      <c r="C27" s="29">
        <v>35000</v>
      </c>
      <c r="D27" s="25">
        <f>SUM(B27*C27)</f>
        <v>5705000</v>
      </c>
      <c r="E27" s="14">
        <f t="shared" si="0"/>
        <v>5186363.6363636367</v>
      </c>
      <c r="F27" s="14">
        <f t="shared" si="1"/>
        <v>518636.36363636371</v>
      </c>
    </row>
    <row r="28" spans="1:6" s="12" customFormat="1" ht="18.75" x14ac:dyDescent="0.25">
      <c r="A28" s="13">
        <v>22</v>
      </c>
      <c r="B28" s="24">
        <v>100</v>
      </c>
      <c r="C28" s="29">
        <v>40000</v>
      </c>
      <c r="D28" s="25">
        <f>SUM(B28*C28)</f>
        <v>4000000</v>
      </c>
      <c r="E28" s="14">
        <f t="shared" si="0"/>
        <v>3636363.6363636362</v>
      </c>
      <c r="F28" s="14">
        <f t="shared" si="1"/>
        <v>363636.36363636365</v>
      </c>
    </row>
    <row r="29" spans="1:6" s="12" customFormat="1" ht="18.75" x14ac:dyDescent="0.25">
      <c r="A29" s="13">
        <v>23</v>
      </c>
      <c r="B29" s="24">
        <v>196</v>
      </c>
      <c r="C29" s="29">
        <v>50000</v>
      </c>
      <c r="D29" s="25">
        <f>SUM(B29*C29)</f>
        <v>9800000</v>
      </c>
      <c r="E29" s="14">
        <f t="shared" si="0"/>
        <v>8909090.9090909082</v>
      </c>
      <c r="F29" s="14">
        <f t="shared" si="1"/>
        <v>890909.09090909082</v>
      </c>
    </row>
    <row r="30" spans="1:6" s="12" customFormat="1" ht="18.75" x14ac:dyDescent="0.25">
      <c r="A30" s="13">
        <v>24</v>
      </c>
      <c r="B30" s="24">
        <v>234</v>
      </c>
      <c r="C30" s="29">
        <v>50000</v>
      </c>
      <c r="D30" s="25">
        <f>SUM(B30*C30)</f>
        <v>11700000</v>
      </c>
      <c r="E30" s="14">
        <f t="shared" si="0"/>
        <v>10636363.636363637</v>
      </c>
      <c r="F30" s="14">
        <f t="shared" si="1"/>
        <v>1063636.3636363638</v>
      </c>
    </row>
    <row r="31" spans="1:6" s="12" customFormat="1" ht="18.75" x14ac:dyDescent="0.25">
      <c r="A31" s="13">
        <v>25</v>
      </c>
      <c r="B31" s="24">
        <v>106</v>
      </c>
      <c r="C31" s="29">
        <v>35000</v>
      </c>
      <c r="D31" s="25">
        <f>SUM(B31*C31)</f>
        <v>3710000</v>
      </c>
      <c r="E31" s="14">
        <f t="shared" si="0"/>
        <v>3372727.2727272729</v>
      </c>
      <c r="F31" s="14">
        <f t="shared" si="1"/>
        <v>337272.72727272729</v>
      </c>
    </row>
    <row r="32" spans="1:6" s="12" customFormat="1" ht="18.75" x14ac:dyDescent="0.25">
      <c r="A32" s="13">
        <v>26</v>
      </c>
      <c r="B32" s="24">
        <v>97</v>
      </c>
      <c r="C32" s="29">
        <v>35000</v>
      </c>
      <c r="D32" s="25">
        <f>SUM(B32*C32)</f>
        <v>3395000</v>
      </c>
      <c r="E32" s="14">
        <f t="shared" si="0"/>
        <v>3086363.6363636362</v>
      </c>
      <c r="F32" s="14">
        <f t="shared" si="1"/>
        <v>308636.36363636365</v>
      </c>
    </row>
    <row r="33" spans="1:6" s="12" customFormat="1" ht="18.75" x14ac:dyDescent="0.25">
      <c r="A33" s="13">
        <v>27</v>
      </c>
      <c r="B33" s="24">
        <v>104</v>
      </c>
      <c r="C33" s="29">
        <v>35000</v>
      </c>
      <c r="D33" s="25">
        <f>SUM(B33*C33)</f>
        <v>3640000</v>
      </c>
      <c r="E33" s="14">
        <f t="shared" si="0"/>
        <v>3309090.9090909092</v>
      </c>
      <c r="F33" s="14">
        <f t="shared" si="1"/>
        <v>330909.09090909094</v>
      </c>
    </row>
    <row r="34" spans="1:6" s="12" customFormat="1" ht="18.75" x14ac:dyDescent="0.25">
      <c r="A34" s="13">
        <v>28</v>
      </c>
      <c r="B34" s="24">
        <v>122</v>
      </c>
      <c r="C34" s="29">
        <v>35000</v>
      </c>
      <c r="D34" s="25">
        <f>SUM(B34*C34)</f>
        <v>4270000</v>
      </c>
      <c r="E34" s="14">
        <f t="shared" si="0"/>
        <v>3881818.1818181816</v>
      </c>
      <c r="F34" s="14">
        <f t="shared" si="1"/>
        <v>388181.81818181818</v>
      </c>
    </row>
    <row r="35" spans="1:6" s="12" customFormat="1" ht="18.75" x14ac:dyDescent="0.25">
      <c r="A35" s="13">
        <v>29</v>
      </c>
      <c r="B35" s="24">
        <v>112</v>
      </c>
      <c r="C35" s="29">
        <v>40000</v>
      </c>
      <c r="D35" s="25">
        <f>SUM(B35*C35)</f>
        <v>4480000</v>
      </c>
      <c r="E35" s="14">
        <f t="shared" si="0"/>
        <v>4072727.2727272729</v>
      </c>
      <c r="F35" s="14">
        <f t="shared" si="1"/>
        <v>407272.72727272729</v>
      </c>
    </row>
    <row r="36" spans="1:6" s="12" customFormat="1" ht="18.75" x14ac:dyDescent="0.25">
      <c r="A36" s="13">
        <v>30</v>
      </c>
      <c r="B36" s="24">
        <v>185</v>
      </c>
      <c r="C36" s="29">
        <v>50000</v>
      </c>
      <c r="D36" s="25">
        <f>SUM(B36*C36)</f>
        <v>9250000</v>
      </c>
      <c r="E36" s="14">
        <f t="shared" si="0"/>
        <v>8409090.9090909082</v>
      </c>
      <c r="F36" s="14">
        <f t="shared" si="1"/>
        <v>840909.09090909082</v>
      </c>
    </row>
    <row r="37" spans="1:6" s="12" customFormat="1" ht="18.75" x14ac:dyDescent="0.25">
      <c r="A37" s="15">
        <v>31</v>
      </c>
      <c r="B37" s="26">
        <v>218</v>
      </c>
      <c r="C37" s="30">
        <v>50000</v>
      </c>
      <c r="D37" s="23">
        <f>SUM(B37*C37)</f>
        <v>10900000</v>
      </c>
      <c r="E37" s="16">
        <f t="shared" si="0"/>
        <v>9909090.9090909082</v>
      </c>
      <c r="F37" s="16">
        <f t="shared" si="1"/>
        <v>990909.09090909082</v>
      </c>
    </row>
    <row r="38" spans="1:6" s="12" customFormat="1" ht="20.25" customHeight="1" x14ac:dyDescent="0.25">
      <c r="A38" s="17" t="s">
        <v>5</v>
      </c>
      <c r="B38" s="31">
        <f>SUM(B7:B37)</f>
        <v>2378</v>
      </c>
      <c r="C38" s="31"/>
      <c r="D38" s="18">
        <f t="shared" ref="D38:F38" si="2">SUM(D7:D37)</f>
        <v>101075000</v>
      </c>
      <c r="E38" s="18">
        <f>SUM(E7:E37)+1</f>
        <v>91886364.636363626</v>
      </c>
      <c r="F38" s="19">
        <v>9188637</v>
      </c>
    </row>
  </sheetData>
  <mergeCells count="3">
    <mergeCell ref="A5:A6"/>
    <mergeCell ref="D5:F5"/>
    <mergeCell ref="C5:C6"/>
  </mergeCells>
  <pageMargins left="0.77" right="0.18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5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2016-02-01T06:24:04Z</cp:lastPrinted>
  <dcterms:created xsi:type="dcterms:W3CDTF">2015-07-15T07:26:53Z</dcterms:created>
  <dcterms:modified xsi:type="dcterms:W3CDTF">2016-02-01T06:28:47Z</dcterms:modified>
</cp:coreProperties>
</file>