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95" windowWidth="20115" windowHeight="7575"/>
  </bookViews>
  <sheets>
    <sheet name="FORMAT DIPSENDA" sheetId="21" r:id="rId1"/>
    <sheet name="SCI KM13" sheetId="22" r:id="rId2"/>
    <sheet name="SCI MALLALAM SUTERA" sheetId="23" r:id="rId3"/>
    <sheet name="SCI KM 14" sheetId="24" r:id="rId4"/>
    <sheet name="SCI BALE KOTA" sheetId="25" r:id="rId5"/>
    <sheet name="SCI TERMINAL 1 A" sheetId="26" r:id="rId6"/>
    <sheet name="SCI TERMINAL 2 F" sheetId="27" r:id="rId7"/>
    <sheet name="SCI TERMINAL 2 D" sheetId="28" r:id="rId8"/>
    <sheet name="SCI TERMINAL T3" sheetId="29" r:id="rId9"/>
    <sheet name="SCI TERMINAL HUB" sheetId="30" r:id="rId10"/>
    <sheet name="DOMINOS KARAWACI UTARA" sheetId="31" r:id="rId11"/>
    <sheet name="DOMINOS TANGCITY" sheetId="32" r:id="rId12"/>
    <sheet name="DOMINOS CILEDUG" sheetId="33" r:id="rId13"/>
    <sheet name="DOMINOS CIPONDOH" sheetId="34" r:id="rId14"/>
    <sheet name="BURGER KM 13,5" sheetId="35" r:id="rId15"/>
    <sheet name="BURGER KM 14" sheetId="36" r:id="rId16"/>
    <sheet name="KRESPY TERM 1 A" sheetId="37" r:id="rId17"/>
    <sheet name="KRESPY TERM 1 B" sheetId="38" r:id="rId18"/>
    <sheet name="KRESPY TERMI 1 C" sheetId="39" r:id="rId19"/>
    <sheet name="KRESPY TERMIN 2 F" sheetId="40" r:id="rId20"/>
  </sheets>
  <calcPr calcId="145621"/>
</workbook>
</file>

<file path=xl/calcChain.xml><?xml version="1.0" encoding="utf-8"?>
<calcChain xmlns="http://schemas.openxmlformats.org/spreadsheetml/2006/main">
  <c r="E30" i="21" l="1"/>
  <c r="E29" i="21"/>
  <c r="E28" i="21"/>
  <c r="E27" i="21"/>
  <c r="D30" i="21"/>
  <c r="D29" i="21"/>
  <c r="D28" i="21"/>
  <c r="D27" i="21"/>
  <c r="E52" i="21" l="1"/>
  <c r="E53" i="21"/>
  <c r="E54" i="21"/>
  <c r="E55" i="21"/>
  <c r="D55" i="21"/>
  <c r="D54" i="21"/>
  <c r="D53" i="21"/>
  <c r="D52" i="21"/>
  <c r="E42" i="21"/>
  <c r="E41" i="21"/>
  <c r="D42" i="21"/>
  <c r="D41" i="21"/>
  <c r="D17" i="21"/>
  <c r="D16" i="21"/>
  <c r="D15" i="21"/>
  <c r="D14" i="21"/>
  <c r="D13" i="21"/>
  <c r="D12" i="21"/>
  <c r="D11" i="21"/>
  <c r="E17" i="21"/>
  <c r="E16" i="21"/>
  <c r="E15" i="21"/>
  <c r="E14" i="21"/>
  <c r="E13" i="21"/>
  <c r="E12" i="21"/>
  <c r="E11" i="21"/>
  <c r="E10" i="21"/>
  <c r="D10" i="21"/>
  <c r="D9" i="21"/>
  <c r="E9" i="21"/>
  <c r="E33" i="21" l="1"/>
  <c r="E58" i="21" l="1"/>
  <c r="E44" i="21"/>
  <c r="E19" i="21" l="1"/>
</calcChain>
</file>

<file path=xl/sharedStrings.xml><?xml version="1.0" encoding="utf-8"?>
<sst xmlns="http://schemas.openxmlformats.org/spreadsheetml/2006/main" count="334" uniqueCount="112">
  <si>
    <t>NO</t>
  </si>
  <si>
    <t>NAMA  TOKO</t>
  </si>
  <si>
    <t>JUMBLAH PAJAK YG DI BAYAR</t>
  </si>
  <si>
    <t>TOTAL YG DI BAYAR</t>
  </si>
  <si>
    <t>No Bayar (Berita di Pembayaran)</t>
  </si>
  <si>
    <t>ACC. NO</t>
  </si>
  <si>
    <t>GIRO NO</t>
  </si>
  <si>
    <t>TGL Bayar</t>
  </si>
  <si>
    <t>Ket</t>
  </si>
  <si>
    <t>0001-2-00718-1</t>
  </si>
  <si>
    <t>Bank Ganesha</t>
  </si>
  <si>
    <t>0001-2-01151-7</t>
  </si>
  <si>
    <t>DA - 869358</t>
  </si>
  <si>
    <t xml:space="preserve">STARBUCKS COFFEE - WILAYAH KOTA TANGERANG </t>
  </si>
  <si>
    <t>REKAP  PEMBAYARAN PAJAK BULAN JANUARI - 2016</t>
  </si>
  <si>
    <t>SC KM 13,5 KRNG TENGAH</t>
  </si>
  <si>
    <t>SC MALL ALAM SUTERA</t>
  </si>
  <si>
    <t>SC KM 14 TANGERANG</t>
  </si>
  <si>
    <t>SC BALE KOTA</t>
  </si>
  <si>
    <t xml:space="preserve">DOMINOS PIZZA - WILAYAH KOTA TANGERANG </t>
  </si>
  <si>
    <t xml:space="preserve">BURGER  KING - WILAYAH KOTA TANGERANG </t>
  </si>
  <si>
    <t xml:space="preserve">BURGER KM 13,5 </t>
  </si>
  <si>
    <t>BURGER KM 14</t>
  </si>
  <si>
    <t xml:space="preserve">KRESPY KREME - WILAYAH KOTA TANGERANG </t>
  </si>
  <si>
    <t>JUMBLAH D P P</t>
  </si>
  <si>
    <t>SC63</t>
  </si>
  <si>
    <t>SCF6</t>
  </si>
  <si>
    <t>SC H2</t>
  </si>
  <si>
    <t>SC I2</t>
  </si>
  <si>
    <t>SC TERMINAL CENGKARENG 1A</t>
  </si>
  <si>
    <t>SC G5</t>
  </si>
  <si>
    <t>SC TERMINAL CENGKARENG 2F</t>
  </si>
  <si>
    <t>SC 71</t>
  </si>
  <si>
    <t>SC TERMINAL CENGKARENG 2D</t>
  </si>
  <si>
    <t>SC 19</t>
  </si>
  <si>
    <t>SC TERMINAL CENGKARENG T3</t>
  </si>
  <si>
    <t>SC 82</t>
  </si>
  <si>
    <t>SC TERMINAL CENGKARENG HUB</t>
  </si>
  <si>
    <t>SC QO</t>
  </si>
  <si>
    <t>PD31</t>
  </si>
  <si>
    <t>PD71</t>
  </si>
  <si>
    <t>PD81</t>
  </si>
  <si>
    <t>PDA1</t>
  </si>
  <si>
    <t>BK 46</t>
  </si>
  <si>
    <t>BK 52</t>
  </si>
  <si>
    <t>KK 19</t>
  </si>
  <si>
    <t>KK 18</t>
  </si>
  <si>
    <t xml:space="preserve">KK 25 </t>
  </si>
  <si>
    <t>KK 13</t>
  </si>
  <si>
    <t>SC 63</t>
  </si>
  <si>
    <t>SC F6</t>
  </si>
  <si>
    <t>DOM LIIPO KARAWACI UTARA</t>
  </si>
  <si>
    <t>DOM TANGERANG CITY</t>
  </si>
  <si>
    <t>DOM CBD CILEDUG</t>
  </si>
  <si>
    <t>DOM CIPONDOH</t>
  </si>
  <si>
    <t>PT. SARI COFFEE INDONESIA</t>
  </si>
  <si>
    <t>SC KM 13,5</t>
  </si>
  <si>
    <t>DATE</t>
  </si>
  <si>
    <t>GROSS SALES</t>
  </si>
  <si>
    <t xml:space="preserve"> NETT SALES</t>
  </si>
  <si>
    <t>PB1 - 10%</t>
  </si>
  <si>
    <t xml:space="preserve">TOTAL </t>
  </si>
  <si>
    <t>SC Mall Alam Sutera</t>
  </si>
  <si>
    <t>SC KM 14</t>
  </si>
  <si>
    <t>SCH2</t>
  </si>
  <si>
    <t>SC Bale Kota</t>
  </si>
  <si>
    <t>SCI2</t>
  </si>
  <si>
    <t>SC Terminal 1A</t>
  </si>
  <si>
    <t>SCG5</t>
  </si>
  <si>
    <t>SC Cengkareng 2F</t>
  </si>
  <si>
    <t>SC71</t>
  </si>
  <si>
    <t>SC Cengkareng 2D</t>
  </si>
  <si>
    <t>SC19</t>
  </si>
  <si>
    <t>SC Cengkareng T3</t>
  </si>
  <si>
    <t>SC82</t>
  </si>
  <si>
    <t>SC Airport HUB</t>
  </si>
  <si>
    <t>SCQ0</t>
  </si>
  <si>
    <t>LIPPO KARAWACI UTARA</t>
  </si>
  <si>
    <t>NETT SALES</t>
  </si>
  <si>
    <t>PB1</t>
  </si>
  <si>
    <t>TANGGERANG CITY</t>
  </si>
  <si>
    <t>CBD Ciledug</t>
  </si>
  <si>
    <t>Cipondoh</t>
  </si>
  <si>
    <t>PT. SARI BURGER INDONESIA</t>
  </si>
  <si>
    <t>BK46</t>
  </si>
  <si>
    <t>BURGER KING KM 13,5</t>
  </si>
  <si>
    <t xml:space="preserve"> </t>
  </si>
  <si>
    <t>DELIVERY FEE</t>
  </si>
  <si>
    <t>BK52</t>
  </si>
  <si>
    <t>BURGER KING KM 14 (PINANG POINT)</t>
  </si>
  <si>
    <t>KRESPY KREME TERMINAL  1 A</t>
  </si>
  <si>
    <t>KRESPY KREME TERMINAL  1 B</t>
  </si>
  <si>
    <t>KRESPY KREME TERMINAL  2 F</t>
  </si>
  <si>
    <t>PT. PREMIER DOUGHNUT INDONESIA</t>
  </si>
  <si>
    <t>CENGKARENG 1A</t>
  </si>
  <si>
    <t>KK19</t>
  </si>
  <si>
    <t>CENGKARENG 1B</t>
  </si>
  <si>
    <t>KK18</t>
  </si>
  <si>
    <t>CENGKARENG 1C</t>
  </si>
  <si>
    <t>KK25</t>
  </si>
  <si>
    <t>CENGKARENG 2F</t>
  </si>
  <si>
    <t>KK13</t>
  </si>
  <si>
    <t>KRESPY KREME TERMINAL  1 C</t>
  </si>
  <si>
    <t>CODE TOKO</t>
  </si>
  <si>
    <t>JANUARY 2016</t>
  </si>
  <si>
    <t>MONTH OF JANUARY</t>
  </si>
  <si>
    <t>ex-11/02/2016</t>
  </si>
  <si>
    <t>DA - 896334</t>
  </si>
  <si>
    <t>DA - 879210</t>
  </si>
  <si>
    <t>DA - 873709</t>
  </si>
  <si>
    <t>PT. DOM PIZZA INDONESIA</t>
  </si>
  <si>
    <t>MONTH OF JANUARY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</si>
</sst>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m\-yy;@"/>
    <numFmt numFmtId="166" formatCode="0_);[Red]\(0\)"/>
  </numFmts>
  <fonts count="25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6"/>
      <name val="Trebuchet MS"/>
      <family val="2"/>
    </font>
    <font>
      <b/>
      <sz val="11"/>
      <name val="Century Gothic"/>
      <family val="2"/>
    </font>
    <font>
      <b/>
      <sz val="16"/>
      <color rgb="FFFF0000"/>
      <name val="Trebuchet MS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sz val="11"/>
      <name val="Trebuchet MS"/>
      <family val="2"/>
    </font>
    <font>
      <b/>
      <sz val="14"/>
      <name val="Trebuchet MS"/>
      <family val="2"/>
    </font>
    <font>
      <sz val="12"/>
      <name val="Arial Narrow"/>
      <family val="2"/>
    </font>
    <font>
      <sz val="16"/>
      <name val="Trebuchet MS"/>
      <family val="2"/>
    </font>
    <font>
      <sz val="10"/>
      <name val="Arial Narrow"/>
      <family val="2"/>
    </font>
    <font>
      <sz val="11"/>
      <name val="Arial Narrow"/>
      <family val="2"/>
    </font>
    <font>
      <sz val="12"/>
      <name val="Arial"/>
      <family val="2"/>
    </font>
    <font>
      <b/>
      <sz val="12"/>
      <name val="Arial Narrow"/>
      <family val="2"/>
    </font>
    <font>
      <b/>
      <sz val="12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2"/>
      <name val="Trebuchet MS"/>
      <family val="2"/>
    </font>
    <font>
      <b/>
      <sz val="10"/>
      <color indexed="10"/>
      <name val="Arial Narrow"/>
      <family val="2"/>
    </font>
    <font>
      <sz val="12"/>
      <color indexed="8"/>
      <name val="Arial Narrow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1" fontId="2" fillId="0" borderId="0" applyFont="0" applyFill="0" applyBorder="0" applyAlignment="0" applyProtection="0"/>
  </cellStyleXfs>
  <cellXfs count="89">
    <xf numFmtId="0" fontId="0" fillId="0" borderId="0" xfId="0"/>
    <xf numFmtId="15" fontId="3" fillId="0" borderId="0" xfId="0" applyNumberFormat="1" applyFont="1" applyAlignment="1">
      <alignment horizontal="left"/>
    </xf>
    <xf numFmtId="166" fontId="4" fillId="0" borderId="0" xfId="0" applyNumberFormat="1" applyFont="1"/>
    <xf numFmtId="165" fontId="3" fillId="0" borderId="0" xfId="0" quotePrefix="1" applyNumberFormat="1" applyFont="1" applyBorder="1" applyAlignment="1">
      <alignment horizontal="left"/>
    </xf>
    <xf numFmtId="165" fontId="5" fillId="0" borderId="0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3" applyFont="1"/>
    <xf numFmtId="164" fontId="7" fillId="0" borderId="2" xfId="1" applyNumberFormat="1" applyFont="1" applyBorder="1"/>
    <xf numFmtId="0" fontId="7" fillId="0" borderId="0" xfId="0" applyFont="1"/>
    <xf numFmtId="15" fontId="8" fillId="0" borderId="0" xfId="0" applyNumberFormat="1" applyFont="1" applyAlignment="1">
      <alignment horizontal="left"/>
    </xf>
    <xf numFmtId="15" fontId="9" fillId="0" borderId="0" xfId="0" applyNumberFormat="1" applyFont="1" applyAlignment="1">
      <alignment horizontal="left"/>
    </xf>
    <xf numFmtId="166" fontId="10" fillId="0" borderId="0" xfId="0" applyNumberFormat="1" applyFont="1"/>
    <xf numFmtId="164" fontId="11" fillId="0" borderId="0" xfId="1" applyNumberFormat="1" applyFont="1"/>
    <xf numFmtId="164" fontId="12" fillId="0" borderId="0" xfId="1" applyNumberFormat="1" applyFont="1"/>
    <xf numFmtId="164" fontId="12" fillId="0" borderId="0" xfId="1" applyNumberFormat="1" applyFont="1" applyFill="1"/>
    <xf numFmtId="0" fontId="13" fillId="0" borderId="0" xfId="0" applyFont="1" applyFill="1"/>
    <xf numFmtId="0" fontId="14" fillId="0" borderId="0" xfId="0" applyFont="1"/>
    <xf numFmtId="164" fontId="15" fillId="0" borderId="0" xfId="1" applyNumberFormat="1" applyFont="1" applyAlignment="1">
      <alignment horizontal="right"/>
    </xf>
    <xf numFmtId="15" fontId="16" fillId="2" borderId="3" xfId="0" applyNumberFormat="1" applyFont="1" applyFill="1" applyBorder="1" applyAlignment="1">
      <alignment horizontal="center"/>
    </xf>
    <xf numFmtId="164" fontId="17" fillId="2" borderId="3" xfId="1" applyNumberFormat="1" applyFont="1" applyFill="1" applyBorder="1" applyAlignment="1">
      <alignment horizontal="center"/>
    </xf>
    <xf numFmtId="164" fontId="16" fillId="2" borderId="4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5" fontId="16" fillId="0" borderId="5" xfId="0" applyNumberFormat="1" applyFont="1" applyBorder="1" applyAlignment="1">
      <alignment horizontal="center"/>
    </xf>
    <xf numFmtId="164" fontId="11" fillId="0" borderId="6" xfId="1" applyNumberFormat="1" applyFont="1" applyBorder="1" applyAlignment="1"/>
    <xf numFmtId="164" fontId="11" fillId="0" borderId="6" xfId="1" applyNumberFormat="1" applyFont="1" applyFill="1" applyBorder="1"/>
    <xf numFmtId="164" fontId="11" fillId="0" borderId="0" xfId="1" applyNumberFormat="1" applyFont="1" applyFill="1" applyBorder="1"/>
    <xf numFmtId="0" fontId="14" fillId="0" borderId="0" xfId="0" applyFont="1" applyFill="1"/>
    <xf numFmtId="15" fontId="16" fillId="0" borderId="6" xfId="0" applyNumberFormat="1" applyFont="1" applyBorder="1" applyAlignment="1">
      <alignment horizontal="center"/>
    </xf>
    <xf numFmtId="164" fontId="11" fillId="0" borderId="6" xfId="1" applyNumberFormat="1" applyFont="1" applyFill="1" applyBorder="1" applyAlignment="1"/>
    <xf numFmtId="0" fontId="1" fillId="0" borderId="0" xfId="0" applyFont="1" applyFill="1"/>
    <xf numFmtId="15" fontId="16" fillId="0" borderId="6" xfId="0" applyNumberFormat="1" applyFont="1" applyFill="1" applyBorder="1" applyAlignment="1">
      <alignment horizontal="center"/>
    </xf>
    <xf numFmtId="0" fontId="0" fillId="0" borderId="0" xfId="0" applyFill="1"/>
    <xf numFmtId="15" fontId="11" fillId="0" borderId="7" xfId="0" applyNumberFormat="1" applyFont="1" applyBorder="1" applyAlignment="1">
      <alignment horizontal="right"/>
    </xf>
    <xf numFmtId="164" fontId="16" fillId="2" borderId="3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0" applyNumberFormat="1" applyFont="1" applyFill="1"/>
    <xf numFmtId="164" fontId="14" fillId="0" borderId="0" xfId="1" applyNumberFormat="1" applyFont="1" applyFill="1"/>
    <xf numFmtId="15" fontId="11" fillId="0" borderId="0" xfId="0" applyNumberFormat="1" applyFont="1" applyAlignment="1">
      <alignment horizontal="right"/>
    </xf>
    <xf numFmtId="164" fontId="11" fillId="0" borderId="0" xfId="1" applyNumberFormat="1" applyFont="1" applyFill="1"/>
    <xf numFmtId="164" fontId="14" fillId="0" borderId="0" xfId="0" applyNumberFormat="1" applyFont="1" applyFill="1"/>
    <xf numFmtId="164" fontId="21" fillId="0" borderId="0" xfId="1" applyNumberFormat="1" applyFont="1"/>
    <xf numFmtId="0" fontId="13" fillId="0" borderId="0" xfId="0" applyFont="1"/>
    <xf numFmtId="15" fontId="16" fillId="2" borderId="8" xfId="0" applyNumberFormat="1" applyFont="1" applyFill="1" applyBorder="1" applyAlignment="1">
      <alignment horizontal="center"/>
    </xf>
    <xf numFmtId="164" fontId="16" fillId="2" borderId="8" xfId="1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5" fontId="16" fillId="0" borderId="5" xfId="0" applyNumberFormat="1" applyFont="1" applyFill="1" applyBorder="1" applyAlignment="1">
      <alignment horizontal="center"/>
    </xf>
    <xf numFmtId="164" fontId="11" fillId="0" borderId="5" xfId="1" applyNumberFormat="1" applyFont="1" applyFill="1" applyBorder="1"/>
    <xf numFmtId="164" fontId="11" fillId="0" borderId="9" xfId="1" applyNumberFormat="1" applyFont="1" applyFill="1" applyBorder="1"/>
    <xf numFmtId="164" fontId="11" fillId="0" borderId="10" xfId="1" applyNumberFormat="1" applyFont="1" applyBorder="1"/>
    <xf numFmtId="15" fontId="16" fillId="0" borderId="11" xfId="0" applyNumberFormat="1" applyFont="1" applyFill="1" applyBorder="1" applyAlignment="1">
      <alignment horizontal="center"/>
    </xf>
    <xf numFmtId="164" fontId="11" fillId="0" borderId="11" xfId="1" applyNumberFormat="1" applyFont="1" applyFill="1" applyBorder="1"/>
    <xf numFmtId="3" fontId="11" fillId="0" borderId="11" xfId="1" applyNumberFormat="1" applyFont="1" applyFill="1" applyBorder="1"/>
    <xf numFmtId="15" fontId="16" fillId="2" borderId="12" xfId="0" applyNumberFormat="1" applyFont="1" applyFill="1" applyBorder="1" applyAlignment="1">
      <alignment horizontal="center"/>
    </xf>
    <xf numFmtId="164" fontId="16" fillId="2" borderId="12" xfId="1" applyNumberFormat="1" applyFont="1" applyFill="1" applyBorder="1"/>
    <xf numFmtId="164" fontId="22" fillId="0" borderId="0" xfId="0" applyNumberFormat="1" applyFont="1"/>
    <xf numFmtId="0" fontId="3" fillId="0" borderId="0" xfId="0" applyFont="1"/>
    <xf numFmtId="15" fontId="16" fillId="2" borderId="13" xfId="0" applyNumberFormat="1" applyFont="1" applyFill="1" applyBorder="1" applyAlignment="1">
      <alignment horizontal="center"/>
    </xf>
    <xf numFmtId="164" fontId="16" fillId="2" borderId="13" xfId="1" applyNumberFormat="1" applyFont="1" applyFill="1" applyBorder="1" applyAlignment="1">
      <alignment horizontal="center"/>
    </xf>
    <xf numFmtId="164" fontId="16" fillId="2" borderId="14" xfId="1" applyNumberFormat="1" applyFont="1" applyFill="1" applyBorder="1" applyAlignment="1">
      <alignment horizontal="center"/>
    </xf>
    <xf numFmtId="15" fontId="16" fillId="0" borderId="15" xfId="0" applyNumberFormat="1" applyFont="1" applyFill="1" applyBorder="1" applyAlignment="1">
      <alignment horizontal="center"/>
    </xf>
    <xf numFmtId="164" fontId="11" fillId="0" borderId="15" xfId="1" applyNumberFormat="1" applyFont="1" applyFill="1" applyBorder="1"/>
    <xf numFmtId="3" fontId="13" fillId="0" borderId="0" xfId="0" applyNumberFormat="1" applyFont="1" applyFill="1"/>
    <xf numFmtId="15" fontId="16" fillId="0" borderId="9" xfId="0" applyNumberFormat="1" applyFont="1" applyFill="1" applyBorder="1" applyAlignment="1">
      <alignment horizontal="center"/>
    </xf>
    <xf numFmtId="164" fontId="11" fillId="0" borderId="9" xfId="1" applyNumberFormat="1" applyFont="1" applyBorder="1"/>
    <xf numFmtId="3" fontId="13" fillId="0" borderId="0" xfId="0" applyNumberFormat="1" applyFont="1"/>
    <xf numFmtId="164" fontId="11" fillId="0" borderId="16" xfId="1" applyNumberFormat="1" applyFont="1" applyBorder="1"/>
    <xf numFmtId="164" fontId="3" fillId="0" borderId="0" xfId="1" applyNumberFormat="1" applyFont="1"/>
    <xf numFmtId="15" fontId="16" fillId="0" borderId="17" xfId="0" applyNumberFormat="1" applyFont="1" applyBorder="1" applyAlignment="1">
      <alignment horizontal="center"/>
    </xf>
    <xf numFmtId="164" fontId="23" fillId="0" borderId="10" xfId="1" applyNumberFormat="1" applyFont="1" applyBorder="1" applyAlignment="1">
      <alignment vertical="top" wrapText="1"/>
    </xf>
    <xf numFmtId="164" fontId="11" fillId="0" borderId="18" xfId="1" applyNumberFormat="1" applyFont="1" applyFill="1" applyBorder="1"/>
    <xf numFmtId="164" fontId="11" fillId="0" borderId="10" xfId="1" applyNumberFormat="1" applyFont="1" applyBorder="1" applyAlignment="1"/>
    <xf numFmtId="15" fontId="16" fillId="0" borderId="17" xfId="0" applyNumberFormat="1" applyFont="1" applyFill="1" applyBorder="1" applyAlignment="1">
      <alignment horizontal="center"/>
    </xf>
    <xf numFmtId="164" fontId="11" fillId="0" borderId="10" xfId="1" applyNumberFormat="1" applyFont="1" applyFill="1" applyBorder="1" applyAlignment="1"/>
    <xf numFmtId="43" fontId="14" fillId="0" borderId="0" xfId="1" applyFont="1" applyFill="1"/>
    <xf numFmtId="165" fontId="3" fillId="0" borderId="0" xfId="0" quotePrefix="1" applyNumberFormat="1" applyFont="1" applyAlignment="1">
      <alignment horizontal="left"/>
    </xf>
    <xf numFmtId="0" fontId="24" fillId="0" borderId="1" xfId="0" applyFont="1" applyBorder="1" applyAlignment="1">
      <alignment horizontal="center" vertical="center"/>
    </xf>
    <xf numFmtId="37" fontId="0" fillId="0" borderId="0" xfId="1" applyNumberFormat="1" applyFont="1"/>
    <xf numFmtId="165" fontId="3" fillId="0" borderId="0" xfId="0" quotePrefix="1" applyNumberFormat="1" applyFont="1" applyAlignment="1">
      <alignment horizontal="left"/>
    </xf>
  </cellXfs>
  <cellStyles count="4">
    <cellStyle name="Comma" xfId="1" builtinId="3"/>
    <cellStyle name="Comma [0]" xfId="3" builtinId="6"/>
    <cellStyle name="Normal" xfId="0" builtinId="0"/>
    <cellStyle name="Normal 4" xfId="2"/>
  </cellStyles>
  <dxfs count="0"/>
  <tableStyles count="0" defaultTableStyle="TableStyleMedium2" defaultPivotStyle="PivotStyleLight16"/>
  <colors>
    <mruColors>
      <color rgb="FFFF99FF"/>
      <color rgb="FF0023D0"/>
      <color rgb="FF0129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2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3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0</xdr:col>
      <xdr:colOff>609600</xdr:colOff>
      <xdr:row>3</xdr:row>
      <xdr:rowOff>0</xdr:rowOff>
    </xdr:to>
    <xdr:pic>
      <xdr:nvPicPr>
        <xdr:cNvPr id="2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3</xdr:row>
      <xdr:rowOff>123825</xdr:rowOff>
    </xdr:to>
    <xdr:pic>
      <xdr:nvPicPr>
        <xdr:cNvPr id="3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123825</xdr:rowOff>
    </xdr:from>
    <xdr:to>
      <xdr:col>0</xdr:col>
      <xdr:colOff>1533525</xdr:colOff>
      <xdr:row>2</xdr:row>
      <xdr:rowOff>209550</xdr:rowOff>
    </xdr:to>
    <xdr:pic>
      <xdr:nvPicPr>
        <xdr:cNvPr id="4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2362200</xdr:colOff>
      <xdr:row>3</xdr:row>
      <xdr:rowOff>123825</xdr:rowOff>
    </xdr:to>
    <xdr:pic>
      <xdr:nvPicPr>
        <xdr:cNvPr id="5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2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3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2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3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2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381000</xdr:colOff>
      <xdr:row>0</xdr:row>
      <xdr:rowOff>161925</xdr:rowOff>
    </xdr:from>
    <xdr:to>
      <xdr:col>0</xdr:col>
      <xdr:colOff>1066800</xdr:colOff>
      <xdr:row>3</xdr:row>
      <xdr:rowOff>66675</xdr:rowOff>
    </xdr:to>
    <xdr:pic>
      <xdr:nvPicPr>
        <xdr:cNvPr id="3" name="Picture 2" descr="DOMLOGO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161925"/>
          <a:ext cx="685800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47625</xdr:rowOff>
    </xdr:from>
    <xdr:to>
      <xdr:col>0</xdr:col>
      <xdr:colOff>1571625</xdr:colOff>
      <xdr:row>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625"/>
          <a:ext cx="9239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647700</xdr:colOff>
      <xdr:row>0</xdr:row>
      <xdr:rowOff>47625</xdr:rowOff>
    </xdr:from>
    <xdr:to>
      <xdr:col>0</xdr:col>
      <xdr:colOff>1571625</xdr:colOff>
      <xdr:row>3</xdr:row>
      <xdr:rowOff>57150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625"/>
          <a:ext cx="9239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47625</xdr:rowOff>
    </xdr:from>
    <xdr:to>
      <xdr:col>0</xdr:col>
      <xdr:colOff>1571625</xdr:colOff>
      <xdr:row>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625"/>
          <a:ext cx="9239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647700</xdr:colOff>
      <xdr:row>0</xdr:row>
      <xdr:rowOff>47625</xdr:rowOff>
    </xdr:from>
    <xdr:to>
      <xdr:col>0</xdr:col>
      <xdr:colOff>1571625</xdr:colOff>
      <xdr:row>3</xdr:row>
      <xdr:rowOff>57150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47625"/>
          <a:ext cx="92392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0</xdr:col>
      <xdr:colOff>609600</xdr:colOff>
      <xdr:row>3</xdr:row>
      <xdr:rowOff>0</xdr:rowOff>
    </xdr:to>
    <xdr:pic>
      <xdr:nvPicPr>
        <xdr:cNvPr id="2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3</xdr:row>
      <xdr:rowOff>123825</xdr:rowOff>
    </xdr:to>
    <xdr:pic>
      <xdr:nvPicPr>
        <xdr:cNvPr id="3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123825</xdr:rowOff>
    </xdr:from>
    <xdr:to>
      <xdr:col>0</xdr:col>
      <xdr:colOff>1533525</xdr:colOff>
      <xdr:row>2</xdr:row>
      <xdr:rowOff>209550</xdr:rowOff>
    </xdr:to>
    <xdr:pic>
      <xdr:nvPicPr>
        <xdr:cNvPr id="4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2362200</xdr:colOff>
      <xdr:row>3</xdr:row>
      <xdr:rowOff>123825</xdr:rowOff>
    </xdr:to>
    <xdr:pic>
      <xdr:nvPicPr>
        <xdr:cNvPr id="5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0</xdr:col>
      <xdr:colOff>609600</xdr:colOff>
      <xdr:row>3</xdr:row>
      <xdr:rowOff>0</xdr:rowOff>
    </xdr:to>
    <xdr:pic>
      <xdr:nvPicPr>
        <xdr:cNvPr id="2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3</xdr:row>
      <xdr:rowOff>123825</xdr:rowOff>
    </xdr:to>
    <xdr:pic>
      <xdr:nvPicPr>
        <xdr:cNvPr id="3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123825</xdr:rowOff>
    </xdr:from>
    <xdr:to>
      <xdr:col>0</xdr:col>
      <xdr:colOff>1533525</xdr:colOff>
      <xdr:row>2</xdr:row>
      <xdr:rowOff>209550</xdr:rowOff>
    </xdr:to>
    <xdr:pic>
      <xdr:nvPicPr>
        <xdr:cNvPr id="4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2362200</xdr:colOff>
      <xdr:row>3</xdr:row>
      <xdr:rowOff>123825</xdr:rowOff>
    </xdr:to>
    <xdr:pic>
      <xdr:nvPicPr>
        <xdr:cNvPr id="5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123825</xdr:rowOff>
    </xdr:from>
    <xdr:to>
      <xdr:col>0</xdr:col>
      <xdr:colOff>609600</xdr:colOff>
      <xdr:row>3</xdr:row>
      <xdr:rowOff>0</xdr:rowOff>
    </xdr:to>
    <xdr:pic>
      <xdr:nvPicPr>
        <xdr:cNvPr id="2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609600</xdr:colOff>
      <xdr:row>3</xdr:row>
      <xdr:rowOff>123825</xdr:rowOff>
    </xdr:to>
    <xdr:pic>
      <xdr:nvPicPr>
        <xdr:cNvPr id="3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123825</xdr:rowOff>
    </xdr:from>
    <xdr:to>
      <xdr:col>0</xdr:col>
      <xdr:colOff>1533525</xdr:colOff>
      <xdr:row>2</xdr:row>
      <xdr:rowOff>209550</xdr:rowOff>
    </xdr:to>
    <xdr:pic>
      <xdr:nvPicPr>
        <xdr:cNvPr id="4" name="Picture 1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123825"/>
          <a:ext cx="146685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28575</xdr:rowOff>
    </xdr:from>
    <xdr:to>
      <xdr:col>0</xdr:col>
      <xdr:colOff>2362200</xdr:colOff>
      <xdr:row>3</xdr:row>
      <xdr:rowOff>123825</xdr:rowOff>
    </xdr:to>
    <xdr:pic>
      <xdr:nvPicPr>
        <xdr:cNvPr id="5" name="Picture 2" descr="logo KK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8575"/>
          <a:ext cx="2362200" cy="895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58"/>
  <sheetViews>
    <sheetView tabSelected="1" workbookViewId="0">
      <selection activeCell="F2" sqref="F2"/>
    </sheetView>
  </sheetViews>
  <sheetFormatPr defaultRowHeight="15" x14ac:dyDescent="0.25"/>
  <cols>
    <col min="2" max="2" width="46.5703125" customWidth="1"/>
    <col min="3" max="3" width="8.5703125" customWidth="1"/>
    <col min="4" max="4" width="17.140625" customWidth="1"/>
    <col min="5" max="5" width="17.5703125" customWidth="1"/>
    <col min="6" max="6" width="16.28515625" customWidth="1"/>
    <col min="7" max="7" width="14.28515625" bestFit="1" customWidth="1"/>
    <col min="8" max="8" width="11.140625" bestFit="1" customWidth="1"/>
    <col min="9" max="9" width="14" customWidth="1"/>
    <col min="10" max="10" width="13.42578125" bestFit="1" customWidth="1"/>
  </cols>
  <sheetData>
    <row r="4" spans="1:10" ht="21" x14ac:dyDescent="0.35">
      <c r="A4" s="4" t="s">
        <v>14</v>
      </c>
    </row>
    <row r="5" spans="1:10" ht="21" x14ac:dyDescent="0.35">
      <c r="A5" s="4" t="s">
        <v>13</v>
      </c>
    </row>
    <row r="7" spans="1:10" ht="30" x14ac:dyDescent="0.25">
      <c r="A7" s="5" t="s">
        <v>0</v>
      </c>
      <c r="B7" s="5" t="s">
        <v>1</v>
      </c>
      <c r="C7" s="86" t="s">
        <v>103</v>
      </c>
      <c r="D7" s="5" t="s">
        <v>24</v>
      </c>
      <c r="E7" s="6" t="s">
        <v>2</v>
      </c>
      <c r="F7" s="6" t="s">
        <v>4</v>
      </c>
      <c r="G7" s="5" t="s">
        <v>5</v>
      </c>
      <c r="H7" s="5" t="s">
        <v>6</v>
      </c>
      <c r="I7" s="5" t="s">
        <v>7</v>
      </c>
      <c r="J7" s="5" t="s">
        <v>8</v>
      </c>
    </row>
    <row r="9" spans="1:10" ht="21" x14ac:dyDescent="0.35">
      <c r="A9" s="7">
        <v>1</v>
      </c>
      <c r="B9" s="1" t="s">
        <v>15</v>
      </c>
      <c r="C9" s="16" t="s">
        <v>49</v>
      </c>
      <c r="D9" s="87">
        <f>+'SCI KM13'!C38</f>
        <v>836951275</v>
      </c>
      <c r="E9" s="87">
        <f>+'SCI KM13'!D38</f>
        <v>83695127.500000015</v>
      </c>
      <c r="F9" s="7"/>
      <c r="G9" t="s">
        <v>9</v>
      </c>
      <c r="H9" t="s">
        <v>108</v>
      </c>
      <c r="I9" t="s">
        <v>106</v>
      </c>
      <c r="J9" t="s">
        <v>10</v>
      </c>
    </row>
    <row r="10" spans="1:10" ht="21" x14ac:dyDescent="0.35">
      <c r="A10" s="7">
        <v>2</v>
      </c>
      <c r="B10" s="1" t="s">
        <v>16</v>
      </c>
      <c r="C10" s="16" t="s">
        <v>50</v>
      </c>
      <c r="D10" s="87">
        <f>+'SCI MALLALAM SUTERA'!C38</f>
        <v>349904508</v>
      </c>
      <c r="E10" s="87">
        <f>+'SCI MALLALAM SUTERA'!D38</f>
        <v>34990450.799999997</v>
      </c>
      <c r="F10" s="7"/>
      <c r="G10" t="s">
        <v>9</v>
      </c>
      <c r="H10" t="s">
        <v>108</v>
      </c>
      <c r="I10" t="s">
        <v>106</v>
      </c>
      <c r="J10" t="s">
        <v>10</v>
      </c>
    </row>
    <row r="11" spans="1:10" ht="21" x14ac:dyDescent="0.35">
      <c r="A11" s="7">
        <v>3</v>
      </c>
      <c r="B11" s="1" t="s">
        <v>17</v>
      </c>
      <c r="C11" s="16" t="s">
        <v>27</v>
      </c>
      <c r="D11" s="87">
        <f>+'SCI KM 14'!C38</f>
        <v>555138588</v>
      </c>
      <c r="E11" s="87">
        <f>+'SCI KM 14'!D38</f>
        <v>55513858.799999997</v>
      </c>
      <c r="F11" s="7"/>
      <c r="G11" t="s">
        <v>9</v>
      </c>
      <c r="H11" t="s">
        <v>108</v>
      </c>
      <c r="I11" t="s">
        <v>106</v>
      </c>
      <c r="J11" t="s">
        <v>10</v>
      </c>
    </row>
    <row r="12" spans="1:10" ht="21" x14ac:dyDescent="0.35">
      <c r="A12" s="7">
        <v>4</v>
      </c>
      <c r="B12" s="1" t="s">
        <v>18</v>
      </c>
      <c r="C12" s="16" t="s">
        <v>28</v>
      </c>
      <c r="D12" s="87">
        <f>+'SCI BALE KOTA'!C38</f>
        <v>234087022</v>
      </c>
      <c r="E12" s="87">
        <f>+'SCI BALE KOTA'!D38</f>
        <v>23408702.199999999</v>
      </c>
      <c r="F12" s="7"/>
      <c r="G12" t="s">
        <v>9</v>
      </c>
      <c r="H12" t="s">
        <v>108</v>
      </c>
      <c r="I12" t="s">
        <v>106</v>
      </c>
      <c r="J12" t="s">
        <v>10</v>
      </c>
    </row>
    <row r="13" spans="1:10" ht="21" x14ac:dyDescent="0.35">
      <c r="A13" s="7">
        <v>5</v>
      </c>
      <c r="B13" s="1" t="s">
        <v>29</v>
      </c>
      <c r="C13" s="16" t="s">
        <v>30</v>
      </c>
      <c r="D13" s="87">
        <f>+'SCI TERMINAL 1 A'!C38</f>
        <v>295184772</v>
      </c>
      <c r="E13" s="87">
        <f>+'SCI TERMINAL 1 A'!D38</f>
        <v>29518477.199999996</v>
      </c>
      <c r="F13" s="7"/>
      <c r="G13" t="s">
        <v>9</v>
      </c>
      <c r="H13" t="s">
        <v>108</v>
      </c>
      <c r="I13" t="s">
        <v>106</v>
      </c>
      <c r="J13" t="s">
        <v>10</v>
      </c>
    </row>
    <row r="14" spans="1:10" ht="21" x14ac:dyDescent="0.35">
      <c r="A14" s="7">
        <v>6</v>
      </c>
      <c r="B14" s="1" t="s">
        <v>31</v>
      </c>
      <c r="C14" s="16" t="s">
        <v>32</v>
      </c>
      <c r="D14" s="87">
        <f>+'SCI TERMINAL 2 F'!C38</f>
        <v>2103865718</v>
      </c>
      <c r="E14" s="87">
        <f>+'SCI TERMINAL 2 F'!D38</f>
        <v>210386571.79999998</v>
      </c>
      <c r="F14" s="7"/>
      <c r="G14" t="s">
        <v>9</v>
      </c>
      <c r="H14" t="s">
        <v>108</v>
      </c>
      <c r="I14" t="s">
        <v>106</v>
      </c>
      <c r="J14" t="s">
        <v>10</v>
      </c>
    </row>
    <row r="15" spans="1:10" ht="21" x14ac:dyDescent="0.35">
      <c r="A15" s="7">
        <v>7</v>
      </c>
      <c r="B15" s="1" t="s">
        <v>33</v>
      </c>
      <c r="C15" s="16" t="s">
        <v>34</v>
      </c>
      <c r="D15" s="87">
        <f>+'SCI TERMINAL 2 D'!C38</f>
        <v>2092214812</v>
      </c>
      <c r="E15" s="87">
        <f>+'SCI TERMINAL 2 D'!D38</f>
        <v>209221481.19999999</v>
      </c>
      <c r="F15" s="7"/>
      <c r="G15" t="s">
        <v>9</v>
      </c>
      <c r="H15" t="s">
        <v>108</v>
      </c>
      <c r="I15" t="s">
        <v>106</v>
      </c>
      <c r="J15" t="s">
        <v>10</v>
      </c>
    </row>
    <row r="16" spans="1:10" ht="21" x14ac:dyDescent="0.35">
      <c r="A16" s="7">
        <v>8</v>
      </c>
      <c r="B16" s="1" t="s">
        <v>35</v>
      </c>
      <c r="C16" s="16" t="s">
        <v>36</v>
      </c>
      <c r="D16" s="87">
        <f>+'SCI TERMINAL T3'!C38</f>
        <v>1296323901</v>
      </c>
      <c r="E16" s="87">
        <f>+'SCI TERMINAL T3'!D38</f>
        <v>129632390.10000002</v>
      </c>
      <c r="F16" s="7"/>
      <c r="G16" t="s">
        <v>9</v>
      </c>
      <c r="H16" t="s">
        <v>108</v>
      </c>
      <c r="I16" t="s">
        <v>106</v>
      </c>
      <c r="J16" t="s">
        <v>10</v>
      </c>
    </row>
    <row r="17" spans="1:10" ht="21" x14ac:dyDescent="0.35">
      <c r="A17" s="7">
        <v>9</v>
      </c>
      <c r="B17" s="1" t="s">
        <v>37</v>
      </c>
      <c r="C17" s="16" t="s">
        <v>38</v>
      </c>
      <c r="D17" s="87">
        <f>+'SCI TERMINAL HUB'!C38</f>
        <v>159168228</v>
      </c>
      <c r="E17" s="87">
        <f>+'SCI TERMINAL HUB'!D38</f>
        <v>15916822.800000001</v>
      </c>
      <c r="F17" s="7"/>
      <c r="G17" t="s">
        <v>9</v>
      </c>
      <c r="H17" t="s">
        <v>108</v>
      </c>
      <c r="I17" t="s">
        <v>106</v>
      </c>
      <c r="J17" t="s">
        <v>10</v>
      </c>
    </row>
    <row r="18" spans="1:10" ht="15.75" thickBot="1" x14ac:dyDescent="0.3">
      <c r="E18" s="8"/>
      <c r="F18" s="7"/>
    </row>
    <row r="19" spans="1:10" ht="15.75" thickBot="1" x14ac:dyDescent="0.3">
      <c r="B19" s="14" t="s">
        <v>3</v>
      </c>
      <c r="C19" s="14"/>
      <c r="D19" s="14"/>
      <c r="E19" s="13">
        <f>SUM(E9:E17)</f>
        <v>792283882.39999998</v>
      </c>
    </row>
    <row r="22" spans="1:10" ht="21" x14ac:dyDescent="0.35">
      <c r="A22" s="4" t="s">
        <v>14</v>
      </c>
      <c r="B22" s="9"/>
      <c r="C22" s="9"/>
      <c r="D22" s="9"/>
      <c r="E22" s="9"/>
    </row>
    <row r="23" spans="1:10" ht="21" x14ac:dyDescent="0.35">
      <c r="A23" s="4" t="s">
        <v>19</v>
      </c>
    </row>
    <row r="25" spans="1:10" ht="30" x14ac:dyDescent="0.25">
      <c r="A25" s="5" t="s">
        <v>0</v>
      </c>
      <c r="B25" s="5" t="s">
        <v>1</v>
      </c>
      <c r="C25" s="5"/>
      <c r="D25" s="5" t="s">
        <v>24</v>
      </c>
      <c r="E25" s="6" t="s">
        <v>2</v>
      </c>
      <c r="F25" s="6" t="s">
        <v>4</v>
      </c>
      <c r="G25" s="5" t="s">
        <v>5</v>
      </c>
      <c r="H25" s="5" t="s">
        <v>6</v>
      </c>
      <c r="I25" s="5" t="s">
        <v>7</v>
      </c>
      <c r="J25" s="5" t="s">
        <v>8</v>
      </c>
    </row>
    <row r="27" spans="1:10" ht="21" x14ac:dyDescent="0.35">
      <c r="A27" s="7">
        <v>1</v>
      </c>
      <c r="B27" s="1" t="s">
        <v>51</v>
      </c>
      <c r="C27" s="15" t="s">
        <v>39</v>
      </c>
      <c r="D27" s="8">
        <f>+'DOMINOS KARAWACI UTARA'!C38</f>
        <v>337382595</v>
      </c>
      <c r="E27" s="8">
        <f>+'DOMINOS KARAWACI UTARA'!D38</f>
        <v>33738259.5</v>
      </c>
      <c r="F27" s="7"/>
      <c r="G27" t="s">
        <v>9</v>
      </c>
      <c r="H27" t="s">
        <v>109</v>
      </c>
      <c r="I27" t="s">
        <v>106</v>
      </c>
      <c r="J27" t="s">
        <v>10</v>
      </c>
    </row>
    <row r="28" spans="1:10" ht="21" x14ac:dyDescent="0.35">
      <c r="A28" s="7">
        <v>2</v>
      </c>
      <c r="B28" s="1" t="s">
        <v>52</v>
      </c>
      <c r="C28" s="15" t="s">
        <v>40</v>
      </c>
      <c r="D28" s="8">
        <f>+'DOMINOS TANGCITY'!C38</f>
        <v>399896210</v>
      </c>
      <c r="E28" s="8">
        <f>+'DOMINOS TANGCITY'!D38</f>
        <v>39989621</v>
      </c>
      <c r="F28" s="7"/>
      <c r="G28" t="s">
        <v>9</v>
      </c>
      <c r="H28" t="s">
        <v>109</v>
      </c>
      <c r="I28" t="s">
        <v>106</v>
      </c>
      <c r="J28" t="s">
        <v>10</v>
      </c>
    </row>
    <row r="29" spans="1:10" ht="21" x14ac:dyDescent="0.35">
      <c r="A29" s="7">
        <v>3</v>
      </c>
      <c r="B29" s="1" t="s">
        <v>53</v>
      </c>
      <c r="C29" s="15" t="s">
        <v>41</v>
      </c>
      <c r="D29" s="8">
        <f>+'DOMINOS CILEDUG'!C38</f>
        <v>221137372</v>
      </c>
      <c r="E29" s="8">
        <f>+'DOMINOS CILEDUG'!D38</f>
        <v>22113737.200000003</v>
      </c>
      <c r="F29" s="7"/>
      <c r="G29" t="s">
        <v>9</v>
      </c>
      <c r="H29" t="s">
        <v>109</v>
      </c>
      <c r="I29" t="s">
        <v>106</v>
      </c>
      <c r="J29" t="s">
        <v>10</v>
      </c>
    </row>
    <row r="30" spans="1:10" ht="21" x14ac:dyDescent="0.35">
      <c r="A30" s="7">
        <v>4</v>
      </c>
      <c r="B30" s="1" t="s">
        <v>54</v>
      </c>
      <c r="C30" s="15" t="s">
        <v>42</v>
      </c>
      <c r="D30" s="8">
        <f>+'DOMINOS CIPONDOH'!C38</f>
        <v>413168765</v>
      </c>
      <c r="E30" s="8">
        <f>+'DOMINOS CIPONDOH'!D38</f>
        <v>41316876.499999993</v>
      </c>
      <c r="F30" s="7"/>
      <c r="G30" t="s">
        <v>9</v>
      </c>
      <c r="H30" t="s">
        <v>109</v>
      </c>
      <c r="I30" t="s">
        <v>106</v>
      </c>
      <c r="J30" t="s">
        <v>10</v>
      </c>
    </row>
    <row r="31" spans="1:10" ht="21" x14ac:dyDescent="0.35">
      <c r="A31" s="7"/>
      <c r="B31" s="1"/>
      <c r="C31" s="1"/>
      <c r="D31" s="1"/>
      <c r="E31" s="8"/>
      <c r="F31" s="7"/>
    </row>
    <row r="32" spans="1:10" ht="21.75" thickBot="1" x14ac:dyDescent="0.4">
      <c r="A32" s="7"/>
      <c r="B32" s="1"/>
      <c r="C32" s="1"/>
      <c r="D32" s="1"/>
      <c r="E32" s="8"/>
      <c r="F32" s="7"/>
    </row>
    <row r="33" spans="1:10" ht="15.75" thickBot="1" x14ac:dyDescent="0.3">
      <c r="B33" s="14" t="s">
        <v>3</v>
      </c>
      <c r="C33" s="14"/>
      <c r="D33" s="14"/>
      <c r="E33" s="13">
        <f>SUM(E27:E32)</f>
        <v>137158494.19999999</v>
      </c>
    </row>
    <row r="36" spans="1:10" ht="21" x14ac:dyDescent="0.35">
      <c r="A36" s="4" t="s">
        <v>14</v>
      </c>
      <c r="B36" s="9"/>
      <c r="C36" s="9"/>
      <c r="D36" s="9"/>
      <c r="E36" s="9"/>
    </row>
    <row r="37" spans="1:10" ht="21" x14ac:dyDescent="0.35">
      <c r="A37" s="4" t="s">
        <v>20</v>
      </c>
    </row>
    <row r="39" spans="1:10" ht="30" x14ac:dyDescent="0.25">
      <c r="A39" s="5" t="s">
        <v>0</v>
      </c>
      <c r="B39" s="5" t="s">
        <v>1</v>
      </c>
      <c r="C39" s="5"/>
      <c r="D39" s="5" t="s">
        <v>24</v>
      </c>
      <c r="E39" s="6" t="s">
        <v>2</v>
      </c>
      <c r="F39" s="6" t="s">
        <v>4</v>
      </c>
      <c r="G39" s="5" t="s">
        <v>5</v>
      </c>
      <c r="H39" s="5" t="s">
        <v>6</v>
      </c>
      <c r="I39" s="5" t="s">
        <v>7</v>
      </c>
      <c r="J39" s="5" t="s">
        <v>8</v>
      </c>
    </row>
    <row r="41" spans="1:10" ht="21" x14ac:dyDescent="0.35">
      <c r="A41" s="7">
        <v>1</v>
      </c>
      <c r="B41" s="1" t="s">
        <v>21</v>
      </c>
      <c r="C41" s="15" t="s">
        <v>43</v>
      </c>
      <c r="D41" s="8">
        <f>+'BURGER KM 13,5'!D38</f>
        <v>471726127.27272725</v>
      </c>
      <c r="E41" s="8">
        <f>+'BURGER KM 13,5'!E38</f>
        <v>47172612.727272712</v>
      </c>
      <c r="F41" s="7"/>
      <c r="G41" t="s">
        <v>9</v>
      </c>
      <c r="H41" t="s">
        <v>12</v>
      </c>
      <c r="I41" t="s">
        <v>106</v>
      </c>
      <c r="J41" t="s">
        <v>10</v>
      </c>
    </row>
    <row r="42" spans="1:10" ht="21" x14ac:dyDescent="0.35">
      <c r="A42" s="7">
        <v>2</v>
      </c>
      <c r="B42" s="1" t="s">
        <v>22</v>
      </c>
      <c r="C42" s="15" t="s">
        <v>44</v>
      </c>
      <c r="D42" s="8">
        <f>+'BURGER KM 14'!D38</f>
        <v>536440662.72727269</v>
      </c>
      <c r="E42" s="8">
        <f>+'BURGER KM 14'!E38</f>
        <v>53644066.272727266</v>
      </c>
      <c r="F42" s="7"/>
      <c r="G42" t="s">
        <v>9</v>
      </c>
      <c r="H42" t="s">
        <v>12</v>
      </c>
      <c r="I42" t="s">
        <v>106</v>
      </c>
      <c r="J42" t="s">
        <v>10</v>
      </c>
    </row>
    <row r="43" spans="1:10" ht="15.75" thickBot="1" x14ac:dyDescent="0.3">
      <c r="E43" s="8"/>
      <c r="F43" s="7"/>
    </row>
    <row r="44" spans="1:10" ht="15.75" thickBot="1" x14ac:dyDescent="0.3">
      <c r="B44" s="14" t="s">
        <v>3</v>
      </c>
      <c r="C44" s="14"/>
      <c r="D44" s="14"/>
      <c r="E44" s="13">
        <f>SUM(E41:E42)</f>
        <v>100816678.99999997</v>
      </c>
    </row>
    <row r="45" spans="1:10" x14ac:dyDescent="0.25">
      <c r="E45" s="8"/>
    </row>
    <row r="47" spans="1:10" ht="21" x14ac:dyDescent="0.35">
      <c r="A47" s="4" t="s">
        <v>14</v>
      </c>
      <c r="B47" s="9"/>
      <c r="C47" s="9"/>
      <c r="D47" s="9"/>
      <c r="E47" s="9"/>
    </row>
    <row r="48" spans="1:10" ht="21" x14ac:dyDescent="0.35">
      <c r="A48" s="4" t="s">
        <v>23</v>
      </c>
      <c r="B48" s="3"/>
      <c r="C48" s="3"/>
      <c r="D48" s="3"/>
    </row>
    <row r="50" spans="1:10" ht="30" x14ac:dyDescent="0.25">
      <c r="A50" s="5" t="s">
        <v>0</v>
      </c>
      <c r="B50" s="5" t="s">
        <v>1</v>
      </c>
      <c r="C50" s="5"/>
      <c r="D50" s="5" t="s">
        <v>24</v>
      </c>
      <c r="E50" s="6" t="s">
        <v>2</v>
      </c>
      <c r="F50" s="6" t="s">
        <v>4</v>
      </c>
      <c r="G50" s="5" t="s">
        <v>5</v>
      </c>
      <c r="H50" s="5" t="s">
        <v>6</v>
      </c>
      <c r="I50" s="5" t="s">
        <v>7</v>
      </c>
      <c r="J50" s="5" t="s">
        <v>8</v>
      </c>
    </row>
    <row r="51" spans="1:10" x14ac:dyDescent="0.25">
      <c r="A51" s="10"/>
      <c r="B51" s="10"/>
      <c r="C51" s="10"/>
      <c r="D51" s="10"/>
      <c r="E51" s="11"/>
      <c r="F51" s="11"/>
      <c r="G51" s="10"/>
      <c r="H51" s="10"/>
      <c r="I51" s="10"/>
      <c r="J51" s="10"/>
    </row>
    <row r="52" spans="1:10" ht="19.5" x14ac:dyDescent="0.35">
      <c r="A52" s="7">
        <v>1</v>
      </c>
      <c r="B52" s="17" t="s">
        <v>90</v>
      </c>
      <c r="C52" s="15" t="s">
        <v>45</v>
      </c>
      <c r="D52" s="12">
        <f>+'KRESPY TERM 1 A'!C38</f>
        <v>208582735</v>
      </c>
      <c r="E52" s="12">
        <f>+'KRESPY TERM 1 A'!D38</f>
        <v>20858273.5</v>
      </c>
      <c r="F52" s="7"/>
      <c r="G52" s="10" t="s">
        <v>11</v>
      </c>
      <c r="H52" t="s">
        <v>107</v>
      </c>
      <c r="I52" t="s">
        <v>106</v>
      </c>
      <c r="J52" t="s">
        <v>10</v>
      </c>
    </row>
    <row r="53" spans="1:10" ht="19.5" x14ac:dyDescent="0.35">
      <c r="A53" s="7">
        <v>2</v>
      </c>
      <c r="B53" s="17" t="s">
        <v>91</v>
      </c>
      <c r="C53" s="15" t="s">
        <v>46</v>
      </c>
      <c r="D53" s="12">
        <f>+'KRESPY TERM 1 B'!C38</f>
        <v>425018910</v>
      </c>
      <c r="E53" s="12">
        <f>+'KRESPY TERM 1 B'!D38</f>
        <v>42501891</v>
      </c>
      <c r="F53" s="7"/>
      <c r="G53" s="10" t="s">
        <v>11</v>
      </c>
      <c r="H53" t="s">
        <v>107</v>
      </c>
      <c r="I53" t="s">
        <v>106</v>
      </c>
      <c r="J53" t="s">
        <v>10</v>
      </c>
    </row>
    <row r="54" spans="1:10" ht="19.5" x14ac:dyDescent="0.35">
      <c r="A54" s="7">
        <v>3</v>
      </c>
      <c r="B54" s="17" t="s">
        <v>102</v>
      </c>
      <c r="C54" s="15" t="s">
        <v>47</v>
      </c>
      <c r="D54" s="12">
        <f>+'KRESPY TERMI 1 C'!C38</f>
        <v>255925639</v>
      </c>
      <c r="E54" s="12">
        <f>+'KRESPY TERMI 1 C'!D38</f>
        <v>25592563.899999999</v>
      </c>
      <c r="F54" s="7"/>
      <c r="G54" s="10" t="s">
        <v>11</v>
      </c>
      <c r="H54" t="s">
        <v>107</v>
      </c>
      <c r="I54" t="s">
        <v>106</v>
      </c>
      <c r="J54" t="s">
        <v>10</v>
      </c>
    </row>
    <row r="55" spans="1:10" ht="19.5" x14ac:dyDescent="0.35">
      <c r="A55" s="7">
        <v>4</v>
      </c>
      <c r="B55" s="17" t="s">
        <v>92</v>
      </c>
      <c r="C55" s="15" t="s">
        <v>48</v>
      </c>
      <c r="D55" s="12">
        <f>+'KRESPY TERMIN 2 F'!C38</f>
        <v>569097451</v>
      </c>
      <c r="E55" s="12">
        <f>+'KRESPY TERMIN 2 F'!D38</f>
        <v>56909745.099999994</v>
      </c>
      <c r="F55" s="7"/>
      <c r="G55" s="10" t="s">
        <v>11</v>
      </c>
      <c r="H55" t="s">
        <v>107</v>
      </c>
      <c r="I55" t="s">
        <v>106</v>
      </c>
      <c r="J55" t="s">
        <v>10</v>
      </c>
    </row>
    <row r="56" spans="1:10" ht="18" x14ac:dyDescent="0.35">
      <c r="A56" s="7"/>
      <c r="B56" s="2"/>
      <c r="C56" s="15"/>
      <c r="D56" s="12"/>
      <c r="E56" s="12"/>
      <c r="F56" s="7"/>
      <c r="G56" s="10"/>
    </row>
    <row r="57" spans="1:10" ht="15.75" thickBot="1" x14ac:dyDescent="0.3"/>
    <row r="58" spans="1:10" ht="15.75" thickBot="1" x14ac:dyDescent="0.3">
      <c r="B58" s="14" t="s">
        <v>3</v>
      </c>
      <c r="C58" s="14"/>
      <c r="D58" s="14"/>
      <c r="E58" s="13">
        <f>SUM(E51:E56)</f>
        <v>145862473.5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75</v>
      </c>
      <c r="B2" s="1"/>
      <c r="D2" s="1" t="s">
        <v>76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7623000.0000000009</v>
      </c>
      <c r="C6" s="33">
        <v>6930000</v>
      </c>
      <c r="D6" s="34">
        <v>693000</v>
      </c>
      <c r="E6" s="35"/>
    </row>
    <row r="7" spans="1:8" x14ac:dyDescent="0.3">
      <c r="A7" s="37">
        <v>42371</v>
      </c>
      <c r="B7" s="33">
        <v>6264000.6000000006</v>
      </c>
      <c r="C7" s="33">
        <v>5694546</v>
      </c>
      <c r="D7" s="34">
        <v>569454.6</v>
      </c>
      <c r="E7" s="35"/>
    </row>
    <row r="8" spans="1:8" s="39" customFormat="1" x14ac:dyDescent="0.3">
      <c r="A8" s="37">
        <v>42372</v>
      </c>
      <c r="B8" s="33">
        <v>6624500.3000000007</v>
      </c>
      <c r="C8" s="38">
        <v>6022273</v>
      </c>
      <c r="D8" s="34">
        <v>602227.30000000005</v>
      </c>
      <c r="E8" s="35"/>
      <c r="F8" s="21"/>
      <c r="G8" s="36"/>
    </row>
    <row r="9" spans="1:8" s="41" customFormat="1" x14ac:dyDescent="0.3">
      <c r="A9" s="40">
        <v>42373</v>
      </c>
      <c r="B9" s="33">
        <v>3983999.8000000003</v>
      </c>
      <c r="C9" s="38">
        <v>3621818</v>
      </c>
      <c r="D9" s="34">
        <v>362181.80000000005</v>
      </c>
      <c r="E9" s="35"/>
      <c r="F9" s="21"/>
      <c r="G9" s="36"/>
    </row>
    <row r="10" spans="1:8" s="41" customFormat="1" x14ac:dyDescent="0.3">
      <c r="A10" s="40">
        <v>42374</v>
      </c>
      <c r="B10" s="33">
        <v>5099000.5</v>
      </c>
      <c r="C10" s="38">
        <v>4635455</v>
      </c>
      <c r="D10" s="34">
        <v>463545.5</v>
      </c>
      <c r="E10" s="35"/>
      <c r="F10" s="21"/>
      <c r="G10" s="36"/>
    </row>
    <row r="11" spans="1:8" s="39" customFormat="1" x14ac:dyDescent="0.3">
      <c r="A11" s="40">
        <v>42375</v>
      </c>
      <c r="B11" s="33">
        <v>4836995.9000000004</v>
      </c>
      <c r="C11" s="38">
        <v>4397269</v>
      </c>
      <c r="D11" s="34">
        <v>439726.9</v>
      </c>
      <c r="E11" s="35"/>
      <c r="F11" s="21"/>
      <c r="G11" s="36"/>
    </row>
    <row r="12" spans="1:8" s="41" customFormat="1" x14ac:dyDescent="0.3">
      <c r="A12" s="40">
        <v>42376</v>
      </c>
      <c r="B12" s="33">
        <v>4952006.4000000004</v>
      </c>
      <c r="C12" s="38">
        <v>4501824</v>
      </c>
      <c r="D12" s="34">
        <v>450182.40000000002</v>
      </c>
      <c r="E12" s="35"/>
      <c r="F12" s="21"/>
      <c r="G12" s="36"/>
    </row>
    <row r="13" spans="1:8" x14ac:dyDescent="0.3">
      <c r="A13" s="40">
        <v>42377</v>
      </c>
      <c r="B13" s="33">
        <v>8383502.6000000006</v>
      </c>
      <c r="C13" s="38">
        <v>7621366</v>
      </c>
      <c r="D13" s="34">
        <v>762136.60000000009</v>
      </c>
      <c r="E13" s="35"/>
    </row>
    <row r="14" spans="1:8" x14ac:dyDescent="0.3">
      <c r="A14" s="37">
        <v>42378</v>
      </c>
      <c r="B14" s="33">
        <v>6755998.7000000002</v>
      </c>
      <c r="C14" s="38">
        <v>6141817</v>
      </c>
      <c r="D14" s="34">
        <v>614181.70000000007</v>
      </c>
      <c r="E14" s="35"/>
    </row>
    <row r="15" spans="1:8" x14ac:dyDescent="0.3">
      <c r="A15" s="37">
        <v>42379</v>
      </c>
      <c r="B15" s="33">
        <v>6208298.8000000007</v>
      </c>
      <c r="C15" s="38">
        <v>5643908</v>
      </c>
      <c r="D15" s="34">
        <v>564390.80000000005</v>
      </c>
      <c r="E15" s="35"/>
    </row>
    <row r="16" spans="1:8" x14ac:dyDescent="0.3">
      <c r="A16" s="37">
        <v>42380</v>
      </c>
      <c r="B16" s="33">
        <v>5468799.6000000006</v>
      </c>
      <c r="C16" s="38">
        <v>4971636</v>
      </c>
      <c r="D16" s="34">
        <v>497163.60000000003</v>
      </c>
      <c r="E16" s="35"/>
    </row>
    <row r="17" spans="1:7" x14ac:dyDescent="0.3">
      <c r="A17" s="37">
        <v>42381</v>
      </c>
      <c r="B17" s="33">
        <v>5624999.6000000006</v>
      </c>
      <c r="C17" s="33">
        <v>5113636</v>
      </c>
      <c r="D17" s="34">
        <v>511363.60000000003</v>
      </c>
      <c r="E17" s="35"/>
    </row>
    <row r="18" spans="1:7" x14ac:dyDescent="0.3">
      <c r="A18" s="37">
        <v>42382</v>
      </c>
      <c r="B18" s="33">
        <v>6409999.2000000002</v>
      </c>
      <c r="C18" s="33">
        <v>5827272</v>
      </c>
      <c r="D18" s="34">
        <v>582727.20000000007</v>
      </c>
      <c r="E18" s="35"/>
    </row>
    <row r="19" spans="1:7" x14ac:dyDescent="0.3">
      <c r="A19" s="37">
        <v>42383</v>
      </c>
      <c r="B19" s="33">
        <v>4306500</v>
      </c>
      <c r="C19" s="33">
        <v>3915000</v>
      </c>
      <c r="D19" s="34">
        <v>391500</v>
      </c>
      <c r="E19" s="35"/>
    </row>
    <row r="20" spans="1:7" x14ac:dyDescent="0.3">
      <c r="A20" s="37">
        <v>42384</v>
      </c>
      <c r="B20" s="33">
        <v>3967999.2</v>
      </c>
      <c r="C20" s="33">
        <v>3607272</v>
      </c>
      <c r="D20" s="34">
        <v>360727.2</v>
      </c>
      <c r="E20" s="35"/>
    </row>
    <row r="21" spans="1:7" x14ac:dyDescent="0.3">
      <c r="A21" s="37">
        <v>42385</v>
      </c>
      <c r="B21" s="33">
        <v>6068000.4000000004</v>
      </c>
      <c r="C21" s="33">
        <v>5516364</v>
      </c>
      <c r="D21" s="34">
        <v>551636.4</v>
      </c>
      <c r="E21" s="35"/>
    </row>
    <row r="22" spans="1:7" x14ac:dyDescent="0.3">
      <c r="A22" s="37">
        <v>42386</v>
      </c>
      <c r="B22" s="33">
        <v>5968600.0000000009</v>
      </c>
      <c r="C22" s="33">
        <v>5426000</v>
      </c>
      <c r="D22" s="34">
        <v>542600</v>
      </c>
      <c r="E22" s="35"/>
    </row>
    <row r="23" spans="1:7" s="41" customFormat="1" x14ac:dyDescent="0.3">
      <c r="A23" s="37">
        <v>42387</v>
      </c>
      <c r="B23" s="33">
        <v>5288998</v>
      </c>
      <c r="C23" s="38">
        <v>4808180</v>
      </c>
      <c r="D23" s="34">
        <v>480818</v>
      </c>
      <c r="E23" s="35"/>
      <c r="F23" s="21"/>
      <c r="G23" s="36"/>
    </row>
    <row r="24" spans="1:7" x14ac:dyDescent="0.3">
      <c r="A24" s="40">
        <v>42388</v>
      </c>
      <c r="B24" s="33">
        <v>5993499.6000000006</v>
      </c>
      <c r="C24" s="33">
        <v>5448636</v>
      </c>
      <c r="D24" s="34">
        <v>544863.6</v>
      </c>
      <c r="E24" s="35"/>
    </row>
    <row r="25" spans="1:7" x14ac:dyDescent="0.3">
      <c r="A25" s="37">
        <v>42389</v>
      </c>
      <c r="B25" s="33">
        <v>5908001.0000000009</v>
      </c>
      <c r="C25" s="33">
        <v>5370910</v>
      </c>
      <c r="D25" s="34">
        <v>537091</v>
      </c>
      <c r="E25" s="35"/>
    </row>
    <row r="26" spans="1:7" x14ac:dyDescent="0.3">
      <c r="A26" s="40">
        <v>42390</v>
      </c>
      <c r="B26" s="33">
        <v>4532598.4000000004</v>
      </c>
      <c r="C26" s="33">
        <v>4120544</v>
      </c>
      <c r="D26" s="34">
        <v>412054.4</v>
      </c>
      <c r="E26" s="35"/>
    </row>
    <row r="27" spans="1:7" x14ac:dyDescent="0.3">
      <c r="A27" s="37">
        <v>42391</v>
      </c>
      <c r="B27" s="33">
        <v>6797502.8000000007</v>
      </c>
      <c r="C27" s="33">
        <v>6179548</v>
      </c>
      <c r="D27" s="34">
        <v>617954.80000000005</v>
      </c>
      <c r="E27" s="35"/>
    </row>
    <row r="28" spans="1:7" x14ac:dyDescent="0.3">
      <c r="A28" s="40">
        <v>42392</v>
      </c>
      <c r="B28" s="33">
        <v>7192000.2000000002</v>
      </c>
      <c r="C28" s="33">
        <v>6538182</v>
      </c>
      <c r="D28" s="34">
        <v>653818.20000000007</v>
      </c>
      <c r="E28" s="35"/>
    </row>
    <row r="29" spans="1:7" x14ac:dyDescent="0.3">
      <c r="A29" s="37">
        <v>42393</v>
      </c>
      <c r="B29" s="33">
        <v>4605999.2</v>
      </c>
      <c r="C29" s="33">
        <v>4187272</v>
      </c>
      <c r="D29" s="34">
        <v>418727.2</v>
      </c>
      <c r="E29" s="35"/>
    </row>
    <row r="30" spans="1:7" x14ac:dyDescent="0.3">
      <c r="A30" s="40">
        <v>42394</v>
      </c>
      <c r="B30" s="33">
        <v>4802499.9000000004</v>
      </c>
      <c r="C30" s="33">
        <v>4365909</v>
      </c>
      <c r="D30" s="34">
        <v>436590.9</v>
      </c>
      <c r="E30" s="35"/>
    </row>
    <row r="31" spans="1:7" x14ac:dyDescent="0.3">
      <c r="A31" s="37">
        <v>42395</v>
      </c>
      <c r="B31" s="33">
        <v>5159499.4000000004</v>
      </c>
      <c r="C31" s="33">
        <v>4690454</v>
      </c>
      <c r="D31" s="34">
        <v>469045.4</v>
      </c>
      <c r="E31" s="35"/>
    </row>
    <row r="32" spans="1:7" x14ac:dyDescent="0.3">
      <c r="A32" s="40">
        <v>42396</v>
      </c>
      <c r="B32" s="33">
        <v>4345751.3000000007</v>
      </c>
      <c r="C32" s="33">
        <v>3950683</v>
      </c>
      <c r="D32" s="34">
        <v>395068.30000000005</v>
      </c>
      <c r="E32" s="35"/>
    </row>
    <row r="33" spans="1:7" x14ac:dyDescent="0.3">
      <c r="A33" s="37">
        <v>42397</v>
      </c>
      <c r="B33" s="33">
        <v>4106999.6000000006</v>
      </c>
      <c r="C33" s="33">
        <v>3733636</v>
      </c>
      <c r="D33" s="34">
        <v>373363.60000000003</v>
      </c>
      <c r="E33" s="35"/>
    </row>
    <row r="34" spans="1:7" x14ac:dyDescent="0.3">
      <c r="A34" s="37">
        <v>42398</v>
      </c>
      <c r="B34" s="33">
        <v>5930399.2000000002</v>
      </c>
      <c r="C34" s="33">
        <v>5391272</v>
      </c>
      <c r="D34" s="34">
        <v>539127.20000000007</v>
      </c>
      <c r="E34" s="35"/>
    </row>
    <row r="35" spans="1:7" x14ac:dyDescent="0.3">
      <c r="A35" s="37">
        <v>42399</v>
      </c>
      <c r="B35" s="33">
        <v>6069500.8000000007</v>
      </c>
      <c r="C35" s="33">
        <v>5517728</v>
      </c>
      <c r="D35" s="34">
        <v>551772.80000000005</v>
      </c>
      <c r="E35" s="35"/>
    </row>
    <row r="36" spans="1:7" ht="17.25" thickBot="1" x14ac:dyDescent="0.35">
      <c r="A36" s="37">
        <v>42400</v>
      </c>
      <c r="B36" s="33">
        <v>5805599.8000000007</v>
      </c>
      <c r="C36" s="33">
        <v>5277818</v>
      </c>
      <c r="D36" s="34">
        <v>527781.80000000005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175085050.80000004</v>
      </c>
      <c r="C38" s="43">
        <v>159168228</v>
      </c>
      <c r="D38" s="43">
        <v>15916822.800000001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9"/>
  <sheetViews>
    <sheetView topLeftCell="A22" workbookViewId="0">
      <selection sqref="A1:XFD1048576"/>
    </sheetView>
  </sheetViews>
  <sheetFormatPr defaultRowHeight="18" customHeight="1" x14ac:dyDescent="0.3"/>
  <cols>
    <col min="1" max="1" width="21.28515625" style="47" customWidth="1"/>
    <col min="2" max="2" width="36.140625" style="18" customWidth="1"/>
    <col min="3" max="3" width="33.7109375" style="18" customWidth="1"/>
    <col min="4" max="4" width="30.42578125" style="18" customWidth="1"/>
    <col min="5" max="5" width="2.5703125" style="51" customWidth="1"/>
    <col min="6" max="6" width="9.140625" style="51"/>
    <col min="7" max="7" width="9.140625" style="22"/>
  </cols>
  <sheetData>
    <row r="1" spans="1:8" ht="20.100000000000001" customHeight="1" x14ac:dyDescent="0.35">
      <c r="A1"/>
      <c r="B1" s="1" t="s">
        <v>110</v>
      </c>
      <c r="D1" s="19"/>
      <c r="E1" s="50"/>
      <c r="G1" s="51"/>
      <c r="H1" s="22"/>
    </row>
    <row r="2" spans="1:8" ht="20.100000000000001" customHeight="1" x14ac:dyDescent="0.35">
      <c r="A2"/>
      <c r="B2" s="1" t="s">
        <v>77</v>
      </c>
      <c r="D2" s="19" t="s">
        <v>39</v>
      </c>
      <c r="E2" s="50"/>
      <c r="G2" s="51"/>
      <c r="H2" s="22"/>
    </row>
    <row r="3" spans="1:8" ht="20.100000000000001" customHeight="1" x14ac:dyDescent="0.35">
      <c r="A3"/>
      <c r="B3" s="1" t="s">
        <v>111</v>
      </c>
      <c r="D3" s="19"/>
      <c r="E3" s="50"/>
      <c r="G3" s="51"/>
      <c r="H3" s="22"/>
    </row>
    <row r="4" spans="1:8" ht="18" customHeight="1" thickBot="1" x14ac:dyDescent="0.35"/>
    <row r="5" spans="1:8" s="31" customFormat="1" ht="18" customHeight="1" thickTop="1" thickBot="1" x14ac:dyDescent="0.35">
      <c r="A5" s="52" t="s">
        <v>57</v>
      </c>
      <c r="B5" s="53" t="s">
        <v>58</v>
      </c>
      <c r="C5" s="53" t="s">
        <v>78</v>
      </c>
      <c r="D5" s="53" t="s">
        <v>79</v>
      </c>
      <c r="E5" s="54"/>
      <c r="F5" s="54"/>
      <c r="G5" s="55"/>
    </row>
    <row r="6" spans="1:8" s="21" customFormat="1" ht="18" customHeight="1" x14ac:dyDescent="0.3">
      <c r="A6" s="56">
        <v>42370</v>
      </c>
      <c r="B6" s="57">
        <v>14495638.300000001</v>
      </c>
      <c r="C6" s="58">
        <v>13177853</v>
      </c>
      <c r="D6" s="57">
        <v>1317785.3</v>
      </c>
      <c r="G6" s="36"/>
    </row>
    <row r="7" spans="1:8" s="21" customFormat="1" ht="18" customHeight="1" x14ac:dyDescent="0.3">
      <c r="A7" s="40">
        <v>42371</v>
      </c>
      <c r="B7" s="34">
        <v>15794642.600000001</v>
      </c>
      <c r="C7" s="34">
        <v>14358766</v>
      </c>
      <c r="D7" s="34">
        <v>1435876.6</v>
      </c>
      <c r="G7" s="36"/>
    </row>
    <row r="8" spans="1:8" s="21" customFormat="1" ht="18" customHeight="1" x14ac:dyDescent="0.3">
      <c r="A8" s="40">
        <v>42372</v>
      </c>
      <c r="B8" s="34">
        <v>13974528.700000001</v>
      </c>
      <c r="C8" s="34">
        <v>12704117</v>
      </c>
      <c r="D8" s="34">
        <v>1270411.7000000002</v>
      </c>
      <c r="G8" s="36"/>
    </row>
    <row r="9" spans="1:8" s="21" customFormat="1" ht="18" customHeight="1" x14ac:dyDescent="0.3">
      <c r="A9" s="40">
        <v>42373</v>
      </c>
      <c r="B9" s="34">
        <v>9977502.7000000011</v>
      </c>
      <c r="C9" s="34">
        <v>9070457</v>
      </c>
      <c r="D9" s="34">
        <v>907045.70000000007</v>
      </c>
      <c r="G9" s="36"/>
    </row>
    <row r="10" spans="1:8" s="21" customFormat="1" ht="18" customHeight="1" x14ac:dyDescent="0.3">
      <c r="A10" s="40">
        <v>42374</v>
      </c>
      <c r="B10" s="34">
        <v>10728902.800000001</v>
      </c>
      <c r="C10" s="34">
        <v>9753548</v>
      </c>
      <c r="D10" s="34">
        <v>975354.8</v>
      </c>
      <c r="G10" s="36"/>
    </row>
    <row r="11" spans="1:8" s="21" customFormat="1" ht="18" customHeight="1" x14ac:dyDescent="0.3">
      <c r="A11" s="40">
        <v>42375</v>
      </c>
      <c r="B11" s="34">
        <v>11098345.5</v>
      </c>
      <c r="C11" s="34">
        <v>10089405</v>
      </c>
      <c r="D11" s="34">
        <v>1008940.5</v>
      </c>
      <c r="G11" s="36"/>
    </row>
    <row r="12" spans="1:8" s="21" customFormat="1" ht="18" customHeight="1" x14ac:dyDescent="0.3">
      <c r="A12" s="40">
        <v>42376</v>
      </c>
      <c r="B12" s="34">
        <v>8586349.2000000011</v>
      </c>
      <c r="C12" s="34">
        <v>7805772</v>
      </c>
      <c r="D12" s="34">
        <v>780577.20000000007</v>
      </c>
      <c r="G12" s="36"/>
    </row>
    <row r="13" spans="1:8" s="21" customFormat="1" ht="18" customHeight="1" x14ac:dyDescent="0.3">
      <c r="A13" s="40">
        <v>42377</v>
      </c>
      <c r="B13" s="34">
        <v>9361949.3000000007</v>
      </c>
      <c r="C13" s="34">
        <v>8510863</v>
      </c>
      <c r="D13" s="34">
        <v>851086.3</v>
      </c>
      <c r="G13" s="36"/>
    </row>
    <row r="14" spans="1:8" s="21" customFormat="1" ht="18" customHeight="1" x14ac:dyDescent="0.3">
      <c r="A14" s="40">
        <v>42378</v>
      </c>
      <c r="B14" s="34">
        <v>14062771.800000001</v>
      </c>
      <c r="C14" s="34">
        <v>12784338</v>
      </c>
      <c r="D14" s="34">
        <v>1278433.8</v>
      </c>
      <c r="G14" s="36"/>
    </row>
    <row r="15" spans="1:8" s="21" customFormat="1" ht="18" customHeight="1" x14ac:dyDescent="0.3">
      <c r="A15" s="40">
        <v>42379</v>
      </c>
      <c r="B15" s="34">
        <v>12618150.600000001</v>
      </c>
      <c r="C15" s="34">
        <v>11471046</v>
      </c>
      <c r="D15" s="34">
        <v>1147104.6000000001</v>
      </c>
      <c r="G15" s="36"/>
    </row>
    <row r="16" spans="1:8" s="21" customFormat="1" ht="18" customHeight="1" x14ac:dyDescent="0.3">
      <c r="A16" s="40">
        <v>42380</v>
      </c>
      <c r="B16" s="34">
        <v>10480397.4</v>
      </c>
      <c r="C16" s="34">
        <v>9527634</v>
      </c>
      <c r="D16" s="34">
        <v>952763.4</v>
      </c>
      <c r="G16" s="36"/>
    </row>
    <row r="17" spans="1:7" s="21" customFormat="1" ht="16.5" x14ac:dyDescent="0.3">
      <c r="A17" s="40">
        <v>42381</v>
      </c>
      <c r="B17" s="34">
        <v>10394297.100000001</v>
      </c>
      <c r="C17" s="34">
        <v>9449361</v>
      </c>
      <c r="D17" s="34">
        <v>944936.10000000009</v>
      </c>
      <c r="G17" s="36"/>
    </row>
    <row r="18" spans="1:7" s="21" customFormat="1" ht="16.5" x14ac:dyDescent="0.3">
      <c r="A18" s="40">
        <v>42382</v>
      </c>
      <c r="B18" s="34">
        <v>10289444</v>
      </c>
      <c r="C18" s="34">
        <v>9354040</v>
      </c>
      <c r="D18" s="34">
        <v>935404</v>
      </c>
      <c r="G18" s="36"/>
    </row>
    <row r="19" spans="1:7" s="21" customFormat="1" ht="16.5" x14ac:dyDescent="0.3">
      <c r="A19" s="40">
        <v>42383</v>
      </c>
      <c r="B19" s="34">
        <v>15541400.600000001</v>
      </c>
      <c r="C19" s="34">
        <v>14128546</v>
      </c>
      <c r="D19" s="34">
        <v>1412854.6</v>
      </c>
      <c r="G19" s="36"/>
    </row>
    <row r="20" spans="1:7" s="21" customFormat="1" ht="16.5" x14ac:dyDescent="0.3">
      <c r="A20" s="40">
        <v>42384</v>
      </c>
      <c r="B20" s="34">
        <v>11387202.200000001</v>
      </c>
      <c r="C20" s="34">
        <v>10352002</v>
      </c>
      <c r="D20" s="34">
        <v>1035200.2000000001</v>
      </c>
      <c r="G20" s="36"/>
    </row>
    <row r="21" spans="1:7" s="21" customFormat="1" ht="16.5" x14ac:dyDescent="0.3">
      <c r="A21" s="40">
        <v>42385</v>
      </c>
      <c r="B21" s="34">
        <v>12501139.200000001</v>
      </c>
      <c r="C21" s="34">
        <v>11364672</v>
      </c>
      <c r="D21" s="34">
        <v>1136467.2</v>
      </c>
      <c r="G21" s="36"/>
    </row>
    <row r="22" spans="1:7" s="21" customFormat="1" ht="16.5" x14ac:dyDescent="0.3">
      <c r="A22" s="40">
        <v>42386</v>
      </c>
      <c r="B22" s="34">
        <v>14775196.700000001</v>
      </c>
      <c r="C22" s="34">
        <v>13431997</v>
      </c>
      <c r="D22" s="34">
        <v>1343199.7000000002</v>
      </c>
      <c r="G22" s="36"/>
    </row>
    <row r="23" spans="1:7" s="21" customFormat="1" ht="16.5" x14ac:dyDescent="0.3">
      <c r="A23" s="40">
        <v>42387</v>
      </c>
      <c r="B23" s="34">
        <v>8656730.5</v>
      </c>
      <c r="C23" s="34">
        <v>7869755</v>
      </c>
      <c r="D23" s="34">
        <v>786975.5</v>
      </c>
      <c r="G23" s="36"/>
    </row>
    <row r="24" spans="1:7" s="21" customFormat="1" ht="16.5" x14ac:dyDescent="0.3">
      <c r="A24" s="40">
        <v>42388</v>
      </c>
      <c r="B24" s="34">
        <v>9085951.6000000015</v>
      </c>
      <c r="C24" s="34">
        <v>8259956</v>
      </c>
      <c r="D24" s="34">
        <v>825995.60000000009</v>
      </c>
      <c r="G24" s="36"/>
    </row>
    <row r="25" spans="1:7" s="21" customFormat="1" ht="16.5" x14ac:dyDescent="0.3">
      <c r="A25" s="40">
        <v>42389</v>
      </c>
      <c r="B25" s="34">
        <v>9768397.1000000015</v>
      </c>
      <c r="C25" s="34">
        <v>8880361</v>
      </c>
      <c r="D25" s="34">
        <v>888036.10000000009</v>
      </c>
      <c r="G25" s="36"/>
    </row>
    <row r="26" spans="1:7" s="21" customFormat="1" ht="16.5" x14ac:dyDescent="0.3">
      <c r="A26" s="40">
        <v>42390</v>
      </c>
      <c r="B26" s="34">
        <v>6585398.6000000006</v>
      </c>
      <c r="C26" s="34">
        <v>5986726</v>
      </c>
      <c r="D26" s="34">
        <v>598672.6</v>
      </c>
      <c r="G26" s="36"/>
    </row>
    <row r="27" spans="1:7" s="21" customFormat="1" ht="16.5" x14ac:dyDescent="0.3">
      <c r="A27" s="40">
        <v>42391</v>
      </c>
      <c r="B27" s="34">
        <v>12674655.4</v>
      </c>
      <c r="C27" s="34">
        <v>11522414</v>
      </c>
      <c r="D27" s="34">
        <v>1152241.4000000001</v>
      </c>
      <c r="G27" s="36"/>
    </row>
    <row r="28" spans="1:7" s="21" customFormat="1" ht="16.5" x14ac:dyDescent="0.3">
      <c r="A28" s="40">
        <v>42392</v>
      </c>
      <c r="B28" s="59">
        <v>14376899.9</v>
      </c>
      <c r="C28" s="34">
        <v>13069909</v>
      </c>
      <c r="D28" s="34">
        <v>1306990.9000000001</v>
      </c>
      <c r="G28" s="36"/>
    </row>
    <row r="29" spans="1:7" s="21" customFormat="1" ht="16.5" x14ac:dyDescent="0.3">
      <c r="A29" s="40">
        <v>42393</v>
      </c>
      <c r="B29" s="34">
        <v>16541996.900000002</v>
      </c>
      <c r="C29" s="34">
        <v>15038179</v>
      </c>
      <c r="D29" s="34">
        <v>1503817.9000000001</v>
      </c>
      <c r="G29" s="36"/>
    </row>
    <row r="30" spans="1:7" s="21" customFormat="1" ht="16.5" x14ac:dyDescent="0.3">
      <c r="A30" s="40">
        <v>42394</v>
      </c>
      <c r="B30" s="34">
        <v>9162388.4000000004</v>
      </c>
      <c r="C30" s="34">
        <v>8329444</v>
      </c>
      <c r="D30" s="34">
        <v>832944.4</v>
      </c>
      <c r="G30" s="36"/>
    </row>
    <row r="31" spans="1:7" s="21" customFormat="1" ht="16.5" x14ac:dyDescent="0.3">
      <c r="A31" s="40">
        <v>42395</v>
      </c>
      <c r="B31" s="34">
        <v>10071099.5</v>
      </c>
      <c r="C31" s="34">
        <v>9155545</v>
      </c>
      <c r="D31" s="34">
        <v>915554.5</v>
      </c>
      <c r="G31" s="36"/>
    </row>
    <row r="32" spans="1:7" s="21" customFormat="1" ht="16.5" x14ac:dyDescent="0.3">
      <c r="A32" s="40">
        <v>42396</v>
      </c>
      <c r="B32" s="34">
        <v>11450400.5</v>
      </c>
      <c r="C32" s="34">
        <v>10409455</v>
      </c>
      <c r="D32" s="34">
        <v>1040945.5</v>
      </c>
      <c r="G32" s="36"/>
    </row>
    <row r="33" spans="1:7" s="21" customFormat="1" ht="16.5" x14ac:dyDescent="0.3">
      <c r="A33" s="40">
        <v>42397</v>
      </c>
      <c r="B33" s="34">
        <v>10160301.800000001</v>
      </c>
      <c r="C33" s="34">
        <v>9236638</v>
      </c>
      <c r="D33" s="34">
        <v>923663.8</v>
      </c>
      <c r="G33" s="36"/>
    </row>
    <row r="34" spans="1:7" s="51" customFormat="1" ht="16.5" x14ac:dyDescent="0.3">
      <c r="A34" s="40">
        <v>42398</v>
      </c>
      <c r="B34" s="34">
        <v>13846094.9</v>
      </c>
      <c r="C34" s="34">
        <v>12587359</v>
      </c>
      <c r="D34" s="34">
        <v>1258735.9000000001</v>
      </c>
      <c r="G34" s="22"/>
    </row>
    <row r="35" spans="1:7" s="51" customFormat="1" ht="16.5" x14ac:dyDescent="0.3">
      <c r="A35" s="40">
        <v>42399</v>
      </c>
      <c r="B35" s="34">
        <v>15043475.700000001</v>
      </c>
      <c r="C35" s="34">
        <v>13675887</v>
      </c>
      <c r="D35" s="34">
        <v>1367588.7000000002</v>
      </c>
      <c r="G35" s="22"/>
    </row>
    <row r="36" spans="1:7" s="51" customFormat="1" ht="16.5" x14ac:dyDescent="0.3">
      <c r="A36" s="40">
        <v>42400</v>
      </c>
      <c r="B36" s="34">
        <v>17629205</v>
      </c>
      <c r="C36" s="34">
        <v>16026550</v>
      </c>
      <c r="D36" s="34">
        <v>1602655</v>
      </c>
      <c r="G36" s="22"/>
    </row>
    <row r="37" spans="1:7" s="51" customFormat="1" ht="17.25" thickBot="1" x14ac:dyDescent="0.35">
      <c r="A37" s="60"/>
      <c r="B37" s="61"/>
      <c r="C37" s="62"/>
      <c r="D37" s="61"/>
      <c r="G37" s="22"/>
    </row>
    <row r="38" spans="1:7" s="51" customFormat="1" ht="17.25" thickBot="1" x14ac:dyDescent="0.35">
      <c r="A38" s="63" t="s">
        <v>61</v>
      </c>
      <c r="B38" s="64">
        <v>371120854.49999988</v>
      </c>
      <c r="C38" s="64">
        <v>337382595</v>
      </c>
      <c r="D38" s="64">
        <v>33738259.5</v>
      </c>
      <c r="E38" s="65"/>
      <c r="G38" s="22"/>
    </row>
    <row r="39" spans="1:7" ht="17.25" thickTop="1" x14ac:dyDescent="0.3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9"/>
  <sheetViews>
    <sheetView topLeftCell="A22" workbookViewId="0">
      <selection sqref="A1:XFD1048576"/>
    </sheetView>
  </sheetViews>
  <sheetFormatPr defaultRowHeight="18" customHeight="1" x14ac:dyDescent="0.3"/>
  <cols>
    <col min="1" max="1" width="21.28515625" style="47" customWidth="1"/>
    <col min="2" max="2" width="36.140625" style="18" customWidth="1"/>
    <col min="3" max="3" width="33.7109375" style="18" customWidth="1"/>
    <col min="4" max="4" width="30.42578125" style="18" customWidth="1"/>
    <col min="5" max="5" width="2.5703125" style="51" customWidth="1"/>
    <col min="6" max="6" width="9.140625" style="51"/>
    <col min="7" max="7" width="9.140625" style="22"/>
  </cols>
  <sheetData>
    <row r="1" spans="1:8" ht="20.100000000000001" customHeight="1" x14ac:dyDescent="0.35">
      <c r="A1"/>
      <c r="B1" s="1" t="s">
        <v>110</v>
      </c>
      <c r="D1" s="19"/>
      <c r="E1" s="50"/>
      <c r="G1" s="51"/>
      <c r="H1" s="22"/>
    </row>
    <row r="2" spans="1:8" ht="20.100000000000001" customHeight="1" x14ac:dyDescent="0.35">
      <c r="A2"/>
      <c r="B2" s="1" t="s">
        <v>80</v>
      </c>
      <c r="D2" s="19" t="s">
        <v>40</v>
      </c>
      <c r="E2" s="50"/>
      <c r="G2" s="51"/>
      <c r="H2" s="22"/>
    </row>
    <row r="3" spans="1:8" ht="20.100000000000001" customHeight="1" x14ac:dyDescent="0.35">
      <c r="A3"/>
      <c r="B3" s="1" t="s">
        <v>111</v>
      </c>
      <c r="D3" s="19"/>
      <c r="E3" s="50"/>
      <c r="G3" s="51"/>
      <c r="H3" s="22"/>
    </row>
    <row r="4" spans="1:8" ht="18" customHeight="1" thickBot="1" x14ac:dyDescent="0.35"/>
    <row r="5" spans="1:8" s="31" customFormat="1" ht="18" customHeight="1" thickTop="1" thickBot="1" x14ac:dyDescent="0.35">
      <c r="A5" s="52" t="s">
        <v>57</v>
      </c>
      <c r="B5" s="53" t="s">
        <v>58</v>
      </c>
      <c r="C5" s="53" t="s">
        <v>78</v>
      </c>
      <c r="D5" s="53" t="s">
        <v>79</v>
      </c>
      <c r="E5" s="54"/>
      <c r="F5" s="54"/>
      <c r="G5" s="55"/>
    </row>
    <row r="6" spans="1:8" s="21" customFormat="1" ht="18" customHeight="1" x14ac:dyDescent="0.3">
      <c r="A6" s="56">
        <v>42370</v>
      </c>
      <c r="B6" s="57">
        <v>21211650.900000002</v>
      </c>
      <c r="C6" s="58">
        <v>19283319</v>
      </c>
      <c r="D6" s="57">
        <v>1928331.9000000001</v>
      </c>
      <c r="G6" s="36"/>
    </row>
    <row r="7" spans="1:8" s="21" customFormat="1" ht="18" customHeight="1" x14ac:dyDescent="0.3">
      <c r="A7" s="40">
        <v>42371</v>
      </c>
      <c r="B7" s="34">
        <v>20180651.700000003</v>
      </c>
      <c r="C7" s="34">
        <v>18346047</v>
      </c>
      <c r="D7" s="34">
        <v>1834604.7000000002</v>
      </c>
      <c r="G7" s="36"/>
    </row>
    <row r="8" spans="1:8" s="21" customFormat="1" ht="18" customHeight="1" x14ac:dyDescent="0.3">
      <c r="A8" s="40">
        <v>42372</v>
      </c>
      <c r="B8" s="34">
        <v>14581904.700000001</v>
      </c>
      <c r="C8" s="34">
        <v>13256277</v>
      </c>
      <c r="D8" s="34">
        <v>1325627.7000000002</v>
      </c>
      <c r="G8" s="36"/>
    </row>
    <row r="9" spans="1:8" s="21" customFormat="1" ht="18" customHeight="1" x14ac:dyDescent="0.3">
      <c r="A9" s="40">
        <v>42373</v>
      </c>
      <c r="B9" s="34">
        <v>10910887.9</v>
      </c>
      <c r="C9" s="34">
        <v>9918989</v>
      </c>
      <c r="D9" s="34">
        <v>991898.9</v>
      </c>
      <c r="G9" s="36"/>
    </row>
    <row r="10" spans="1:8" s="21" customFormat="1" ht="18" customHeight="1" x14ac:dyDescent="0.3">
      <c r="A10" s="40">
        <v>42374</v>
      </c>
      <c r="B10" s="34">
        <v>11618680.700000001</v>
      </c>
      <c r="C10" s="34">
        <v>10562437</v>
      </c>
      <c r="D10" s="34">
        <v>1056243.7</v>
      </c>
      <c r="G10" s="36"/>
    </row>
    <row r="11" spans="1:8" s="21" customFormat="1" ht="18" customHeight="1" x14ac:dyDescent="0.3">
      <c r="A11" s="40">
        <v>42375</v>
      </c>
      <c r="B11" s="34">
        <v>11137996.100000001</v>
      </c>
      <c r="C11" s="34">
        <v>10125451</v>
      </c>
      <c r="D11" s="34">
        <v>1012545.1000000001</v>
      </c>
      <c r="G11" s="36"/>
    </row>
    <row r="12" spans="1:8" s="21" customFormat="1" ht="18" customHeight="1" x14ac:dyDescent="0.3">
      <c r="A12" s="40">
        <v>42376</v>
      </c>
      <c r="B12" s="34">
        <v>9355648.5</v>
      </c>
      <c r="C12" s="34">
        <v>8505135</v>
      </c>
      <c r="D12" s="34">
        <v>850513.5</v>
      </c>
      <c r="G12" s="36"/>
    </row>
    <row r="13" spans="1:8" s="21" customFormat="1" ht="18" customHeight="1" x14ac:dyDescent="0.3">
      <c r="A13" s="40">
        <v>42377</v>
      </c>
      <c r="B13" s="34">
        <v>10967196.9</v>
      </c>
      <c r="C13" s="34">
        <v>9970179</v>
      </c>
      <c r="D13" s="34">
        <v>997017.9</v>
      </c>
      <c r="G13" s="36"/>
    </row>
    <row r="14" spans="1:8" s="21" customFormat="1" ht="18" customHeight="1" x14ac:dyDescent="0.3">
      <c r="A14" s="40">
        <v>42378</v>
      </c>
      <c r="B14" s="34">
        <v>15022731.9</v>
      </c>
      <c r="C14" s="34">
        <v>13657029</v>
      </c>
      <c r="D14" s="34">
        <v>1365702.9000000001</v>
      </c>
      <c r="G14" s="36"/>
    </row>
    <row r="15" spans="1:8" s="21" customFormat="1" ht="18" customHeight="1" x14ac:dyDescent="0.3">
      <c r="A15" s="40">
        <v>42379</v>
      </c>
      <c r="B15" s="34">
        <v>17267600.900000002</v>
      </c>
      <c r="C15" s="34">
        <v>15697819</v>
      </c>
      <c r="D15" s="34">
        <v>1569781.9000000001</v>
      </c>
      <c r="G15" s="36"/>
    </row>
    <row r="16" spans="1:8" s="21" customFormat="1" ht="18" customHeight="1" x14ac:dyDescent="0.3">
      <c r="A16" s="40">
        <v>42380</v>
      </c>
      <c r="B16" s="34">
        <v>11606076.9</v>
      </c>
      <c r="C16" s="34">
        <v>10550979</v>
      </c>
      <c r="D16" s="34">
        <v>1055097.9000000001</v>
      </c>
      <c r="G16" s="36"/>
    </row>
    <row r="17" spans="1:7" s="21" customFormat="1" ht="16.5" x14ac:dyDescent="0.3">
      <c r="A17" s="40">
        <v>42381</v>
      </c>
      <c r="B17" s="34">
        <v>12988803.300000001</v>
      </c>
      <c r="C17" s="34">
        <v>11808003</v>
      </c>
      <c r="D17" s="34">
        <v>1180800.3</v>
      </c>
      <c r="G17" s="36"/>
    </row>
    <row r="18" spans="1:7" s="21" customFormat="1" ht="16.5" x14ac:dyDescent="0.3">
      <c r="A18" s="40">
        <v>42382</v>
      </c>
      <c r="B18" s="34">
        <v>14072088.800000001</v>
      </c>
      <c r="C18" s="34">
        <v>12792808</v>
      </c>
      <c r="D18" s="34">
        <v>1279280.8</v>
      </c>
      <c r="G18" s="36"/>
    </row>
    <row r="19" spans="1:7" s="21" customFormat="1" ht="16.5" x14ac:dyDescent="0.3">
      <c r="A19" s="40">
        <v>42383</v>
      </c>
      <c r="B19" s="34">
        <v>9231599.3000000007</v>
      </c>
      <c r="C19" s="34">
        <v>8392363</v>
      </c>
      <c r="D19" s="34">
        <v>839236.3</v>
      </c>
      <c r="G19" s="36"/>
    </row>
    <row r="20" spans="1:7" s="21" customFormat="1" ht="16.5" x14ac:dyDescent="0.3">
      <c r="A20" s="40">
        <v>42384</v>
      </c>
      <c r="B20" s="34">
        <v>14174681.4</v>
      </c>
      <c r="C20" s="34">
        <v>12886074</v>
      </c>
      <c r="D20" s="34">
        <v>1288607.4000000001</v>
      </c>
      <c r="G20" s="36"/>
    </row>
    <row r="21" spans="1:7" s="21" customFormat="1" ht="16.5" x14ac:dyDescent="0.3">
      <c r="A21" s="40">
        <v>42385</v>
      </c>
      <c r="B21" s="34">
        <v>17891398.800000001</v>
      </c>
      <c r="C21" s="34">
        <v>16264908</v>
      </c>
      <c r="D21" s="34">
        <v>1626490.8</v>
      </c>
      <c r="G21" s="36"/>
    </row>
    <row r="22" spans="1:7" s="21" customFormat="1" ht="16.5" x14ac:dyDescent="0.3">
      <c r="A22" s="40">
        <v>42386</v>
      </c>
      <c r="B22" s="34">
        <v>15352453.600000001</v>
      </c>
      <c r="C22" s="34">
        <v>13956776</v>
      </c>
      <c r="D22" s="34">
        <v>1395677.6</v>
      </c>
      <c r="G22" s="36"/>
    </row>
    <row r="23" spans="1:7" s="21" customFormat="1" ht="16.5" x14ac:dyDescent="0.3">
      <c r="A23" s="40">
        <v>42387</v>
      </c>
      <c r="B23" s="34">
        <v>12190421.100000001</v>
      </c>
      <c r="C23" s="34">
        <v>11082201</v>
      </c>
      <c r="D23" s="34">
        <v>1108220.1000000001</v>
      </c>
      <c r="G23" s="36"/>
    </row>
    <row r="24" spans="1:7" s="21" customFormat="1" ht="16.5" x14ac:dyDescent="0.3">
      <c r="A24" s="40">
        <v>42388</v>
      </c>
      <c r="B24" s="34">
        <v>9314947.4000000004</v>
      </c>
      <c r="C24" s="34">
        <v>8468134</v>
      </c>
      <c r="D24" s="34">
        <v>846813.4</v>
      </c>
      <c r="G24" s="36"/>
    </row>
    <row r="25" spans="1:7" s="21" customFormat="1" ht="16.5" x14ac:dyDescent="0.3">
      <c r="A25" s="40">
        <v>42389</v>
      </c>
      <c r="B25" s="34">
        <v>10224024.800000001</v>
      </c>
      <c r="C25" s="34">
        <v>9294568</v>
      </c>
      <c r="D25" s="34">
        <v>929456.8</v>
      </c>
      <c r="G25" s="36"/>
    </row>
    <row r="26" spans="1:7" s="21" customFormat="1" ht="16.5" x14ac:dyDescent="0.3">
      <c r="A26" s="40">
        <v>42390</v>
      </c>
      <c r="B26" s="34">
        <v>11300203.200000001</v>
      </c>
      <c r="C26" s="34">
        <v>10272912</v>
      </c>
      <c r="D26" s="34">
        <v>1027291.2000000001</v>
      </c>
      <c r="G26" s="36"/>
    </row>
    <row r="27" spans="1:7" s="21" customFormat="1" ht="16.5" x14ac:dyDescent="0.3">
      <c r="A27" s="40">
        <v>42391</v>
      </c>
      <c r="B27" s="34">
        <v>12225359.300000001</v>
      </c>
      <c r="C27" s="34">
        <v>11113963</v>
      </c>
      <c r="D27" s="34">
        <v>1111396.3</v>
      </c>
      <c r="G27" s="36"/>
    </row>
    <row r="28" spans="1:7" s="21" customFormat="1" ht="16.5" x14ac:dyDescent="0.3">
      <c r="A28" s="40">
        <v>42392</v>
      </c>
      <c r="B28" s="59">
        <v>17219297.700000003</v>
      </c>
      <c r="C28" s="34">
        <v>15653907</v>
      </c>
      <c r="D28" s="34">
        <v>1565390.7000000002</v>
      </c>
      <c r="G28" s="36"/>
    </row>
    <row r="29" spans="1:7" s="21" customFormat="1" ht="16.5" x14ac:dyDescent="0.3">
      <c r="A29" s="40">
        <v>42393</v>
      </c>
      <c r="B29" s="34">
        <v>16611707.200000001</v>
      </c>
      <c r="C29" s="34">
        <v>15101552</v>
      </c>
      <c r="D29" s="34">
        <v>1510155.2000000002</v>
      </c>
      <c r="G29" s="36"/>
    </row>
    <row r="30" spans="1:7" s="21" customFormat="1" ht="16.5" x14ac:dyDescent="0.3">
      <c r="A30" s="40">
        <v>42394</v>
      </c>
      <c r="B30" s="34">
        <v>13791600.9</v>
      </c>
      <c r="C30" s="34">
        <v>12537819</v>
      </c>
      <c r="D30" s="34">
        <v>1253781.9000000001</v>
      </c>
      <c r="G30" s="36"/>
    </row>
    <row r="31" spans="1:7" s="21" customFormat="1" ht="16.5" x14ac:dyDescent="0.3">
      <c r="A31" s="40">
        <v>42395</v>
      </c>
      <c r="B31" s="34">
        <v>12189197.9</v>
      </c>
      <c r="C31" s="34">
        <v>11081089</v>
      </c>
      <c r="D31" s="34">
        <v>1108108.9000000001</v>
      </c>
      <c r="G31" s="36"/>
    </row>
    <row r="32" spans="1:7" s="21" customFormat="1" ht="16.5" x14ac:dyDescent="0.3">
      <c r="A32" s="40">
        <v>42396</v>
      </c>
      <c r="B32" s="34">
        <v>13625284.200000001</v>
      </c>
      <c r="C32" s="34">
        <v>12386622</v>
      </c>
      <c r="D32" s="34">
        <v>1238662.2</v>
      </c>
      <c r="G32" s="36"/>
    </row>
    <row r="33" spans="1:7" s="21" customFormat="1" ht="16.5" x14ac:dyDescent="0.3">
      <c r="A33" s="40">
        <v>42397</v>
      </c>
      <c r="B33" s="34">
        <v>14204253.800000001</v>
      </c>
      <c r="C33" s="34">
        <v>12912958</v>
      </c>
      <c r="D33" s="34">
        <v>1291295.8</v>
      </c>
      <c r="G33" s="36"/>
    </row>
    <row r="34" spans="1:7" s="51" customFormat="1" ht="16.5" x14ac:dyDescent="0.3">
      <c r="A34" s="40">
        <v>42398</v>
      </c>
      <c r="B34" s="34">
        <v>13333410.200000001</v>
      </c>
      <c r="C34" s="34">
        <v>12121282</v>
      </c>
      <c r="D34" s="34">
        <v>1212128.2</v>
      </c>
      <c r="G34" s="22"/>
    </row>
    <row r="35" spans="1:7" s="51" customFormat="1" ht="16.5" x14ac:dyDescent="0.3">
      <c r="A35" s="40">
        <v>42399</v>
      </c>
      <c r="B35" s="34">
        <v>23849410.200000003</v>
      </c>
      <c r="C35" s="34">
        <v>21681282</v>
      </c>
      <c r="D35" s="34">
        <v>2168128.2000000002</v>
      </c>
      <c r="G35" s="22"/>
    </row>
    <row r="36" spans="1:7" s="51" customFormat="1" ht="16.5" x14ac:dyDescent="0.3">
      <c r="A36" s="40">
        <v>42400</v>
      </c>
      <c r="B36" s="34">
        <v>22234660.800000001</v>
      </c>
      <c r="C36" s="34">
        <v>20213328</v>
      </c>
      <c r="D36" s="34">
        <v>2021332.8</v>
      </c>
      <c r="G36" s="22"/>
    </row>
    <row r="37" spans="1:7" s="51" customFormat="1" ht="17.25" thickBot="1" x14ac:dyDescent="0.35">
      <c r="A37" s="60"/>
      <c r="B37" s="61"/>
      <c r="C37" s="62"/>
      <c r="D37" s="61"/>
      <c r="G37" s="22"/>
    </row>
    <row r="38" spans="1:7" s="51" customFormat="1" ht="17.25" thickBot="1" x14ac:dyDescent="0.35">
      <c r="A38" s="63" t="s">
        <v>61</v>
      </c>
      <c r="B38" s="64">
        <v>439885831</v>
      </c>
      <c r="C38" s="64">
        <v>399896210</v>
      </c>
      <c r="D38" s="64">
        <v>39989621</v>
      </c>
      <c r="E38" s="65"/>
      <c r="G38" s="22"/>
    </row>
    <row r="39" spans="1:7" ht="17.25" thickTop="1" x14ac:dyDescent="0.3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9"/>
  <sheetViews>
    <sheetView topLeftCell="A22" workbookViewId="0">
      <selection sqref="A1:XFD1048576"/>
    </sheetView>
  </sheetViews>
  <sheetFormatPr defaultRowHeight="18" customHeight="1" x14ac:dyDescent="0.3"/>
  <cols>
    <col min="1" max="1" width="21.28515625" style="47" customWidth="1"/>
    <col min="2" max="2" width="36.140625" style="18" customWidth="1"/>
    <col min="3" max="3" width="33.7109375" style="18" customWidth="1"/>
    <col min="4" max="4" width="30.42578125" style="18" customWidth="1"/>
    <col min="5" max="5" width="2.5703125" style="51" customWidth="1"/>
    <col min="6" max="6" width="9.140625" style="51"/>
    <col min="7" max="7" width="9.140625" style="22"/>
  </cols>
  <sheetData>
    <row r="1" spans="1:8" ht="20.100000000000001" customHeight="1" x14ac:dyDescent="0.35">
      <c r="A1"/>
      <c r="B1" s="1" t="s">
        <v>110</v>
      </c>
      <c r="D1" s="19"/>
      <c r="E1" s="50"/>
      <c r="G1" s="51"/>
      <c r="H1" s="22"/>
    </row>
    <row r="2" spans="1:8" ht="20.100000000000001" customHeight="1" x14ac:dyDescent="0.35">
      <c r="A2"/>
      <c r="B2" s="1" t="s">
        <v>81</v>
      </c>
      <c r="D2" s="19" t="s">
        <v>41</v>
      </c>
      <c r="E2" s="50"/>
      <c r="G2" s="51"/>
      <c r="H2" s="22"/>
    </row>
    <row r="3" spans="1:8" ht="20.100000000000001" customHeight="1" x14ac:dyDescent="0.35">
      <c r="A3"/>
      <c r="B3" s="1" t="s">
        <v>111</v>
      </c>
      <c r="D3" s="19"/>
      <c r="E3" s="50"/>
      <c r="G3" s="51"/>
      <c r="H3" s="22"/>
    </row>
    <row r="4" spans="1:8" ht="18" customHeight="1" thickBot="1" x14ac:dyDescent="0.35"/>
    <row r="5" spans="1:8" s="31" customFormat="1" ht="18" customHeight="1" thickTop="1" thickBot="1" x14ac:dyDescent="0.35">
      <c r="A5" s="52" t="s">
        <v>57</v>
      </c>
      <c r="B5" s="53" t="s">
        <v>58</v>
      </c>
      <c r="C5" s="53" t="s">
        <v>78</v>
      </c>
      <c r="D5" s="53" t="s">
        <v>79</v>
      </c>
      <c r="E5" s="54"/>
      <c r="F5" s="54"/>
      <c r="G5" s="55"/>
    </row>
    <row r="6" spans="1:8" s="21" customFormat="1" ht="18" customHeight="1" x14ac:dyDescent="0.3">
      <c r="A6" s="56">
        <v>42370</v>
      </c>
      <c r="B6" s="57">
        <v>14086791.4</v>
      </c>
      <c r="C6" s="58">
        <v>12806174</v>
      </c>
      <c r="D6" s="57">
        <v>1280617.4000000001</v>
      </c>
      <c r="G6" s="36"/>
    </row>
    <row r="7" spans="1:8" s="21" customFormat="1" ht="18" customHeight="1" x14ac:dyDescent="0.3">
      <c r="A7" s="40">
        <v>42371</v>
      </c>
      <c r="B7" s="34">
        <v>11347518.600000001</v>
      </c>
      <c r="C7" s="34">
        <v>10315926</v>
      </c>
      <c r="D7" s="34">
        <v>1031592.6000000001</v>
      </c>
      <c r="G7" s="36"/>
    </row>
    <row r="8" spans="1:8" s="21" customFormat="1" ht="18" customHeight="1" x14ac:dyDescent="0.3">
      <c r="A8" s="40">
        <v>42372</v>
      </c>
      <c r="B8" s="34">
        <v>10482195.9</v>
      </c>
      <c r="C8" s="34">
        <v>9529269</v>
      </c>
      <c r="D8" s="34">
        <v>952926.9</v>
      </c>
      <c r="G8" s="36"/>
    </row>
    <row r="9" spans="1:8" s="21" customFormat="1" ht="18" customHeight="1" x14ac:dyDescent="0.3">
      <c r="A9" s="40">
        <v>42373</v>
      </c>
      <c r="B9" s="34">
        <v>5852895.4000000004</v>
      </c>
      <c r="C9" s="34">
        <v>5320814</v>
      </c>
      <c r="D9" s="34">
        <v>532081.4</v>
      </c>
      <c r="G9" s="36"/>
    </row>
    <row r="10" spans="1:8" s="21" customFormat="1" ht="18" customHeight="1" x14ac:dyDescent="0.3">
      <c r="A10" s="40">
        <v>42374</v>
      </c>
      <c r="B10" s="34">
        <v>6904601.0000000009</v>
      </c>
      <c r="C10" s="34">
        <v>6276910</v>
      </c>
      <c r="D10" s="34">
        <v>627691</v>
      </c>
      <c r="G10" s="36"/>
    </row>
    <row r="11" spans="1:8" s="21" customFormat="1" ht="18" customHeight="1" x14ac:dyDescent="0.3">
      <c r="A11" s="40">
        <v>42375</v>
      </c>
      <c r="B11" s="34">
        <v>5459493.6000000006</v>
      </c>
      <c r="C11" s="34">
        <v>4963176</v>
      </c>
      <c r="D11" s="34">
        <v>496317.60000000003</v>
      </c>
      <c r="G11" s="36"/>
    </row>
    <row r="12" spans="1:8" s="21" customFormat="1" ht="18" customHeight="1" x14ac:dyDescent="0.3">
      <c r="A12" s="40">
        <v>42376</v>
      </c>
      <c r="B12" s="34">
        <v>7046100.6000000006</v>
      </c>
      <c r="C12" s="34">
        <v>6405546</v>
      </c>
      <c r="D12" s="34">
        <v>640554.60000000009</v>
      </c>
      <c r="G12" s="36"/>
    </row>
    <row r="13" spans="1:8" s="21" customFormat="1" ht="18" customHeight="1" x14ac:dyDescent="0.3">
      <c r="A13" s="40">
        <v>42377</v>
      </c>
      <c r="B13" s="34">
        <v>5362101.8000000007</v>
      </c>
      <c r="C13" s="34">
        <v>4874638</v>
      </c>
      <c r="D13" s="34">
        <v>487463.80000000005</v>
      </c>
      <c r="G13" s="36"/>
    </row>
    <row r="14" spans="1:8" s="21" customFormat="1" ht="18" customHeight="1" x14ac:dyDescent="0.3">
      <c r="A14" s="40">
        <v>42378</v>
      </c>
      <c r="B14" s="34">
        <v>9355804.7000000011</v>
      </c>
      <c r="C14" s="34">
        <v>8505277</v>
      </c>
      <c r="D14" s="34">
        <v>850527.70000000007</v>
      </c>
      <c r="G14" s="36"/>
    </row>
    <row r="15" spans="1:8" s="21" customFormat="1" ht="18" customHeight="1" x14ac:dyDescent="0.3">
      <c r="A15" s="40">
        <v>42379</v>
      </c>
      <c r="B15" s="34">
        <v>7632502.9000000004</v>
      </c>
      <c r="C15" s="34">
        <v>6938639</v>
      </c>
      <c r="D15" s="34">
        <v>693863.9</v>
      </c>
      <c r="G15" s="36"/>
    </row>
    <row r="16" spans="1:8" s="21" customFormat="1" ht="18" customHeight="1" x14ac:dyDescent="0.3">
      <c r="A16" s="40">
        <v>42380</v>
      </c>
      <c r="B16" s="34">
        <v>6351398.9000000004</v>
      </c>
      <c r="C16" s="34">
        <v>5773999</v>
      </c>
      <c r="D16" s="34">
        <v>577399.9</v>
      </c>
      <c r="G16" s="36"/>
    </row>
    <row r="17" spans="1:7" s="21" customFormat="1" ht="16.5" x14ac:dyDescent="0.3">
      <c r="A17" s="40">
        <v>42381</v>
      </c>
      <c r="B17" s="34">
        <v>6131244.9000000004</v>
      </c>
      <c r="C17" s="34">
        <v>5573859</v>
      </c>
      <c r="D17" s="34">
        <v>557385.9</v>
      </c>
      <c r="G17" s="36"/>
    </row>
    <row r="18" spans="1:7" s="21" customFormat="1" ht="16.5" x14ac:dyDescent="0.3">
      <c r="A18" s="40">
        <v>42382</v>
      </c>
      <c r="B18" s="34">
        <v>6632047.4000000004</v>
      </c>
      <c r="C18" s="34">
        <v>6029134</v>
      </c>
      <c r="D18" s="34">
        <v>602913.4</v>
      </c>
      <c r="G18" s="36"/>
    </row>
    <row r="19" spans="1:7" s="21" customFormat="1" ht="16.5" x14ac:dyDescent="0.3">
      <c r="A19" s="40">
        <v>42383</v>
      </c>
      <c r="B19" s="34">
        <v>7509223.7000000002</v>
      </c>
      <c r="C19" s="34">
        <v>6826567</v>
      </c>
      <c r="D19" s="34">
        <v>682656.70000000007</v>
      </c>
      <c r="G19" s="36"/>
    </row>
    <row r="20" spans="1:7" s="21" customFormat="1" ht="16.5" x14ac:dyDescent="0.3">
      <c r="A20" s="40">
        <v>42384</v>
      </c>
      <c r="B20" s="34">
        <v>5827500.8000000007</v>
      </c>
      <c r="C20" s="34">
        <v>5297728</v>
      </c>
      <c r="D20" s="34">
        <v>529772.80000000005</v>
      </c>
      <c r="G20" s="36"/>
    </row>
    <row r="21" spans="1:7" s="21" customFormat="1" ht="16.5" x14ac:dyDescent="0.3">
      <c r="A21" s="40">
        <v>42385</v>
      </c>
      <c r="B21" s="34">
        <v>12989924.200000001</v>
      </c>
      <c r="C21" s="34">
        <v>11809022</v>
      </c>
      <c r="D21" s="34">
        <v>1180902.2</v>
      </c>
      <c r="G21" s="36"/>
    </row>
    <row r="22" spans="1:7" s="21" customFormat="1" ht="16.5" x14ac:dyDescent="0.3">
      <c r="A22" s="40">
        <v>42386</v>
      </c>
      <c r="B22" s="34">
        <v>9253195.6000000015</v>
      </c>
      <c r="C22" s="34">
        <v>8411996</v>
      </c>
      <c r="D22" s="34">
        <v>841199.60000000009</v>
      </c>
      <c r="G22" s="36"/>
    </row>
    <row r="23" spans="1:7" s="21" customFormat="1" ht="16.5" x14ac:dyDescent="0.3">
      <c r="A23" s="40">
        <v>42387</v>
      </c>
      <c r="B23" s="34">
        <v>4537197.5</v>
      </c>
      <c r="C23" s="34">
        <v>4124725</v>
      </c>
      <c r="D23" s="34">
        <v>412472.5</v>
      </c>
      <c r="G23" s="36"/>
    </row>
    <row r="24" spans="1:7" s="21" customFormat="1" ht="16.5" x14ac:dyDescent="0.3">
      <c r="A24" s="40">
        <v>42388</v>
      </c>
      <c r="B24" s="34">
        <v>5432905.5</v>
      </c>
      <c r="C24" s="34">
        <v>4939005</v>
      </c>
      <c r="D24" s="34">
        <v>493900.5</v>
      </c>
      <c r="G24" s="36"/>
    </row>
    <row r="25" spans="1:7" s="21" customFormat="1" ht="16.5" x14ac:dyDescent="0.3">
      <c r="A25" s="40">
        <v>42389</v>
      </c>
      <c r="B25" s="34">
        <v>5927301.6000000006</v>
      </c>
      <c r="C25" s="34">
        <v>5388456</v>
      </c>
      <c r="D25" s="34">
        <v>538845.6</v>
      </c>
      <c r="G25" s="36"/>
    </row>
    <row r="26" spans="1:7" s="21" customFormat="1" ht="16.5" x14ac:dyDescent="0.3">
      <c r="A26" s="40">
        <v>42390</v>
      </c>
      <c r="B26" s="34">
        <v>6240599.2000000002</v>
      </c>
      <c r="C26" s="34">
        <v>5673272</v>
      </c>
      <c r="D26" s="34">
        <v>567327.20000000007</v>
      </c>
      <c r="G26" s="36"/>
    </row>
    <row r="27" spans="1:7" s="21" customFormat="1" ht="16.5" x14ac:dyDescent="0.3">
      <c r="A27" s="40">
        <v>42391</v>
      </c>
      <c r="B27" s="34">
        <v>6946496.7000000002</v>
      </c>
      <c r="C27" s="34">
        <v>6314997</v>
      </c>
      <c r="D27" s="34">
        <v>631499.70000000007</v>
      </c>
      <c r="G27" s="36"/>
    </row>
    <row r="28" spans="1:7" s="21" customFormat="1" ht="16.5" x14ac:dyDescent="0.3">
      <c r="A28" s="40">
        <v>42392</v>
      </c>
      <c r="B28" s="59">
        <v>10536895.600000001</v>
      </c>
      <c r="C28" s="34">
        <v>9578996</v>
      </c>
      <c r="D28" s="34">
        <v>957899.60000000009</v>
      </c>
      <c r="G28" s="36"/>
    </row>
    <row r="29" spans="1:7" s="21" customFormat="1" ht="16.5" x14ac:dyDescent="0.3">
      <c r="A29" s="40">
        <v>42393</v>
      </c>
      <c r="B29" s="34">
        <v>8551072.2000000011</v>
      </c>
      <c r="C29" s="34">
        <v>7773702</v>
      </c>
      <c r="D29" s="34">
        <v>777370.20000000007</v>
      </c>
      <c r="G29" s="36"/>
    </row>
    <row r="30" spans="1:7" s="21" customFormat="1" ht="16.5" x14ac:dyDescent="0.3">
      <c r="A30" s="40">
        <v>42394</v>
      </c>
      <c r="B30" s="34">
        <v>5365394.1000000006</v>
      </c>
      <c r="C30" s="34">
        <v>4877631</v>
      </c>
      <c r="D30" s="34">
        <v>487763.10000000003</v>
      </c>
      <c r="G30" s="36"/>
    </row>
    <row r="31" spans="1:7" s="21" customFormat="1" ht="16.5" x14ac:dyDescent="0.3">
      <c r="A31" s="40">
        <v>42395</v>
      </c>
      <c r="B31" s="34">
        <v>7006752.5000000009</v>
      </c>
      <c r="C31" s="34">
        <v>6369775</v>
      </c>
      <c r="D31" s="34">
        <v>636977.5</v>
      </c>
      <c r="G31" s="36"/>
    </row>
    <row r="32" spans="1:7" s="21" customFormat="1" ht="16.5" x14ac:dyDescent="0.3">
      <c r="A32" s="40">
        <v>42396</v>
      </c>
      <c r="B32" s="34">
        <v>6739937.6000000006</v>
      </c>
      <c r="C32" s="34">
        <v>6127216</v>
      </c>
      <c r="D32" s="34">
        <v>612721.6</v>
      </c>
      <c r="G32" s="36"/>
    </row>
    <row r="33" spans="1:7" s="21" customFormat="1" ht="16.5" x14ac:dyDescent="0.3">
      <c r="A33" s="40">
        <v>42397</v>
      </c>
      <c r="B33" s="34">
        <v>10060996</v>
      </c>
      <c r="C33" s="34">
        <v>9146360</v>
      </c>
      <c r="D33" s="34">
        <v>914636</v>
      </c>
      <c r="G33" s="36"/>
    </row>
    <row r="34" spans="1:7" s="51" customFormat="1" ht="16.5" x14ac:dyDescent="0.3">
      <c r="A34" s="40">
        <v>42398</v>
      </c>
      <c r="B34" s="34">
        <v>8277998.3000000007</v>
      </c>
      <c r="C34" s="34">
        <v>7525453</v>
      </c>
      <c r="D34" s="34">
        <v>752545.3</v>
      </c>
      <c r="G34" s="22"/>
    </row>
    <row r="35" spans="1:7" s="51" customFormat="1" ht="16.5" x14ac:dyDescent="0.3">
      <c r="A35" s="40">
        <v>42399</v>
      </c>
      <c r="B35" s="34">
        <v>11094888.200000001</v>
      </c>
      <c r="C35" s="34">
        <v>10086262</v>
      </c>
      <c r="D35" s="34">
        <v>1008626.2000000001</v>
      </c>
      <c r="G35" s="22"/>
    </row>
    <row r="36" spans="1:7" s="51" customFormat="1" ht="16.5" x14ac:dyDescent="0.3">
      <c r="A36" s="40">
        <v>42400</v>
      </c>
      <c r="B36" s="34">
        <v>8308132.8000000007</v>
      </c>
      <c r="C36" s="34">
        <v>7552848</v>
      </c>
      <c r="D36" s="34">
        <v>755284.8</v>
      </c>
      <c r="G36" s="22"/>
    </row>
    <row r="37" spans="1:7" s="51" customFormat="1" ht="17.25" thickBot="1" x14ac:dyDescent="0.35">
      <c r="A37" s="60"/>
      <c r="B37" s="61"/>
      <c r="C37" s="62"/>
      <c r="D37" s="61"/>
      <c r="G37" s="22"/>
    </row>
    <row r="38" spans="1:7" s="51" customFormat="1" ht="17.25" thickBot="1" x14ac:dyDescent="0.35">
      <c r="A38" s="63" t="s">
        <v>61</v>
      </c>
      <c r="B38" s="64">
        <v>243251109.19999999</v>
      </c>
      <c r="C38" s="64">
        <v>221137372</v>
      </c>
      <c r="D38" s="64">
        <v>22113737.200000003</v>
      </c>
      <c r="E38" s="65"/>
      <c r="G38" s="22"/>
    </row>
    <row r="39" spans="1:7" ht="17.25" thickTop="1" x14ac:dyDescent="0.3"/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9"/>
  <sheetViews>
    <sheetView topLeftCell="A22" workbookViewId="0">
      <selection sqref="A1:XFD1048576"/>
    </sheetView>
  </sheetViews>
  <sheetFormatPr defaultRowHeight="18" customHeight="1" x14ac:dyDescent="0.3"/>
  <cols>
    <col min="1" max="1" width="21.28515625" style="47" customWidth="1"/>
    <col min="2" max="2" width="36.140625" style="18" customWidth="1"/>
    <col min="3" max="3" width="33.7109375" style="18" customWidth="1"/>
    <col min="4" max="4" width="30.42578125" style="18" customWidth="1"/>
    <col min="5" max="5" width="2.5703125" style="51" customWidth="1"/>
    <col min="6" max="6" width="9.140625" style="51"/>
    <col min="7" max="7" width="9.140625" style="22"/>
  </cols>
  <sheetData>
    <row r="1" spans="1:8" ht="20.100000000000001" customHeight="1" x14ac:dyDescent="0.35">
      <c r="A1"/>
      <c r="B1" s="1" t="s">
        <v>110</v>
      </c>
      <c r="D1" s="19"/>
      <c r="E1" s="50"/>
      <c r="G1" s="51"/>
      <c r="H1" s="22"/>
    </row>
    <row r="2" spans="1:8" ht="20.100000000000001" customHeight="1" x14ac:dyDescent="0.35">
      <c r="A2"/>
      <c r="B2" s="1" t="s">
        <v>82</v>
      </c>
      <c r="D2" s="19" t="s">
        <v>42</v>
      </c>
      <c r="E2" s="50"/>
      <c r="G2" s="51"/>
      <c r="H2" s="22"/>
    </row>
    <row r="3" spans="1:8" ht="20.100000000000001" customHeight="1" x14ac:dyDescent="0.35">
      <c r="A3"/>
      <c r="B3" s="1" t="s">
        <v>111</v>
      </c>
      <c r="D3" s="19"/>
      <c r="E3" s="50"/>
      <c r="G3" s="51"/>
      <c r="H3" s="22"/>
    </row>
    <row r="4" spans="1:8" ht="18" customHeight="1" thickBot="1" x14ac:dyDescent="0.35"/>
    <row r="5" spans="1:8" s="31" customFormat="1" ht="18" customHeight="1" thickTop="1" thickBot="1" x14ac:dyDescent="0.35">
      <c r="A5" s="52" t="s">
        <v>57</v>
      </c>
      <c r="B5" s="53" t="s">
        <v>58</v>
      </c>
      <c r="C5" s="53" t="s">
        <v>78</v>
      </c>
      <c r="D5" s="53" t="s">
        <v>79</v>
      </c>
      <c r="E5" s="54"/>
      <c r="F5" s="54"/>
      <c r="G5" s="55"/>
    </row>
    <row r="6" spans="1:8" s="21" customFormat="1" ht="18" customHeight="1" x14ac:dyDescent="0.3">
      <c r="A6" s="56">
        <v>42370</v>
      </c>
      <c r="B6" s="57">
        <v>26271340.700000003</v>
      </c>
      <c r="C6" s="58">
        <v>23883037</v>
      </c>
      <c r="D6" s="57">
        <v>2388303.7000000002</v>
      </c>
      <c r="G6" s="36"/>
    </row>
    <row r="7" spans="1:8" s="21" customFormat="1" ht="18" customHeight="1" x14ac:dyDescent="0.3">
      <c r="A7" s="40">
        <v>42371</v>
      </c>
      <c r="B7" s="34">
        <v>26373704.500000004</v>
      </c>
      <c r="C7" s="34">
        <v>23976095</v>
      </c>
      <c r="D7" s="34">
        <v>2397609.5</v>
      </c>
      <c r="G7" s="36"/>
    </row>
    <row r="8" spans="1:8" s="21" customFormat="1" ht="18" customHeight="1" x14ac:dyDescent="0.3">
      <c r="A8" s="40">
        <v>42372</v>
      </c>
      <c r="B8" s="34">
        <v>27101287.400000002</v>
      </c>
      <c r="C8" s="34">
        <v>24637534</v>
      </c>
      <c r="D8" s="34">
        <v>2463753.4</v>
      </c>
      <c r="G8" s="36"/>
    </row>
    <row r="9" spans="1:8" s="21" customFormat="1" ht="18" customHeight="1" x14ac:dyDescent="0.3">
      <c r="A9" s="40">
        <v>42373</v>
      </c>
      <c r="B9" s="34">
        <v>16979821.100000001</v>
      </c>
      <c r="C9" s="34">
        <v>15436201</v>
      </c>
      <c r="D9" s="34">
        <v>1543620.1</v>
      </c>
      <c r="G9" s="36"/>
    </row>
    <row r="10" spans="1:8" s="21" customFormat="1" ht="18" customHeight="1" x14ac:dyDescent="0.3">
      <c r="A10" s="40">
        <v>42374</v>
      </c>
      <c r="B10" s="34">
        <v>16063797.200000001</v>
      </c>
      <c r="C10" s="34">
        <v>14603452</v>
      </c>
      <c r="D10" s="34">
        <v>1460345.2000000002</v>
      </c>
      <c r="G10" s="36"/>
    </row>
    <row r="11" spans="1:8" s="21" customFormat="1" ht="18" customHeight="1" x14ac:dyDescent="0.3">
      <c r="A11" s="40">
        <v>42375</v>
      </c>
      <c r="B11" s="34">
        <v>17517255.800000001</v>
      </c>
      <c r="C11" s="34">
        <v>15924778</v>
      </c>
      <c r="D11" s="34">
        <v>1592477.8</v>
      </c>
      <c r="G11" s="36"/>
    </row>
    <row r="12" spans="1:8" s="21" customFormat="1" ht="18" customHeight="1" x14ac:dyDescent="0.3">
      <c r="A12" s="40">
        <v>42376</v>
      </c>
      <c r="B12" s="34">
        <v>14545044.800000001</v>
      </c>
      <c r="C12" s="34">
        <v>13222768</v>
      </c>
      <c r="D12" s="34">
        <v>1322276.8</v>
      </c>
      <c r="G12" s="36"/>
    </row>
    <row r="13" spans="1:8" s="21" customFormat="1" ht="18" customHeight="1" x14ac:dyDescent="0.3">
      <c r="A13" s="40">
        <v>42377</v>
      </c>
      <c r="B13" s="34">
        <v>15129350.500000002</v>
      </c>
      <c r="C13" s="34">
        <v>13753955</v>
      </c>
      <c r="D13" s="34">
        <v>1375395.5</v>
      </c>
      <c r="G13" s="36"/>
    </row>
    <row r="14" spans="1:8" s="21" customFormat="1" ht="18" customHeight="1" x14ac:dyDescent="0.3">
      <c r="A14" s="40">
        <v>42378</v>
      </c>
      <c r="B14" s="34">
        <v>20640293.300000001</v>
      </c>
      <c r="C14" s="34">
        <v>18763903</v>
      </c>
      <c r="D14" s="34">
        <v>1876390.3</v>
      </c>
      <c r="G14" s="36"/>
    </row>
    <row r="15" spans="1:8" s="21" customFormat="1" ht="18" customHeight="1" x14ac:dyDescent="0.3">
      <c r="A15" s="40">
        <v>42379</v>
      </c>
      <c r="B15" s="34">
        <v>20822252</v>
      </c>
      <c r="C15" s="34">
        <v>18929320</v>
      </c>
      <c r="D15" s="34">
        <v>1892932</v>
      </c>
      <c r="G15" s="36"/>
    </row>
    <row r="16" spans="1:8" s="21" customFormat="1" ht="18" customHeight="1" x14ac:dyDescent="0.3">
      <c r="A16" s="40">
        <v>42380</v>
      </c>
      <c r="B16" s="34">
        <v>11473306.9</v>
      </c>
      <c r="C16" s="34">
        <v>10430279</v>
      </c>
      <c r="D16" s="34">
        <v>1043027.9</v>
      </c>
      <c r="G16" s="36"/>
    </row>
    <row r="17" spans="1:7" s="21" customFormat="1" ht="16.5" x14ac:dyDescent="0.3">
      <c r="A17" s="40">
        <v>42381</v>
      </c>
      <c r="B17" s="34">
        <v>9921208</v>
      </c>
      <c r="C17" s="34">
        <v>9019280</v>
      </c>
      <c r="D17" s="34">
        <v>901928</v>
      </c>
      <c r="G17" s="36"/>
    </row>
    <row r="18" spans="1:7" s="21" customFormat="1" ht="16.5" x14ac:dyDescent="0.3">
      <c r="A18" s="40">
        <v>42382</v>
      </c>
      <c r="B18" s="34">
        <v>13812456.9</v>
      </c>
      <c r="C18" s="34">
        <v>12556779</v>
      </c>
      <c r="D18" s="34">
        <v>1255677.9000000001</v>
      </c>
      <c r="G18" s="36"/>
    </row>
    <row r="19" spans="1:7" s="21" customFormat="1" ht="16.5" x14ac:dyDescent="0.3">
      <c r="A19" s="40">
        <v>42383</v>
      </c>
      <c r="B19" s="34">
        <v>9847447.5</v>
      </c>
      <c r="C19" s="34">
        <v>8952225</v>
      </c>
      <c r="D19" s="34">
        <v>895222.5</v>
      </c>
      <c r="G19" s="36"/>
    </row>
    <row r="20" spans="1:7" s="21" customFormat="1" ht="16.5" x14ac:dyDescent="0.3">
      <c r="A20" s="40">
        <v>42384</v>
      </c>
      <c r="B20" s="34">
        <v>10737048.300000001</v>
      </c>
      <c r="C20" s="34">
        <v>9760953</v>
      </c>
      <c r="D20" s="34">
        <v>976095.3</v>
      </c>
      <c r="G20" s="36"/>
    </row>
    <row r="21" spans="1:7" s="21" customFormat="1" ht="16.5" x14ac:dyDescent="0.3">
      <c r="A21" s="40">
        <v>42385</v>
      </c>
      <c r="B21" s="34">
        <v>20778709.600000001</v>
      </c>
      <c r="C21" s="34">
        <v>18889736</v>
      </c>
      <c r="D21" s="34">
        <v>1888973.6</v>
      </c>
      <c r="G21" s="36"/>
    </row>
    <row r="22" spans="1:7" s="21" customFormat="1" ht="16.5" x14ac:dyDescent="0.3">
      <c r="A22" s="40">
        <v>42386</v>
      </c>
      <c r="B22" s="34">
        <v>18244499.900000002</v>
      </c>
      <c r="C22" s="34">
        <v>16585909</v>
      </c>
      <c r="D22" s="34">
        <v>1658590.9000000001</v>
      </c>
      <c r="G22" s="36"/>
    </row>
    <row r="23" spans="1:7" s="21" customFormat="1" ht="16.5" x14ac:dyDescent="0.3">
      <c r="A23" s="40">
        <v>42387</v>
      </c>
      <c r="B23" s="34">
        <v>9050001.4000000004</v>
      </c>
      <c r="C23" s="34">
        <v>8227274</v>
      </c>
      <c r="D23" s="34">
        <v>822727.4</v>
      </c>
      <c r="G23" s="36"/>
    </row>
    <row r="24" spans="1:7" s="21" customFormat="1" ht="16.5" x14ac:dyDescent="0.3">
      <c r="A24" s="40">
        <v>42388</v>
      </c>
      <c r="B24" s="34">
        <v>8741800.1000000015</v>
      </c>
      <c r="C24" s="34">
        <v>7947091</v>
      </c>
      <c r="D24" s="34">
        <v>794709.10000000009</v>
      </c>
      <c r="G24" s="36"/>
    </row>
    <row r="25" spans="1:7" s="21" customFormat="1" ht="16.5" x14ac:dyDescent="0.3">
      <c r="A25" s="40">
        <v>42389</v>
      </c>
      <c r="B25" s="34">
        <v>12065352.200000001</v>
      </c>
      <c r="C25" s="34">
        <v>10968502</v>
      </c>
      <c r="D25" s="34">
        <v>1096850.2</v>
      </c>
      <c r="G25" s="36"/>
    </row>
    <row r="26" spans="1:7" s="21" customFormat="1" ht="16.5" x14ac:dyDescent="0.3">
      <c r="A26" s="40">
        <v>42390</v>
      </c>
      <c r="B26" s="34">
        <v>7541747.4000000004</v>
      </c>
      <c r="C26" s="34">
        <v>6856134</v>
      </c>
      <c r="D26" s="34">
        <v>685613.4</v>
      </c>
      <c r="G26" s="36"/>
    </row>
    <row r="27" spans="1:7" s="21" customFormat="1" ht="16.5" x14ac:dyDescent="0.3">
      <c r="A27" s="40">
        <v>42391</v>
      </c>
      <c r="B27" s="34">
        <v>9247859.5</v>
      </c>
      <c r="C27" s="34">
        <v>8407145</v>
      </c>
      <c r="D27" s="34">
        <v>840714.5</v>
      </c>
      <c r="G27" s="36"/>
    </row>
    <row r="28" spans="1:7" s="21" customFormat="1" ht="16.5" x14ac:dyDescent="0.3">
      <c r="A28" s="40">
        <v>42392</v>
      </c>
      <c r="B28" s="34">
        <v>15574950.600000001</v>
      </c>
      <c r="C28" s="34">
        <v>14159046</v>
      </c>
      <c r="D28" s="34">
        <v>1415904.6</v>
      </c>
      <c r="G28" s="36"/>
    </row>
    <row r="29" spans="1:7" s="21" customFormat="1" ht="16.5" x14ac:dyDescent="0.3">
      <c r="A29" s="40">
        <v>42393</v>
      </c>
      <c r="B29" s="34">
        <v>12307152.000000002</v>
      </c>
      <c r="C29" s="34">
        <v>11188320</v>
      </c>
      <c r="D29" s="34">
        <v>1118832</v>
      </c>
      <c r="G29" s="36"/>
    </row>
    <row r="30" spans="1:7" s="21" customFormat="1" ht="16.5" x14ac:dyDescent="0.3">
      <c r="A30" s="40">
        <v>42394</v>
      </c>
      <c r="B30" s="34">
        <v>12004202.100000001</v>
      </c>
      <c r="C30" s="34">
        <v>10912911</v>
      </c>
      <c r="D30" s="34">
        <v>1091291.1000000001</v>
      </c>
      <c r="G30" s="36"/>
    </row>
    <row r="31" spans="1:7" s="21" customFormat="1" ht="16.5" x14ac:dyDescent="0.3">
      <c r="A31" s="40">
        <v>42395</v>
      </c>
      <c r="B31" s="34">
        <v>10454602.4</v>
      </c>
      <c r="C31" s="34">
        <v>9504184</v>
      </c>
      <c r="D31" s="34">
        <v>950418.4</v>
      </c>
      <c r="G31" s="36"/>
    </row>
    <row r="32" spans="1:7" s="21" customFormat="1" ht="16.5" x14ac:dyDescent="0.3">
      <c r="A32" s="40">
        <v>42396</v>
      </c>
      <c r="B32" s="34">
        <v>11242287.100000001</v>
      </c>
      <c r="C32" s="34">
        <v>10220261</v>
      </c>
      <c r="D32" s="34">
        <v>1022026.1000000001</v>
      </c>
      <c r="G32" s="36"/>
    </row>
    <row r="33" spans="1:7" s="21" customFormat="1" ht="16.5" x14ac:dyDescent="0.3">
      <c r="A33" s="40">
        <v>42397</v>
      </c>
      <c r="B33" s="34">
        <v>10367800.300000001</v>
      </c>
      <c r="C33" s="34">
        <v>9425273</v>
      </c>
      <c r="D33" s="34">
        <v>942527.3</v>
      </c>
      <c r="G33" s="36"/>
    </row>
    <row r="34" spans="1:7" s="51" customFormat="1" ht="16.5" x14ac:dyDescent="0.3">
      <c r="A34" s="40">
        <v>42398</v>
      </c>
      <c r="B34" s="34">
        <v>10437299.4</v>
      </c>
      <c r="C34" s="34">
        <v>9488454</v>
      </c>
      <c r="D34" s="34">
        <v>948845.4</v>
      </c>
      <c r="G34" s="22"/>
    </row>
    <row r="35" spans="1:7" s="51" customFormat="1" ht="16.5" x14ac:dyDescent="0.3">
      <c r="A35" s="40">
        <v>42399</v>
      </c>
      <c r="B35" s="34">
        <v>15048603.9</v>
      </c>
      <c r="C35" s="34">
        <v>13680549</v>
      </c>
      <c r="D35" s="34">
        <v>1368054.9000000001</v>
      </c>
      <c r="G35" s="22"/>
    </row>
    <row r="36" spans="1:7" s="51" customFormat="1" ht="16.5" x14ac:dyDescent="0.3">
      <c r="A36" s="40">
        <v>42400</v>
      </c>
      <c r="B36" s="34">
        <v>14143158.700000001</v>
      </c>
      <c r="C36" s="34">
        <v>12857417</v>
      </c>
      <c r="D36" s="34">
        <v>1285741.7000000002</v>
      </c>
      <c r="G36" s="22"/>
    </row>
    <row r="37" spans="1:7" s="51" customFormat="1" ht="17.25" thickBot="1" x14ac:dyDescent="0.35">
      <c r="A37" s="60"/>
      <c r="B37" s="61"/>
      <c r="C37" s="62"/>
      <c r="D37" s="61"/>
      <c r="G37" s="22"/>
    </row>
    <row r="38" spans="1:7" s="51" customFormat="1" ht="17.25" thickBot="1" x14ac:dyDescent="0.35">
      <c r="A38" s="63" t="s">
        <v>61</v>
      </c>
      <c r="B38" s="64">
        <v>454485641.5</v>
      </c>
      <c r="C38" s="64">
        <v>413168765</v>
      </c>
      <c r="D38" s="64">
        <v>41316876.499999993</v>
      </c>
      <c r="E38" s="65"/>
      <c r="G38" s="22"/>
    </row>
    <row r="39" spans="1:7" ht="17.25" thickTop="1" x14ac:dyDescent="0.3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1"/>
  <sheetViews>
    <sheetView topLeftCell="A23" workbookViewId="0">
      <selection sqref="A1:XFD1048576"/>
    </sheetView>
  </sheetViews>
  <sheetFormatPr defaultRowHeight="16.5" x14ac:dyDescent="0.3"/>
  <cols>
    <col min="1" max="1" width="35.7109375" style="47" customWidth="1"/>
    <col min="2" max="3" width="22.7109375" style="18" customWidth="1"/>
    <col min="4" max="4" width="21.85546875" style="18" customWidth="1"/>
    <col min="5" max="5" width="19.140625" style="51" bestFit="1" customWidth="1"/>
    <col min="6" max="6" width="9.140625" style="51"/>
    <col min="7" max="7" width="9.140625" style="22"/>
    <col min="257" max="257" width="35.7109375" customWidth="1"/>
    <col min="258" max="259" width="22.7109375" customWidth="1"/>
    <col min="260" max="260" width="21.85546875" customWidth="1"/>
    <col min="261" max="261" width="19.140625" bestFit="1" customWidth="1"/>
    <col min="513" max="513" width="35.7109375" customWidth="1"/>
    <col min="514" max="515" width="22.7109375" customWidth="1"/>
    <col min="516" max="516" width="21.85546875" customWidth="1"/>
    <col min="517" max="517" width="19.140625" bestFit="1" customWidth="1"/>
    <col min="769" max="769" width="35.7109375" customWidth="1"/>
    <col min="770" max="771" width="22.7109375" customWidth="1"/>
    <col min="772" max="772" width="21.85546875" customWidth="1"/>
    <col min="773" max="773" width="19.140625" bestFit="1" customWidth="1"/>
    <col min="1025" max="1025" width="35.7109375" customWidth="1"/>
    <col min="1026" max="1027" width="22.7109375" customWidth="1"/>
    <col min="1028" max="1028" width="21.85546875" customWidth="1"/>
    <col min="1029" max="1029" width="19.140625" bestFit="1" customWidth="1"/>
    <col min="1281" max="1281" width="35.7109375" customWidth="1"/>
    <col min="1282" max="1283" width="22.7109375" customWidth="1"/>
    <col min="1284" max="1284" width="21.85546875" customWidth="1"/>
    <col min="1285" max="1285" width="19.140625" bestFit="1" customWidth="1"/>
    <col min="1537" max="1537" width="35.7109375" customWidth="1"/>
    <col min="1538" max="1539" width="22.7109375" customWidth="1"/>
    <col min="1540" max="1540" width="21.85546875" customWidth="1"/>
    <col min="1541" max="1541" width="19.140625" bestFit="1" customWidth="1"/>
    <col min="1793" max="1793" width="35.7109375" customWidth="1"/>
    <col min="1794" max="1795" width="22.7109375" customWidth="1"/>
    <col min="1796" max="1796" width="21.85546875" customWidth="1"/>
    <col min="1797" max="1797" width="19.140625" bestFit="1" customWidth="1"/>
    <col min="2049" max="2049" width="35.7109375" customWidth="1"/>
    <col min="2050" max="2051" width="22.7109375" customWidth="1"/>
    <col min="2052" max="2052" width="21.85546875" customWidth="1"/>
    <col min="2053" max="2053" width="19.140625" bestFit="1" customWidth="1"/>
    <col min="2305" max="2305" width="35.7109375" customWidth="1"/>
    <col min="2306" max="2307" width="22.7109375" customWidth="1"/>
    <col min="2308" max="2308" width="21.85546875" customWidth="1"/>
    <col min="2309" max="2309" width="19.140625" bestFit="1" customWidth="1"/>
    <col min="2561" max="2561" width="35.7109375" customWidth="1"/>
    <col min="2562" max="2563" width="22.7109375" customWidth="1"/>
    <col min="2564" max="2564" width="21.85546875" customWidth="1"/>
    <col min="2565" max="2565" width="19.140625" bestFit="1" customWidth="1"/>
    <col min="2817" max="2817" width="35.7109375" customWidth="1"/>
    <col min="2818" max="2819" width="22.7109375" customWidth="1"/>
    <col min="2820" max="2820" width="21.85546875" customWidth="1"/>
    <col min="2821" max="2821" width="19.140625" bestFit="1" customWidth="1"/>
    <col min="3073" max="3073" width="35.7109375" customWidth="1"/>
    <col min="3074" max="3075" width="22.7109375" customWidth="1"/>
    <col min="3076" max="3076" width="21.85546875" customWidth="1"/>
    <col min="3077" max="3077" width="19.140625" bestFit="1" customWidth="1"/>
    <col min="3329" max="3329" width="35.7109375" customWidth="1"/>
    <col min="3330" max="3331" width="22.7109375" customWidth="1"/>
    <col min="3332" max="3332" width="21.85546875" customWidth="1"/>
    <col min="3333" max="3333" width="19.140625" bestFit="1" customWidth="1"/>
    <col min="3585" max="3585" width="35.7109375" customWidth="1"/>
    <col min="3586" max="3587" width="22.7109375" customWidth="1"/>
    <col min="3588" max="3588" width="21.85546875" customWidth="1"/>
    <col min="3589" max="3589" width="19.140625" bestFit="1" customWidth="1"/>
    <col min="3841" max="3841" width="35.7109375" customWidth="1"/>
    <col min="3842" max="3843" width="22.7109375" customWidth="1"/>
    <col min="3844" max="3844" width="21.85546875" customWidth="1"/>
    <col min="3845" max="3845" width="19.140625" bestFit="1" customWidth="1"/>
    <col min="4097" max="4097" width="35.7109375" customWidth="1"/>
    <col min="4098" max="4099" width="22.7109375" customWidth="1"/>
    <col min="4100" max="4100" width="21.85546875" customWidth="1"/>
    <col min="4101" max="4101" width="19.140625" bestFit="1" customWidth="1"/>
    <col min="4353" max="4353" width="35.7109375" customWidth="1"/>
    <col min="4354" max="4355" width="22.7109375" customWidth="1"/>
    <col min="4356" max="4356" width="21.85546875" customWidth="1"/>
    <col min="4357" max="4357" width="19.140625" bestFit="1" customWidth="1"/>
    <col min="4609" max="4609" width="35.7109375" customWidth="1"/>
    <col min="4610" max="4611" width="22.7109375" customWidth="1"/>
    <col min="4612" max="4612" width="21.85546875" customWidth="1"/>
    <col min="4613" max="4613" width="19.140625" bestFit="1" customWidth="1"/>
    <col min="4865" max="4865" width="35.7109375" customWidth="1"/>
    <col min="4866" max="4867" width="22.7109375" customWidth="1"/>
    <col min="4868" max="4868" width="21.85546875" customWidth="1"/>
    <col min="4869" max="4869" width="19.140625" bestFit="1" customWidth="1"/>
    <col min="5121" max="5121" width="35.7109375" customWidth="1"/>
    <col min="5122" max="5123" width="22.7109375" customWidth="1"/>
    <col min="5124" max="5124" width="21.85546875" customWidth="1"/>
    <col min="5125" max="5125" width="19.140625" bestFit="1" customWidth="1"/>
    <col min="5377" max="5377" width="35.7109375" customWidth="1"/>
    <col min="5378" max="5379" width="22.7109375" customWidth="1"/>
    <col min="5380" max="5380" width="21.85546875" customWidth="1"/>
    <col min="5381" max="5381" width="19.140625" bestFit="1" customWidth="1"/>
    <col min="5633" max="5633" width="35.7109375" customWidth="1"/>
    <col min="5634" max="5635" width="22.7109375" customWidth="1"/>
    <col min="5636" max="5636" width="21.85546875" customWidth="1"/>
    <col min="5637" max="5637" width="19.140625" bestFit="1" customWidth="1"/>
    <col min="5889" max="5889" width="35.7109375" customWidth="1"/>
    <col min="5890" max="5891" width="22.7109375" customWidth="1"/>
    <col min="5892" max="5892" width="21.85546875" customWidth="1"/>
    <col min="5893" max="5893" width="19.140625" bestFit="1" customWidth="1"/>
    <col min="6145" max="6145" width="35.7109375" customWidth="1"/>
    <col min="6146" max="6147" width="22.7109375" customWidth="1"/>
    <col min="6148" max="6148" width="21.85546875" customWidth="1"/>
    <col min="6149" max="6149" width="19.140625" bestFit="1" customWidth="1"/>
    <col min="6401" max="6401" width="35.7109375" customWidth="1"/>
    <col min="6402" max="6403" width="22.7109375" customWidth="1"/>
    <col min="6404" max="6404" width="21.85546875" customWidth="1"/>
    <col min="6405" max="6405" width="19.140625" bestFit="1" customWidth="1"/>
    <col min="6657" max="6657" width="35.7109375" customWidth="1"/>
    <col min="6658" max="6659" width="22.7109375" customWidth="1"/>
    <col min="6660" max="6660" width="21.85546875" customWidth="1"/>
    <col min="6661" max="6661" width="19.140625" bestFit="1" customWidth="1"/>
    <col min="6913" max="6913" width="35.7109375" customWidth="1"/>
    <col min="6914" max="6915" width="22.7109375" customWidth="1"/>
    <col min="6916" max="6916" width="21.85546875" customWidth="1"/>
    <col min="6917" max="6917" width="19.140625" bestFit="1" customWidth="1"/>
    <col min="7169" max="7169" width="35.7109375" customWidth="1"/>
    <col min="7170" max="7171" width="22.7109375" customWidth="1"/>
    <col min="7172" max="7172" width="21.85546875" customWidth="1"/>
    <col min="7173" max="7173" width="19.140625" bestFit="1" customWidth="1"/>
    <col min="7425" max="7425" width="35.7109375" customWidth="1"/>
    <col min="7426" max="7427" width="22.7109375" customWidth="1"/>
    <col min="7428" max="7428" width="21.85546875" customWidth="1"/>
    <col min="7429" max="7429" width="19.140625" bestFit="1" customWidth="1"/>
    <col min="7681" max="7681" width="35.7109375" customWidth="1"/>
    <col min="7682" max="7683" width="22.7109375" customWidth="1"/>
    <col min="7684" max="7684" width="21.85546875" customWidth="1"/>
    <col min="7685" max="7685" width="19.140625" bestFit="1" customWidth="1"/>
    <col min="7937" max="7937" width="35.7109375" customWidth="1"/>
    <col min="7938" max="7939" width="22.7109375" customWidth="1"/>
    <col min="7940" max="7940" width="21.85546875" customWidth="1"/>
    <col min="7941" max="7941" width="19.140625" bestFit="1" customWidth="1"/>
    <col min="8193" max="8193" width="35.7109375" customWidth="1"/>
    <col min="8194" max="8195" width="22.7109375" customWidth="1"/>
    <col min="8196" max="8196" width="21.85546875" customWidth="1"/>
    <col min="8197" max="8197" width="19.140625" bestFit="1" customWidth="1"/>
    <col min="8449" max="8449" width="35.7109375" customWidth="1"/>
    <col min="8450" max="8451" width="22.7109375" customWidth="1"/>
    <col min="8452" max="8452" width="21.85546875" customWidth="1"/>
    <col min="8453" max="8453" width="19.140625" bestFit="1" customWidth="1"/>
    <col min="8705" max="8705" width="35.7109375" customWidth="1"/>
    <col min="8706" max="8707" width="22.7109375" customWidth="1"/>
    <col min="8708" max="8708" width="21.85546875" customWidth="1"/>
    <col min="8709" max="8709" width="19.140625" bestFit="1" customWidth="1"/>
    <col min="8961" max="8961" width="35.7109375" customWidth="1"/>
    <col min="8962" max="8963" width="22.7109375" customWidth="1"/>
    <col min="8964" max="8964" width="21.85546875" customWidth="1"/>
    <col min="8965" max="8965" width="19.140625" bestFit="1" customWidth="1"/>
    <col min="9217" max="9217" width="35.7109375" customWidth="1"/>
    <col min="9218" max="9219" width="22.7109375" customWidth="1"/>
    <col min="9220" max="9220" width="21.85546875" customWidth="1"/>
    <col min="9221" max="9221" width="19.140625" bestFit="1" customWidth="1"/>
    <col min="9473" max="9473" width="35.7109375" customWidth="1"/>
    <col min="9474" max="9475" width="22.7109375" customWidth="1"/>
    <col min="9476" max="9476" width="21.85546875" customWidth="1"/>
    <col min="9477" max="9477" width="19.140625" bestFit="1" customWidth="1"/>
    <col min="9729" max="9729" width="35.7109375" customWidth="1"/>
    <col min="9730" max="9731" width="22.7109375" customWidth="1"/>
    <col min="9732" max="9732" width="21.85546875" customWidth="1"/>
    <col min="9733" max="9733" width="19.140625" bestFit="1" customWidth="1"/>
    <col min="9985" max="9985" width="35.7109375" customWidth="1"/>
    <col min="9986" max="9987" width="22.7109375" customWidth="1"/>
    <col min="9988" max="9988" width="21.85546875" customWidth="1"/>
    <col min="9989" max="9989" width="19.140625" bestFit="1" customWidth="1"/>
    <col min="10241" max="10241" width="35.7109375" customWidth="1"/>
    <col min="10242" max="10243" width="22.7109375" customWidth="1"/>
    <col min="10244" max="10244" width="21.85546875" customWidth="1"/>
    <col min="10245" max="10245" width="19.140625" bestFit="1" customWidth="1"/>
    <col min="10497" max="10497" width="35.7109375" customWidth="1"/>
    <col min="10498" max="10499" width="22.7109375" customWidth="1"/>
    <col min="10500" max="10500" width="21.85546875" customWidth="1"/>
    <col min="10501" max="10501" width="19.140625" bestFit="1" customWidth="1"/>
    <col min="10753" max="10753" width="35.7109375" customWidth="1"/>
    <col min="10754" max="10755" width="22.7109375" customWidth="1"/>
    <col min="10756" max="10756" width="21.85546875" customWidth="1"/>
    <col min="10757" max="10757" width="19.140625" bestFit="1" customWidth="1"/>
    <col min="11009" max="11009" width="35.7109375" customWidth="1"/>
    <col min="11010" max="11011" width="22.7109375" customWidth="1"/>
    <col min="11012" max="11012" width="21.85546875" customWidth="1"/>
    <col min="11013" max="11013" width="19.140625" bestFit="1" customWidth="1"/>
    <col min="11265" max="11265" width="35.7109375" customWidth="1"/>
    <col min="11266" max="11267" width="22.7109375" customWidth="1"/>
    <col min="11268" max="11268" width="21.85546875" customWidth="1"/>
    <col min="11269" max="11269" width="19.140625" bestFit="1" customWidth="1"/>
    <col min="11521" max="11521" width="35.7109375" customWidth="1"/>
    <col min="11522" max="11523" width="22.7109375" customWidth="1"/>
    <col min="11524" max="11524" width="21.85546875" customWidth="1"/>
    <col min="11525" max="11525" width="19.140625" bestFit="1" customWidth="1"/>
    <col min="11777" max="11777" width="35.7109375" customWidth="1"/>
    <col min="11778" max="11779" width="22.7109375" customWidth="1"/>
    <col min="11780" max="11780" width="21.85546875" customWidth="1"/>
    <col min="11781" max="11781" width="19.140625" bestFit="1" customWidth="1"/>
    <col min="12033" max="12033" width="35.7109375" customWidth="1"/>
    <col min="12034" max="12035" width="22.7109375" customWidth="1"/>
    <col min="12036" max="12036" width="21.85546875" customWidth="1"/>
    <col min="12037" max="12037" width="19.140625" bestFit="1" customWidth="1"/>
    <col min="12289" max="12289" width="35.7109375" customWidth="1"/>
    <col min="12290" max="12291" width="22.7109375" customWidth="1"/>
    <col min="12292" max="12292" width="21.85546875" customWidth="1"/>
    <col min="12293" max="12293" width="19.140625" bestFit="1" customWidth="1"/>
    <col min="12545" max="12545" width="35.7109375" customWidth="1"/>
    <col min="12546" max="12547" width="22.7109375" customWidth="1"/>
    <col min="12548" max="12548" width="21.85546875" customWidth="1"/>
    <col min="12549" max="12549" width="19.140625" bestFit="1" customWidth="1"/>
    <col min="12801" max="12801" width="35.7109375" customWidth="1"/>
    <col min="12802" max="12803" width="22.7109375" customWidth="1"/>
    <col min="12804" max="12804" width="21.85546875" customWidth="1"/>
    <col min="12805" max="12805" width="19.140625" bestFit="1" customWidth="1"/>
    <col min="13057" max="13057" width="35.7109375" customWidth="1"/>
    <col min="13058" max="13059" width="22.7109375" customWidth="1"/>
    <col min="13060" max="13060" width="21.85546875" customWidth="1"/>
    <col min="13061" max="13061" width="19.140625" bestFit="1" customWidth="1"/>
    <col min="13313" max="13313" width="35.7109375" customWidth="1"/>
    <col min="13314" max="13315" width="22.7109375" customWidth="1"/>
    <col min="13316" max="13316" width="21.85546875" customWidth="1"/>
    <col min="13317" max="13317" width="19.140625" bestFit="1" customWidth="1"/>
    <col min="13569" max="13569" width="35.7109375" customWidth="1"/>
    <col min="13570" max="13571" width="22.7109375" customWidth="1"/>
    <col min="13572" max="13572" width="21.85546875" customWidth="1"/>
    <col min="13573" max="13573" width="19.140625" bestFit="1" customWidth="1"/>
    <col min="13825" max="13825" width="35.7109375" customWidth="1"/>
    <col min="13826" max="13827" width="22.7109375" customWidth="1"/>
    <col min="13828" max="13828" width="21.85546875" customWidth="1"/>
    <col min="13829" max="13829" width="19.140625" bestFit="1" customWidth="1"/>
    <col min="14081" max="14081" width="35.7109375" customWidth="1"/>
    <col min="14082" max="14083" width="22.7109375" customWidth="1"/>
    <col min="14084" max="14084" width="21.85546875" customWidth="1"/>
    <col min="14085" max="14085" width="19.140625" bestFit="1" customWidth="1"/>
    <col min="14337" max="14337" width="35.7109375" customWidth="1"/>
    <col min="14338" max="14339" width="22.7109375" customWidth="1"/>
    <col min="14340" max="14340" width="21.85546875" customWidth="1"/>
    <col min="14341" max="14341" width="19.140625" bestFit="1" customWidth="1"/>
    <col min="14593" max="14593" width="35.7109375" customWidth="1"/>
    <col min="14594" max="14595" width="22.7109375" customWidth="1"/>
    <col min="14596" max="14596" width="21.85546875" customWidth="1"/>
    <col min="14597" max="14597" width="19.140625" bestFit="1" customWidth="1"/>
    <col min="14849" max="14849" width="35.7109375" customWidth="1"/>
    <col min="14850" max="14851" width="22.7109375" customWidth="1"/>
    <col min="14852" max="14852" width="21.85546875" customWidth="1"/>
    <col min="14853" max="14853" width="19.140625" bestFit="1" customWidth="1"/>
    <col min="15105" max="15105" width="35.7109375" customWidth="1"/>
    <col min="15106" max="15107" width="22.7109375" customWidth="1"/>
    <col min="15108" max="15108" width="21.85546875" customWidth="1"/>
    <col min="15109" max="15109" width="19.140625" bestFit="1" customWidth="1"/>
    <col min="15361" max="15361" width="35.7109375" customWidth="1"/>
    <col min="15362" max="15363" width="22.7109375" customWidth="1"/>
    <col min="15364" max="15364" width="21.85546875" customWidth="1"/>
    <col min="15365" max="15365" width="19.140625" bestFit="1" customWidth="1"/>
    <col min="15617" max="15617" width="35.7109375" customWidth="1"/>
    <col min="15618" max="15619" width="22.7109375" customWidth="1"/>
    <col min="15620" max="15620" width="21.85546875" customWidth="1"/>
    <col min="15621" max="15621" width="19.140625" bestFit="1" customWidth="1"/>
    <col min="15873" max="15873" width="35.7109375" customWidth="1"/>
    <col min="15874" max="15875" width="22.7109375" customWidth="1"/>
    <col min="15876" max="15876" width="21.85546875" customWidth="1"/>
    <col min="15877" max="15877" width="19.140625" bestFit="1" customWidth="1"/>
    <col min="16129" max="16129" width="35.7109375" customWidth="1"/>
    <col min="16130" max="16131" width="22.7109375" customWidth="1"/>
    <col min="16132" max="16132" width="21.85546875" customWidth="1"/>
    <col min="16133" max="16133" width="19.140625" bestFit="1" customWidth="1"/>
  </cols>
  <sheetData>
    <row r="1" spans="1:9" ht="21" x14ac:dyDescent="0.35">
      <c r="A1"/>
      <c r="B1" s="1" t="s">
        <v>83</v>
      </c>
      <c r="C1" s="1"/>
      <c r="D1" s="1"/>
      <c r="E1" s="19" t="s">
        <v>84</v>
      </c>
      <c r="F1" s="50"/>
      <c r="G1" s="51"/>
      <c r="H1" s="51"/>
      <c r="I1" s="22"/>
    </row>
    <row r="2" spans="1:9" ht="21" x14ac:dyDescent="0.35">
      <c r="A2"/>
      <c r="B2" s="66" t="s">
        <v>85</v>
      </c>
      <c r="C2" s="1"/>
      <c r="D2" s="1"/>
      <c r="E2" s="19"/>
      <c r="F2" s="50"/>
      <c r="G2" s="51"/>
      <c r="H2" s="51"/>
      <c r="I2" s="22"/>
    </row>
    <row r="3" spans="1:9" ht="21" x14ac:dyDescent="0.35">
      <c r="A3"/>
      <c r="B3" s="1" t="s">
        <v>105</v>
      </c>
      <c r="C3" s="1"/>
      <c r="D3" s="1"/>
      <c r="E3" s="19"/>
      <c r="F3" s="50"/>
      <c r="G3" s="51"/>
      <c r="H3" s="51"/>
      <c r="I3" s="22"/>
    </row>
    <row r="4" spans="1:9" ht="17.25" thickBot="1" x14ac:dyDescent="0.35">
      <c r="B4" s="18" t="s">
        <v>86</v>
      </c>
      <c r="E4" s="18"/>
      <c r="G4" s="51"/>
      <c r="H4" s="22"/>
    </row>
    <row r="5" spans="1:9" s="31" customFormat="1" ht="18" thickTop="1" thickBot="1" x14ac:dyDescent="0.35">
      <c r="A5" s="67" t="s">
        <v>57</v>
      </c>
      <c r="B5" s="68" t="s">
        <v>58</v>
      </c>
      <c r="C5" s="69" t="s">
        <v>87</v>
      </c>
      <c r="D5" s="68" t="s">
        <v>78</v>
      </c>
      <c r="E5" s="68" t="s">
        <v>60</v>
      </c>
      <c r="F5" s="54"/>
      <c r="G5" s="54"/>
      <c r="H5" s="55"/>
    </row>
    <row r="6" spans="1:9" s="41" customFormat="1" ht="17.25" thickTop="1" x14ac:dyDescent="0.3">
      <c r="A6" s="70">
        <v>42370</v>
      </c>
      <c r="B6" s="71">
        <v>29972808</v>
      </c>
      <c r="C6" s="71">
        <v>162800</v>
      </c>
      <c r="D6" s="71">
        <v>27396007.27272727</v>
      </c>
      <c r="E6" s="71">
        <v>2739600.7272727271</v>
      </c>
      <c r="F6" s="72"/>
      <c r="G6" s="72"/>
      <c r="H6" s="36"/>
    </row>
    <row r="7" spans="1:9" s="41" customFormat="1" x14ac:dyDescent="0.3">
      <c r="A7" s="73">
        <v>42371</v>
      </c>
      <c r="B7" s="58">
        <v>29034914</v>
      </c>
      <c r="C7" s="58">
        <v>175000</v>
      </c>
      <c r="D7" s="58">
        <v>26554467.27272727</v>
      </c>
      <c r="E7" s="58">
        <v>2655446.7272727271</v>
      </c>
      <c r="F7" s="72"/>
      <c r="G7" s="72"/>
      <c r="H7" s="36"/>
    </row>
    <row r="8" spans="1:9" s="41" customFormat="1" x14ac:dyDescent="0.3">
      <c r="A8" s="73">
        <v>42372</v>
      </c>
      <c r="B8" s="58">
        <v>24870349</v>
      </c>
      <c r="C8" s="58">
        <v>140800</v>
      </c>
      <c r="D8" s="58">
        <v>22737408.18181818</v>
      </c>
      <c r="E8" s="58">
        <v>2273740.8181818179</v>
      </c>
      <c r="F8" s="72"/>
      <c r="G8" s="72"/>
      <c r="H8" s="36"/>
    </row>
    <row r="9" spans="1:9" s="39" customFormat="1" x14ac:dyDescent="0.3">
      <c r="A9" s="73">
        <v>42373</v>
      </c>
      <c r="B9" s="58">
        <v>14433304</v>
      </c>
      <c r="C9" s="58">
        <v>83000</v>
      </c>
      <c r="D9" s="58">
        <v>13196639.999999998</v>
      </c>
      <c r="E9" s="58">
        <v>1319664</v>
      </c>
      <c r="F9" s="72"/>
      <c r="G9" s="72"/>
      <c r="H9" s="36"/>
    </row>
    <row r="10" spans="1:9" s="41" customFormat="1" x14ac:dyDescent="0.3">
      <c r="A10" s="73">
        <v>42374</v>
      </c>
      <c r="B10" s="58">
        <v>13338664</v>
      </c>
      <c r="C10" s="58">
        <v>97000</v>
      </c>
      <c r="D10" s="58">
        <v>12214239.999999998</v>
      </c>
      <c r="E10" s="58">
        <v>1221423.9999999998</v>
      </c>
      <c r="F10" s="72"/>
      <c r="G10" s="72"/>
      <c r="H10" s="36"/>
    </row>
    <row r="11" spans="1:9" s="41" customFormat="1" x14ac:dyDescent="0.3">
      <c r="A11" s="73">
        <v>42375</v>
      </c>
      <c r="B11" s="58">
        <v>11832565</v>
      </c>
      <c r="C11" s="58">
        <v>90800</v>
      </c>
      <c r="D11" s="58">
        <v>10839422.727272727</v>
      </c>
      <c r="E11" s="58">
        <v>1083942.2727272727</v>
      </c>
      <c r="F11" s="72"/>
      <c r="G11" s="72"/>
      <c r="H11" s="36"/>
    </row>
    <row r="12" spans="1:9" s="39" customFormat="1" x14ac:dyDescent="0.3">
      <c r="A12" s="73">
        <v>42376</v>
      </c>
      <c r="B12" s="58">
        <v>12013358</v>
      </c>
      <c r="C12" s="58">
        <v>78000</v>
      </c>
      <c r="D12" s="58">
        <v>10992143.636363635</v>
      </c>
      <c r="E12" s="58">
        <v>1099214.3636363635</v>
      </c>
      <c r="F12" s="72"/>
      <c r="G12" s="72"/>
      <c r="H12" s="36"/>
    </row>
    <row r="13" spans="1:9" s="41" customFormat="1" x14ac:dyDescent="0.3">
      <c r="A13" s="73">
        <v>42377</v>
      </c>
      <c r="B13" s="58">
        <v>15678351</v>
      </c>
      <c r="C13" s="58">
        <v>113000</v>
      </c>
      <c r="D13" s="58">
        <v>14355773.636363635</v>
      </c>
      <c r="E13" s="58">
        <v>1435577.3636363635</v>
      </c>
      <c r="F13" s="72"/>
      <c r="G13" s="72"/>
      <c r="H13" s="36"/>
    </row>
    <row r="14" spans="1:9" s="41" customFormat="1" x14ac:dyDescent="0.3">
      <c r="A14" s="73">
        <v>42378</v>
      </c>
      <c r="B14" s="58">
        <v>22246518</v>
      </c>
      <c r="C14" s="58">
        <v>131000</v>
      </c>
      <c r="D14" s="58">
        <v>20343198.18181818</v>
      </c>
      <c r="E14" s="58">
        <v>2034319.8181818181</v>
      </c>
      <c r="F14" s="72"/>
      <c r="G14" s="72"/>
      <c r="H14" s="36"/>
    </row>
    <row r="15" spans="1:9" s="41" customFormat="1" x14ac:dyDescent="0.3">
      <c r="A15" s="73">
        <v>42379</v>
      </c>
      <c r="B15" s="58">
        <v>23537337</v>
      </c>
      <c r="C15" s="58">
        <v>147000</v>
      </c>
      <c r="D15" s="58">
        <v>21531215.454545453</v>
      </c>
      <c r="E15" s="58">
        <v>2153121.5454545454</v>
      </c>
      <c r="F15" s="72"/>
      <c r="G15" s="72"/>
      <c r="H15" s="36"/>
    </row>
    <row r="16" spans="1:9" s="41" customFormat="1" x14ac:dyDescent="0.3">
      <c r="A16" s="73">
        <v>42380</v>
      </c>
      <c r="B16" s="58">
        <v>11622470</v>
      </c>
      <c r="C16" s="58">
        <v>89000</v>
      </c>
      <c r="D16" s="58">
        <v>10646790.909090908</v>
      </c>
      <c r="E16" s="58">
        <v>1064679.0909090908</v>
      </c>
      <c r="F16" s="72"/>
      <c r="G16" s="72"/>
      <c r="H16" s="36"/>
    </row>
    <row r="17" spans="1:8" s="41" customFormat="1" x14ac:dyDescent="0.3">
      <c r="A17" s="73">
        <v>42381</v>
      </c>
      <c r="B17" s="58">
        <v>11682366</v>
      </c>
      <c r="C17" s="58">
        <v>94000</v>
      </c>
      <c r="D17" s="58">
        <v>10705787.272727272</v>
      </c>
      <c r="E17" s="58">
        <v>1070578.7272727273</v>
      </c>
      <c r="F17" s="72"/>
      <c r="G17" s="72"/>
      <c r="H17" s="36"/>
    </row>
    <row r="18" spans="1:8" s="41" customFormat="1" x14ac:dyDescent="0.3">
      <c r="A18" s="73">
        <v>42382</v>
      </c>
      <c r="B18" s="58">
        <v>12734974</v>
      </c>
      <c r="C18" s="58">
        <v>107000</v>
      </c>
      <c r="D18" s="58">
        <v>11674521.818181816</v>
      </c>
      <c r="E18" s="58">
        <v>1167452.1818181816</v>
      </c>
      <c r="F18" s="72"/>
      <c r="G18" s="72"/>
      <c r="H18" s="36"/>
    </row>
    <row r="19" spans="1:8" s="41" customFormat="1" x14ac:dyDescent="0.3">
      <c r="A19" s="73">
        <v>42383</v>
      </c>
      <c r="B19" s="58">
        <v>15097464</v>
      </c>
      <c r="C19" s="58">
        <v>116000</v>
      </c>
      <c r="D19" s="58">
        <v>13830421.818181816</v>
      </c>
      <c r="E19" s="58">
        <v>1383042.1818181816</v>
      </c>
      <c r="F19" s="72"/>
      <c r="G19" s="72"/>
      <c r="H19" s="36"/>
    </row>
    <row r="20" spans="1:8" s="41" customFormat="1" x14ac:dyDescent="0.3">
      <c r="A20" s="73">
        <v>42384</v>
      </c>
      <c r="B20" s="58">
        <v>14214377</v>
      </c>
      <c r="C20" s="58">
        <v>104800</v>
      </c>
      <c r="D20" s="58">
        <v>13017433.636363635</v>
      </c>
      <c r="E20" s="58">
        <v>1301743.3636363635</v>
      </c>
      <c r="F20" s="72"/>
      <c r="G20" s="72"/>
      <c r="H20" s="36"/>
    </row>
    <row r="21" spans="1:8" s="41" customFormat="1" x14ac:dyDescent="0.3">
      <c r="A21" s="73">
        <v>42385</v>
      </c>
      <c r="B21" s="58">
        <v>20744876</v>
      </c>
      <c r="C21" s="58">
        <v>132000</v>
      </c>
      <c r="D21" s="58">
        <v>18978978.18181818</v>
      </c>
      <c r="E21" s="58">
        <v>1897897.8181818181</v>
      </c>
      <c r="F21" s="72"/>
      <c r="G21" s="72"/>
      <c r="H21" s="36"/>
    </row>
    <row r="22" spans="1:8" s="41" customFormat="1" x14ac:dyDescent="0.3">
      <c r="A22" s="73">
        <v>42386</v>
      </c>
      <c r="B22" s="58">
        <v>19174365</v>
      </c>
      <c r="C22" s="58">
        <v>131800</v>
      </c>
      <c r="D22" s="58">
        <v>17551059.09090909</v>
      </c>
      <c r="E22" s="58">
        <v>1755105.9090909092</v>
      </c>
      <c r="F22" s="72"/>
      <c r="G22" s="72"/>
      <c r="H22" s="36"/>
    </row>
    <row r="23" spans="1:8" s="41" customFormat="1" x14ac:dyDescent="0.3">
      <c r="A23" s="73">
        <v>42387</v>
      </c>
      <c r="B23" s="18">
        <v>9666975</v>
      </c>
      <c r="C23" s="74">
        <v>69000</v>
      </c>
      <c r="D23" s="58">
        <v>8850886.3636363633</v>
      </c>
      <c r="E23" s="58">
        <v>885088.63636363635</v>
      </c>
      <c r="F23" s="72"/>
      <c r="G23" s="72"/>
      <c r="H23" s="36"/>
    </row>
    <row r="24" spans="1:8" s="41" customFormat="1" x14ac:dyDescent="0.3">
      <c r="A24" s="73">
        <v>42388</v>
      </c>
      <c r="B24" s="18">
        <v>12024785</v>
      </c>
      <c r="C24" s="74">
        <v>95000</v>
      </c>
      <c r="D24" s="58">
        <v>11017986.363636363</v>
      </c>
      <c r="E24" s="58">
        <v>1101798.6363636365</v>
      </c>
      <c r="F24" s="72"/>
      <c r="G24" s="72"/>
      <c r="H24" s="36"/>
    </row>
    <row r="25" spans="1:8" s="41" customFormat="1" x14ac:dyDescent="0.3">
      <c r="A25" s="73">
        <v>42389</v>
      </c>
      <c r="B25" s="18">
        <v>11444481</v>
      </c>
      <c r="C25" s="74">
        <v>98000</v>
      </c>
      <c r="D25" s="58">
        <v>10493164.545454545</v>
      </c>
      <c r="E25" s="58">
        <v>1049316.4545454546</v>
      </c>
      <c r="F25" s="72"/>
      <c r="G25" s="72"/>
      <c r="H25" s="36"/>
    </row>
    <row r="26" spans="1:8" s="41" customFormat="1" x14ac:dyDescent="0.3">
      <c r="A26" s="73">
        <v>42390</v>
      </c>
      <c r="B26" s="18">
        <v>12573824</v>
      </c>
      <c r="C26" s="74">
        <v>105800</v>
      </c>
      <c r="D26" s="58">
        <v>11526930.909090908</v>
      </c>
      <c r="E26" s="58">
        <v>1152693.0909090908</v>
      </c>
      <c r="F26" s="72"/>
      <c r="G26" s="72"/>
      <c r="H26" s="36"/>
    </row>
    <row r="27" spans="1:8" s="41" customFormat="1" x14ac:dyDescent="0.3">
      <c r="A27" s="73">
        <v>42391</v>
      </c>
      <c r="B27" s="18">
        <v>13722668</v>
      </c>
      <c r="C27" s="74">
        <v>101000</v>
      </c>
      <c r="D27" s="58">
        <v>12566970.909090908</v>
      </c>
      <c r="E27" s="58">
        <v>1256697.0909090908</v>
      </c>
      <c r="F27" s="72"/>
      <c r="G27" s="72"/>
      <c r="H27" s="36"/>
    </row>
    <row r="28" spans="1:8" s="41" customFormat="1" x14ac:dyDescent="0.3">
      <c r="A28" s="73">
        <v>42392</v>
      </c>
      <c r="B28" s="18">
        <v>24739041</v>
      </c>
      <c r="C28" s="74">
        <v>171000</v>
      </c>
      <c r="D28" s="58">
        <v>22645491.818181816</v>
      </c>
      <c r="E28" s="58">
        <v>2264549.1818181816</v>
      </c>
      <c r="F28" s="72"/>
      <c r="G28" s="72"/>
      <c r="H28" s="36"/>
    </row>
    <row r="29" spans="1:8" s="41" customFormat="1" x14ac:dyDescent="0.3">
      <c r="A29" s="73">
        <v>42393</v>
      </c>
      <c r="B29" s="18">
        <v>22194444</v>
      </c>
      <c r="C29" s="74">
        <v>163000</v>
      </c>
      <c r="D29" s="58">
        <v>20324949.09090909</v>
      </c>
      <c r="E29" s="58">
        <v>2032494.9090909092</v>
      </c>
      <c r="F29" s="72"/>
      <c r="G29" s="72"/>
      <c r="H29" s="36"/>
    </row>
    <row r="30" spans="1:8" s="41" customFormat="1" x14ac:dyDescent="0.3">
      <c r="A30" s="73">
        <v>42394</v>
      </c>
      <c r="B30" s="18">
        <v>12589988</v>
      </c>
      <c r="C30" s="74">
        <v>104000</v>
      </c>
      <c r="D30" s="58">
        <v>11539989.09090909</v>
      </c>
      <c r="E30" s="58">
        <v>1153998.9090909089</v>
      </c>
      <c r="F30" s="72"/>
      <c r="G30" s="72"/>
      <c r="H30" s="36"/>
    </row>
    <row r="31" spans="1:8" s="41" customFormat="1" x14ac:dyDescent="0.3">
      <c r="A31" s="73">
        <v>42395</v>
      </c>
      <c r="B31" s="18">
        <v>10634984</v>
      </c>
      <c r="C31" s="74">
        <v>84800</v>
      </c>
      <c r="D31" s="58">
        <v>9745258.1818181816</v>
      </c>
      <c r="E31" s="58">
        <v>974525.81818181823</v>
      </c>
      <c r="F31" s="72"/>
      <c r="G31" s="72"/>
      <c r="H31" s="36"/>
    </row>
    <row r="32" spans="1:8" s="41" customFormat="1" ht="15.75" x14ac:dyDescent="0.25">
      <c r="A32" s="73">
        <v>42396</v>
      </c>
      <c r="B32" s="18">
        <v>10591484</v>
      </c>
      <c r="C32" s="74">
        <v>80000</v>
      </c>
      <c r="D32" s="58">
        <v>9701349.0909090899</v>
      </c>
      <c r="E32" s="58">
        <v>970134.90909090906</v>
      </c>
      <c r="F32" s="72"/>
      <c r="G32" s="72"/>
    </row>
    <row r="33" spans="1:7" s="41" customFormat="1" ht="15.75" x14ac:dyDescent="0.25">
      <c r="A33" s="73">
        <v>42397</v>
      </c>
      <c r="B33" s="18">
        <v>13537483</v>
      </c>
      <c r="C33" s="74">
        <v>100000</v>
      </c>
      <c r="D33" s="58">
        <v>12397711.818181816</v>
      </c>
      <c r="E33" s="58">
        <v>1239771.1818181816</v>
      </c>
      <c r="F33" s="72"/>
      <c r="G33" s="72"/>
    </row>
    <row r="34" spans="1:7" ht="15.75" x14ac:dyDescent="0.25">
      <c r="A34" s="73">
        <v>42398</v>
      </c>
      <c r="B34" s="18">
        <v>14410769</v>
      </c>
      <c r="C34" s="74">
        <v>113800</v>
      </c>
      <c r="D34" s="58">
        <v>13204153.636363635</v>
      </c>
      <c r="E34" s="58">
        <v>1320415.3636363635</v>
      </c>
      <c r="F34" s="75"/>
      <c r="G34" s="72"/>
    </row>
    <row r="35" spans="1:7" ht="15.75" x14ac:dyDescent="0.25">
      <c r="A35" s="73">
        <v>42399</v>
      </c>
      <c r="B35" s="76">
        <v>24604855</v>
      </c>
      <c r="C35" s="74">
        <v>176000</v>
      </c>
      <c r="D35" s="58">
        <v>22528050</v>
      </c>
      <c r="E35" s="58">
        <v>2252805</v>
      </c>
      <c r="F35" s="75"/>
      <c r="G35" s="72"/>
    </row>
    <row r="36" spans="1:7" ht="15.75" x14ac:dyDescent="0.25">
      <c r="A36" s="73">
        <v>42400</v>
      </c>
      <c r="B36" s="76">
        <v>20324499</v>
      </c>
      <c r="C36" s="74">
        <v>155000</v>
      </c>
      <c r="D36" s="58">
        <v>18617726.363636363</v>
      </c>
      <c r="E36" s="58">
        <v>1861772.6363636365</v>
      </c>
      <c r="F36" s="75"/>
      <c r="G36" s="72"/>
    </row>
    <row r="37" spans="1:7" thickBot="1" x14ac:dyDescent="0.3">
      <c r="A37" s="73"/>
      <c r="B37" s="74"/>
      <c r="C37" s="74"/>
      <c r="D37" s="58"/>
      <c r="E37" s="58"/>
      <c r="G37" s="72"/>
    </row>
    <row r="38" spans="1:7" ht="17.25" thickTop="1" thickBot="1" x14ac:dyDescent="0.3">
      <c r="A38" s="24" t="s">
        <v>61</v>
      </c>
      <c r="B38" s="43">
        <v>515289340</v>
      </c>
      <c r="C38" s="43">
        <v>3609400</v>
      </c>
      <c r="D38" s="43">
        <v>471726127.27272725</v>
      </c>
      <c r="E38" s="43">
        <v>47172612.727272712</v>
      </c>
      <c r="F38" s="65">
        <v>0</v>
      </c>
      <c r="G38" s="72"/>
    </row>
    <row r="39" spans="1:7" thickTop="1" x14ac:dyDescent="0.25">
      <c r="G39" s="72"/>
    </row>
    <row r="40" spans="1:7" ht="15.75" x14ac:dyDescent="0.25">
      <c r="G40" s="72"/>
    </row>
    <row r="41" spans="1:7" ht="15.75" x14ac:dyDescent="0.25">
      <c r="G41" s="7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1"/>
  <sheetViews>
    <sheetView topLeftCell="A23" workbookViewId="0">
      <selection sqref="A1:XFD1048576"/>
    </sheetView>
  </sheetViews>
  <sheetFormatPr defaultRowHeight="16.5" x14ac:dyDescent="0.3"/>
  <cols>
    <col min="1" max="1" width="35.7109375" style="47" customWidth="1"/>
    <col min="2" max="3" width="22.7109375" style="18" customWidth="1"/>
    <col min="4" max="4" width="21.85546875" style="18" customWidth="1"/>
    <col min="5" max="5" width="19.140625" style="51" bestFit="1" customWidth="1"/>
    <col min="6" max="6" width="9.140625" style="51"/>
    <col min="7" max="7" width="9.140625" style="22"/>
    <col min="257" max="257" width="35.7109375" customWidth="1"/>
    <col min="258" max="259" width="22.7109375" customWidth="1"/>
    <col min="260" max="260" width="21.85546875" customWidth="1"/>
    <col min="261" max="261" width="19.140625" bestFit="1" customWidth="1"/>
    <col min="513" max="513" width="35.7109375" customWidth="1"/>
    <col min="514" max="515" width="22.7109375" customWidth="1"/>
    <col min="516" max="516" width="21.85546875" customWidth="1"/>
    <col min="517" max="517" width="19.140625" bestFit="1" customWidth="1"/>
    <col min="769" max="769" width="35.7109375" customWidth="1"/>
    <col min="770" max="771" width="22.7109375" customWidth="1"/>
    <col min="772" max="772" width="21.85546875" customWidth="1"/>
    <col min="773" max="773" width="19.140625" bestFit="1" customWidth="1"/>
    <col min="1025" max="1025" width="35.7109375" customWidth="1"/>
    <col min="1026" max="1027" width="22.7109375" customWidth="1"/>
    <col min="1028" max="1028" width="21.85546875" customWidth="1"/>
    <col min="1029" max="1029" width="19.140625" bestFit="1" customWidth="1"/>
    <col min="1281" max="1281" width="35.7109375" customWidth="1"/>
    <col min="1282" max="1283" width="22.7109375" customWidth="1"/>
    <col min="1284" max="1284" width="21.85546875" customWidth="1"/>
    <col min="1285" max="1285" width="19.140625" bestFit="1" customWidth="1"/>
    <col min="1537" max="1537" width="35.7109375" customWidth="1"/>
    <col min="1538" max="1539" width="22.7109375" customWidth="1"/>
    <col min="1540" max="1540" width="21.85546875" customWidth="1"/>
    <col min="1541" max="1541" width="19.140625" bestFit="1" customWidth="1"/>
    <col min="1793" max="1793" width="35.7109375" customWidth="1"/>
    <col min="1794" max="1795" width="22.7109375" customWidth="1"/>
    <col min="1796" max="1796" width="21.85546875" customWidth="1"/>
    <col min="1797" max="1797" width="19.140625" bestFit="1" customWidth="1"/>
    <col min="2049" max="2049" width="35.7109375" customWidth="1"/>
    <col min="2050" max="2051" width="22.7109375" customWidth="1"/>
    <col min="2052" max="2052" width="21.85546875" customWidth="1"/>
    <col min="2053" max="2053" width="19.140625" bestFit="1" customWidth="1"/>
    <col min="2305" max="2305" width="35.7109375" customWidth="1"/>
    <col min="2306" max="2307" width="22.7109375" customWidth="1"/>
    <col min="2308" max="2308" width="21.85546875" customWidth="1"/>
    <col min="2309" max="2309" width="19.140625" bestFit="1" customWidth="1"/>
    <col min="2561" max="2561" width="35.7109375" customWidth="1"/>
    <col min="2562" max="2563" width="22.7109375" customWidth="1"/>
    <col min="2564" max="2564" width="21.85546875" customWidth="1"/>
    <col min="2565" max="2565" width="19.140625" bestFit="1" customWidth="1"/>
    <col min="2817" max="2817" width="35.7109375" customWidth="1"/>
    <col min="2818" max="2819" width="22.7109375" customWidth="1"/>
    <col min="2820" max="2820" width="21.85546875" customWidth="1"/>
    <col min="2821" max="2821" width="19.140625" bestFit="1" customWidth="1"/>
    <col min="3073" max="3073" width="35.7109375" customWidth="1"/>
    <col min="3074" max="3075" width="22.7109375" customWidth="1"/>
    <col min="3076" max="3076" width="21.85546875" customWidth="1"/>
    <col min="3077" max="3077" width="19.140625" bestFit="1" customWidth="1"/>
    <col min="3329" max="3329" width="35.7109375" customWidth="1"/>
    <col min="3330" max="3331" width="22.7109375" customWidth="1"/>
    <col min="3332" max="3332" width="21.85546875" customWidth="1"/>
    <col min="3333" max="3333" width="19.140625" bestFit="1" customWidth="1"/>
    <col min="3585" max="3585" width="35.7109375" customWidth="1"/>
    <col min="3586" max="3587" width="22.7109375" customWidth="1"/>
    <col min="3588" max="3588" width="21.85546875" customWidth="1"/>
    <col min="3589" max="3589" width="19.140625" bestFit="1" customWidth="1"/>
    <col min="3841" max="3841" width="35.7109375" customWidth="1"/>
    <col min="3842" max="3843" width="22.7109375" customWidth="1"/>
    <col min="3844" max="3844" width="21.85546875" customWidth="1"/>
    <col min="3845" max="3845" width="19.140625" bestFit="1" customWidth="1"/>
    <col min="4097" max="4097" width="35.7109375" customWidth="1"/>
    <col min="4098" max="4099" width="22.7109375" customWidth="1"/>
    <col min="4100" max="4100" width="21.85546875" customWidth="1"/>
    <col min="4101" max="4101" width="19.140625" bestFit="1" customWidth="1"/>
    <col min="4353" max="4353" width="35.7109375" customWidth="1"/>
    <col min="4354" max="4355" width="22.7109375" customWidth="1"/>
    <col min="4356" max="4356" width="21.85546875" customWidth="1"/>
    <col min="4357" max="4357" width="19.140625" bestFit="1" customWidth="1"/>
    <col min="4609" max="4609" width="35.7109375" customWidth="1"/>
    <col min="4610" max="4611" width="22.7109375" customWidth="1"/>
    <col min="4612" max="4612" width="21.85546875" customWidth="1"/>
    <col min="4613" max="4613" width="19.140625" bestFit="1" customWidth="1"/>
    <col min="4865" max="4865" width="35.7109375" customWidth="1"/>
    <col min="4866" max="4867" width="22.7109375" customWidth="1"/>
    <col min="4868" max="4868" width="21.85546875" customWidth="1"/>
    <col min="4869" max="4869" width="19.140625" bestFit="1" customWidth="1"/>
    <col min="5121" max="5121" width="35.7109375" customWidth="1"/>
    <col min="5122" max="5123" width="22.7109375" customWidth="1"/>
    <col min="5124" max="5124" width="21.85546875" customWidth="1"/>
    <col min="5125" max="5125" width="19.140625" bestFit="1" customWidth="1"/>
    <col min="5377" max="5377" width="35.7109375" customWidth="1"/>
    <col min="5378" max="5379" width="22.7109375" customWidth="1"/>
    <col min="5380" max="5380" width="21.85546875" customWidth="1"/>
    <col min="5381" max="5381" width="19.140625" bestFit="1" customWidth="1"/>
    <col min="5633" max="5633" width="35.7109375" customWidth="1"/>
    <col min="5634" max="5635" width="22.7109375" customWidth="1"/>
    <col min="5636" max="5636" width="21.85546875" customWidth="1"/>
    <col min="5637" max="5637" width="19.140625" bestFit="1" customWidth="1"/>
    <col min="5889" max="5889" width="35.7109375" customWidth="1"/>
    <col min="5890" max="5891" width="22.7109375" customWidth="1"/>
    <col min="5892" max="5892" width="21.85546875" customWidth="1"/>
    <col min="5893" max="5893" width="19.140625" bestFit="1" customWidth="1"/>
    <col min="6145" max="6145" width="35.7109375" customWidth="1"/>
    <col min="6146" max="6147" width="22.7109375" customWidth="1"/>
    <col min="6148" max="6148" width="21.85546875" customWidth="1"/>
    <col min="6149" max="6149" width="19.140625" bestFit="1" customWidth="1"/>
    <col min="6401" max="6401" width="35.7109375" customWidth="1"/>
    <col min="6402" max="6403" width="22.7109375" customWidth="1"/>
    <col min="6404" max="6404" width="21.85546875" customWidth="1"/>
    <col min="6405" max="6405" width="19.140625" bestFit="1" customWidth="1"/>
    <col min="6657" max="6657" width="35.7109375" customWidth="1"/>
    <col min="6658" max="6659" width="22.7109375" customWidth="1"/>
    <col min="6660" max="6660" width="21.85546875" customWidth="1"/>
    <col min="6661" max="6661" width="19.140625" bestFit="1" customWidth="1"/>
    <col min="6913" max="6913" width="35.7109375" customWidth="1"/>
    <col min="6914" max="6915" width="22.7109375" customWidth="1"/>
    <col min="6916" max="6916" width="21.85546875" customWidth="1"/>
    <col min="6917" max="6917" width="19.140625" bestFit="1" customWidth="1"/>
    <col min="7169" max="7169" width="35.7109375" customWidth="1"/>
    <col min="7170" max="7171" width="22.7109375" customWidth="1"/>
    <col min="7172" max="7172" width="21.85546875" customWidth="1"/>
    <col min="7173" max="7173" width="19.140625" bestFit="1" customWidth="1"/>
    <col min="7425" max="7425" width="35.7109375" customWidth="1"/>
    <col min="7426" max="7427" width="22.7109375" customWidth="1"/>
    <col min="7428" max="7428" width="21.85546875" customWidth="1"/>
    <col min="7429" max="7429" width="19.140625" bestFit="1" customWidth="1"/>
    <col min="7681" max="7681" width="35.7109375" customWidth="1"/>
    <col min="7682" max="7683" width="22.7109375" customWidth="1"/>
    <col min="7684" max="7684" width="21.85546875" customWidth="1"/>
    <col min="7685" max="7685" width="19.140625" bestFit="1" customWidth="1"/>
    <col min="7937" max="7937" width="35.7109375" customWidth="1"/>
    <col min="7938" max="7939" width="22.7109375" customWidth="1"/>
    <col min="7940" max="7940" width="21.85546875" customWidth="1"/>
    <col min="7941" max="7941" width="19.140625" bestFit="1" customWidth="1"/>
    <col min="8193" max="8193" width="35.7109375" customWidth="1"/>
    <col min="8194" max="8195" width="22.7109375" customWidth="1"/>
    <col min="8196" max="8196" width="21.85546875" customWidth="1"/>
    <col min="8197" max="8197" width="19.140625" bestFit="1" customWidth="1"/>
    <col min="8449" max="8449" width="35.7109375" customWidth="1"/>
    <col min="8450" max="8451" width="22.7109375" customWidth="1"/>
    <col min="8452" max="8452" width="21.85546875" customWidth="1"/>
    <col min="8453" max="8453" width="19.140625" bestFit="1" customWidth="1"/>
    <col min="8705" max="8705" width="35.7109375" customWidth="1"/>
    <col min="8706" max="8707" width="22.7109375" customWidth="1"/>
    <col min="8708" max="8708" width="21.85546875" customWidth="1"/>
    <col min="8709" max="8709" width="19.140625" bestFit="1" customWidth="1"/>
    <col min="8961" max="8961" width="35.7109375" customWidth="1"/>
    <col min="8962" max="8963" width="22.7109375" customWidth="1"/>
    <col min="8964" max="8964" width="21.85546875" customWidth="1"/>
    <col min="8965" max="8965" width="19.140625" bestFit="1" customWidth="1"/>
    <col min="9217" max="9217" width="35.7109375" customWidth="1"/>
    <col min="9218" max="9219" width="22.7109375" customWidth="1"/>
    <col min="9220" max="9220" width="21.85546875" customWidth="1"/>
    <col min="9221" max="9221" width="19.140625" bestFit="1" customWidth="1"/>
    <col min="9473" max="9473" width="35.7109375" customWidth="1"/>
    <col min="9474" max="9475" width="22.7109375" customWidth="1"/>
    <col min="9476" max="9476" width="21.85546875" customWidth="1"/>
    <col min="9477" max="9477" width="19.140625" bestFit="1" customWidth="1"/>
    <col min="9729" max="9729" width="35.7109375" customWidth="1"/>
    <col min="9730" max="9731" width="22.7109375" customWidth="1"/>
    <col min="9732" max="9732" width="21.85546875" customWidth="1"/>
    <col min="9733" max="9733" width="19.140625" bestFit="1" customWidth="1"/>
    <col min="9985" max="9985" width="35.7109375" customWidth="1"/>
    <col min="9986" max="9987" width="22.7109375" customWidth="1"/>
    <col min="9988" max="9988" width="21.85546875" customWidth="1"/>
    <col min="9989" max="9989" width="19.140625" bestFit="1" customWidth="1"/>
    <col min="10241" max="10241" width="35.7109375" customWidth="1"/>
    <col min="10242" max="10243" width="22.7109375" customWidth="1"/>
    <col min="10244" max="10244" width="21.85546875" customWidth="1"/>
    <col min="10245" max="10245" width="19.140625" bestFit="1" customWidth="1"/>
    <col min="10497" max="10497" width="35.7109375" customWidth="1"/>
    <col min="10498" max="10499" width="22.7109375" customWidth="1"/>
    <col min="10500" max="10500" width="21.85546875" customWidth="1"/>
    <col min="10501" max="10501" width="19.140625" bestFit="1" customWidth="1"/>
    <col min="10753" max="10753" width="35.7109375" customWidth="1"/>
    <col min="10754" max="10755" width="22.7109375" customWidth="1"/>
    <col min="10756" max="10756" width="21.85546875" customWidth="1"/>
    <col min="10757" max="10757" width="19.140625" bestFit="1" customWidth="1"/>
    <col min="11009" max="11009" width="35.7109375" customWidth="1"/>
    <col min="11010" max="11011" width="22.7109375" customWidth="1"/>
    <col min="11012" max="11012" width="21.85546875" customWidth="1"/>
    <col min="11013" max="11013" width="19.140625" bestFit="1" customWidth="1"/>
    <col min="11265" max="11265" width="35.7109375" customWidth="1"/>
    <col min="11266" max="11267" width="22.7109375" customWidth="1"/>
    <col min="11268" max="11268" width="21.85546875" customWidth="1"/>
    <col min="11269" max="11269" width="19.140625" bestFit="1" customWidth="1"/>
    <col min="11521" max="11521" width="35.7109375" customWidth="1"/>
    <col min="11522" max="11523" width="22.7109375" customWidth="1"/>
    <col min="11524" max="11524" width="21.85546875" customWidth="1"/>
    <col min="11525" max="11525" width="19.140625" bestFit="1" customWidth="1"/>
    <col min="11777" max="11777" width="35.7109375" customWidth="1"/>
    <col min="11778" max="11779" width="22.7109375" customWidth="1"/>
    <col min="11780" max="11780" width="21.85546875" customWidth="1"/>
    <col min="11781" max="11781" width="19.140625" bestFit="1" customWidth="1"/>
    <col min="12033" max="12033" width="35.7109375" customWidth="1"/>
    <col min="12034" max="12035" width="22.7109375" customWidth="1"/>
    <col min="12036" max="12036" width="21.85546875" customWidth="1"/>
    <col min="12037" max="12037" width="19.140625" bestFit="1" customWidth="1"/>
    <col min="12289" max="12289" width="35.7109375" customWidth="1"/>
    <col min="12290" max="12291" width="22.7109375" customWidth="1"/>
    <col min="12292" max="12292" width="21.85546875" customWidth="1"/>
    <col min="12293" max="12293" width="19.140625" bestFit="1" customWidth="1"/>
    <col min="12545" max="12545" width="35.7109375" customWidth="1"/>
    <col min="12546" max="12547" width="22.7109375" customWidth="1"/>
    <col min="12548" max="12548" width="21.85546875" customWidth="1"/>
    <col min="12549" max="12549" width="19.140625" bestFit="1" customWidth="1"/>
    <col min="12801" max="12801" width="35.7109375" customWidth="1"/>
    <col min="12802" max="12803" width="22.7109375" customWidth="1"/>
    <col min="12804" max="12804" width="21.85546875" customWidth="1"/>
    <col min="12805" max="12805" width="19.140625" bestFit="1" customWidth="1"/>
    <col min="13057" max="13057" width="35.7109375" customWidth="1"/>
    <col min="13058" max="13059" width="22.7109375" customWidth="1"/>
    <col min="13060" max="13060" width="21.85546875" customWidth="1"/>
    <col min="13061" max="13061" width="19.140625" bestFit="1" customWidth="1"/>
    <col min="13313" max="13313" width="35.7109375" customWidth="1"/>
    <col min="13314" max="13315" width="22.7109375" customWidth="1"/>
    <col min="13316" max="13316" width="21.85546875" customWidth="1"/>
    <col min="13317" max="13317" width="19.140625" bestFit="1" customWidth="1"/>
    <col min="13569" max="13569" width="35.7109375" customWidth="1"/>
    <col min="13570" max="13571" width="22.7109375" customWidth="1"/>
    <col min="13572" max="13572" width="21.85546875" customWidth="1"/>
    <col min="13573" max="13573" width="19.140625" bestFit="1" customWidth="1"/>
    <col min="13825" max="13825" width="35.7109375" customWidth="1"/>
    <col min="13826" max="13827" width="22.7109375" customWidth="1"/>
    <col min="13828" max="13828" width="21.85546875" customWidth="1"/>
    <col min="13829" max="13829" width="19.140625" bestFit="1" customWidth="1"/>
    <col min="14081" max="14081" width="35.7109375" customWidth="1"/>
    <col min="14082" max="14083" width="22.7109375" customWidth="1"/>
    <col min="14084" max="14084" width="21.85546875" customWidth="1"/>
    <col min="14085" max="14085" width="19.140625" bestFit="1" customWidth="1"/>
    <col min="14337" max="14337" width="35.7109375" customWidth="1"/>
    <col min="14338" max="14339" width="22.7109375" customWidth="1"/>
    <col min="14340" max="14340" width="21.85546875" customWidth="1"/>
    <col min="14341" max="14341" width="19.140625" bestFit="1" customWidth="1"/>
    <col min="14593" max="14593" width="35.7109375" customWidth="1"/>
    <col min="14594" max="14595" width="22.7109375" customWidth="1"/>
    <col min="14596" max="14596" width="21.85546875" customWidth="1"/>
    <col min="14597" max="14597" width="19.140625" bestFit="1" customWidth="1"/>
    <col min="14849" max="14849" width="35.7109375" customWidth="1"/>
    <col min="14850" max="14851" width="22.7109375" customWidth="1"/>
    <col min="14852" max="14852" width="21.85546875" customWidth="1"/>
    <col min="14853" max="14853" width="19.140625" bestFit="1" customWidth="1"/>
    <col min="15105" max="15105" width="35.7109375" customWidth="1"/>
    <col min="15106" max="15107" width="22.7109375" customWidth="1"/>
    <col min="15108" max="15108" width="21.85546875" customWidth="1"/>
    <col min="15109" max="15109" width="19.140625" bestFit="1" customWidth="1"/>
    <col min="15361" max="15361" width="35.7109375" customWidth="1"/>
    <col min="15362" max="15363" width="22.7109375" customWidth="1"/>
    <col min="15364" max="15364" width="21.85546875" customWidth="1"/>
    <col min="15365" max="15365" width="19.140625" bestFit="1" customWidth="1"/>
    <col min="15617" max="15617" width="35.7109375" customWidth="1"/>
    <col min="15618" max="15619" width="22.7109375" customWidth="1"/>
    <col min="15620" max="15620" width="21.85546875" customWidth="1"/>
    <col min="15621" max="15621" width="19.140625" bestFit="1" customWidth="1"/>
    <col min="15873" max="15873" width="35.7109375" customWidth="1"/>
    <col min="15874" max="15875" width="22.7109375" customWidth="1"/>
    <col min="15876" max="15876" width="21.85546875" customWidth="1"/>
    <col min="15877" max="15877" width="19.140625" bestFit="1" customWidth="1"/>
    <col min="16129" max="16129" width="35.7109375" customWidth="1"/>
    <col min="16130" max="16131" width="22.7109375" customWidth="1"/>
    <col min="16132" max="16132" width="21.85546875" customWidth="1"/>
    <col min="16133" max="16133" width="19.140625" bestFit="1" customWidth="1"/>
  </cols>
  <sheetData>
    <row r="1" spans="1:9" ht="21" x14ac:dyDescent="0.35">
      <c r="A1"/>
      <c r="B1" s="1" t="s">
        <v>83</v>
      </c>
      <c r="C1" s="1"/>
      <c r="D1" s="1"/>
      <c r="E1" s="19" t="s">
        <v>88</v>
      </c>
      <c r="F1" s="50"/>
      <c r="G1" s="51"/>
      <c r="H1" s="51"/>
      <c r="I1" s="22"/>
    </row>
    <row r="2" spans="1:9" ht="21" x14ac:dyDescent="0.35">
      <c r="A2"/>
      <c r="B2" s="66" t="s">
        <v>89</v>
      </c>
      <c r="C2" s="1"/>
      <c r="D2" s="1"/>
      <c r="E2" s="19"/>
      <c r="F2" s="50"/>
      <c r="G2" s="51"/>
      <c r="H2" s="51"/>
      <c r="I2" s="22"/>
    </row>
    <row r="3" spans="1:9" ht="21" x14ac:dyDescent="0.35">
      <c r="A3"/>
      <c r="B3" s="1" t="s">
        <v>105</v>
      </c>
      <c r="C3" s="1"/>
      <c r="D3" s="1"/>
      <c r="E3" s="19"/>
      <c r="F3" s="50"/>
      <c r="G3" s="51"/>
      <c r="H3" s="51"/>
      <c r="I3" s="22"/>
    </row>
    <row r="4" spans="1:9" ht="17.25" thickBot="1" x14ac:dyDescent="0.35">
      <c r="B4" s="18" t="s">
        <v>86</v>
      </c>
      <c r="E4" s="18"/>
      <c r="G4" s="51"/>
      <c r="H4" s="22"/>
    </row>
    <row r="5" spans="1:9" s="31" customFormat="1" ht="18" thickTop="1" thickBot="1" x14ac:dyDescent="0.35">
      <c r="A5" s="67" t="s">
        <v>57</v>
      </c>
      <c r="B5" s="68" t="s">
        <v>58</v>
      </c>
      <c r="C5" s="69" t="s">
        <v>87</v>
      </c>
      <c r="D5" s="68" t="s">
        <v>78</v>
      </c>
      <c r="E5" s="68" t="s">
        <v>60</v>
      </c>
      <c r="F5" s="54"/>
      <c r="G5" s="54"/>
      <c r="H5" s="55"/>
    </row>
    <row r="6" spans="1:9" s="41" customFormat="1" ht="17.25" thickTop="1" x14ac:dyDescent="0.3">
      <c r="A6" s="70">
        <v>42370</v>
      </c>
      <c r="B6" s="71">
        <v>31911157</v>
      </c>
      <c r="C6" s="71">
        <v>177800</v>
      </c>
      <c r="D6" s="71">
        <v>29171779.09090909</v>
      </c>
      <c r="E6" s="71">
        <v>2917177.9090909092</v>
      </c>
      <c r="F6" s="72"/>
      <c r="G6" s="72"/>
      <c r="H6" s="36"/>
    </row>
    <row r="7" spans="1:9" s="41" customFormat="1" x14ac:dyDescent="0.3">
      <c r="A7" s="73">
        <v>42371</v>
      </c>
      <c r="B7" s="58">
        <v>41149933</v>
      </c>
      <c r="C7" s="58">
        <v>213000</v>
      </c>
      <c r="D7" s="58">
        <v>37602666.36363636</v>
      </c>
      <c r="E7" s="58">
        <v>3760266.6363636362</v>
      </c>
      <c r="F7" s="72"/>
      <c r="G7" s="72"/>
      <c r="H7" s="36"/>
    </row>
    <row r="8" spans="1:9" s="41" customFormat="1" x14ac:dyDescent="0.3">
      <c r="A8" s="73">
        <v>42372</v>
      </c>
      <c r="B8" s="58">
        <v>34163859</v>
      </c>
      <c r="C8" s="58">
        <v>179000</v>
      </c>
      <c r="D8" s="58">
        <v>31220780.909090906</v>
      </c>
      <c r="E8" s="58">
        <v>3122078.0909090908</v>
      </c>
      <c r="F8" s="72"/>
      <c r="G8" s="72"/>
      <c r="H8" s="36"/>
    </row>
    <row r="9" spans="1:9" s="39" customFormat="1" x14ac:dyDescent="0.3">
      <c r="A9" s="73">
        <v>42373</v>
      </c>
      <c r="B9" s="58">
        <v>13254958</v>
      </c>
      <c r="C9" s="58">
        <v>70000</v>
      </c>
      <c r="D9" s="58">
        <v>12113598.181818182</v>
      </c>
      <c r="E9" s="58">
        <v>1211359.8181818181</v>
      </c>
      <c r="F9" s="72"/>
      <c r="G9" s="72"/>
      <c r="H9" s="36"/>
    </row>
    <row r="10" spans="1:9" s="41" customFormat="1" x14ac:dyDescent="0.3">
      <c r="A10" s="73">
        <v>42374</v>
      </c>
      <c r="B10" s="58">
        <v>12106964</v>
      </c>
      <c r="C10" s="58">
        <v>87000</v>
      </c>
      <c r="D10" s="58">
        <v>11085421.818181816</v>
      </c>
      <c r="E10" s="58">
        <v>1108542.1818181816</v>
      </c>
      <c r="F10" s="72"/>
      <c r="G10" s="72"/>
      <c r="H10" s="36"/>
    </row>
    <row r="11" spans="1:9" s="41" customFormat="1" x14ac:dyDescent="0.3">
      <c r="A11" s="73">
        <v>42375</v>
      </c>
      <c r="B11" s="58">
        <v>11182479</v>
      </c>
      <c r="C11" s="58">
        <v>79000</v>
      </c>
      <c r="D11" s="58">
        <v>10237708.181818182</v>
      </c>
      <c r="E11" s="58">
        <v>1023770.8181818182</v>
      </c>
      <c r="F11" s="72"/>
      <c r="G11" s="72"/>
      <c r="H11" s="36"/>
    </row>
    <row r="12" spans="1:9" s="39" customFormat="1" x14ac:dyDescent="0.3">
      <c r="A12" s="73">
        <v>42376</v>
      </c>
      <c r="B12" s="58">
        <v>15165138</v>
      </c>
      <c r="C12" s="58">
        <v>91000</v>
      </c>
      <c r="D12" s="58">
        <v>13869216.363636363</v>
      </c>
      <c r="E12" s="58">
        <v>1386921.6363636365</v>
      </c>
      <c r="F12" s="72"/>
      <c r="G12" s="72"/>
      <c r="H12" s="36"/>
    </row>
    <row r="13" spans="1:9" s="41" customFormat="1" x14ac:dyDescent="0.3">
      <c r="A13" s="73">
        <v>42377</v>
      </c>
      <c r="B13" s="58">
        <v>18729956</v>
      </c>
      <c r="C13" s="58">
        <v>136000</v>
      </c>
      <c r="D13" s="58">
        <v>17150869.09090909</v>
      </c>
      <c r="E13" s="58">
        <v>1715086.9090909092</v>
      </c>
      <c r="F13" s="72"/>
      <c r="G13" s="72"/>
      <c r="H13" s="36"/>
    </row>
    <row r="14" spans="1:9" s="41" customFormat="1" x14ac:dyDescent="0.3">
      <c r="A14" s="73">
        <v>42378</v>
      </c>
      <c r="B14" s="58">
        <v>28644913</v>
      </c>
      <c r="C14" s="58">
        <v>163000</v>
      </c>
      <c r="D14" s="58">
        <v>26189011.818181816</v>
      </c>
      <c r="E14" s="58">
        <v>2618901.1818181816</v>
      </c>
      <c r="F14" s="72"/>
      <c r="G14" s="72"/>
      <c r="H14" s="36"/>
    </row>
    <row r="15" spans="1:9" s="41" customFormat="1" x14ac:dyDescent="0.3">
      <c r="A15" s="73">
        <v>42379</v>
      </c>
      <c r="B15" s="58">
        <v>30593881</v>
      </c>
      <c r="C15" s="58">
        <v>191200</v>
      </c>
      <c r="D15" s="58">
        <v>27986437.27272727</v>
      </c>
      <c r="E15" s="58">
        <v>2798643.7272727271</v>
      </c>
      <c r="F15" s="72"/>
      <c r="G15" s="72"/>
      <c r="H15" s="36"/>
    </row>
    <row r="16" spans="1:9" s="41" customFormat="1" x14ac:dyDescent="0.3">
      <c r="A16" s="73">
        <v>42380</v>
      </c>
      <c r="B16" s="58">
        <v>10805972</v>
      </c>
      <c r="C16" s="58">
        <v>93000</v>
      </c>
      <c r="D16" s="58">
        <v>9908156.3636363633</v>
      </c>
      <c r="E16" s="58">
        <v>990815.63636363635</v>
      </c>
      <c r="F16" s="72"/>
      <c r="G16" s="72"/>
      <c r="H16" s="36"/>
    </row>
    <row r="17" spans="1:8" s="41" customFormat="1" x14ac:dyDescent="0.3">
      <c r="A17" s="73">
        <v>42381</v>
      </c>
      <c r="B17" s="58">
        <v>12573186</v>
      </c>
      <c r="C17" s="58">
        <v>99000</v>
      </c>
      <c r="D17" s="58">
        <v>11520169.09090909</v>
      </c>
      <c r="E17" s="58">
        <v>1152016.9090909089</v>
      </c>
      <c r="F17" s="72"/>
      <c r="G17" s="72"/>
      <c r="H17" s="36"/>
    </row>
    <row r="18" spans="1:8" s="41" customFormat="1" x14ac:dyDescent="0.3">
      <c r="A18" s="73">
        <v>42382</v>
      </c>
      <c r="B18" s="58">
        <v>15270949</v>
      </c>
      <c r="C18" s="58">
        <v>117000</v>
      </c>
      <c r="D18" s="58">
        <v>13989044.545454545</v>
      </c>
      <c r="E18" s="58">
        <v>1398904.4545454546</v>
      </c>
      <c r="F18" s="72"/>
      <c r="G18" s="72"/>
      <c r="H18" s="36"/>
    </row>
    <row r="19" spans="1:8" s="41" customFormat="1" x14ac:dyDescent="0.3">
      <c r="A19" s="73">
        <v>42383</v>
      </c>
      <c r="B19" s="58">
        <v>11164478</v>
      </c>
      <c r="C19" s="58">
        <v>92000</v>
      </c>
      <c r="D19" s="58">
        <v>10233161.818181816</v>
      </c>
      <c r="E19" s="58">
        <v>1023316.1818181816</v>
      </c>
      <c r="F19" s="72"/>
      <c r="G19" s="72"/>
      <c r="H19" s="36"/>
    </row>
    <row r="20" spans="1:8" s="41" customFormat="1" x14ac:dyDescent="0.3">
      <c r="A20" s="73">
        <v>42384</v>
      </c>
      <c r="B20" s="58">
        <v>16932719</v>
      </c>
      <c r="C20" s="58">
        <v>127000</v>
      </c>
      <c r="D20" s="58">
        <v>15508835.454545453</v>
      </c>
      <c r="E20" s="58">
        <v>1550883.5454545454</v>
      </c>
      <c r="F20" s="72"/>
      <c r="G20" s="72"/>
      <c r="H20" s="36"/>
    </row>
    <row r="21" spans="1:8" s="41" customFormat="1" x14ac:dyDescent="0.3">
      <c r="A21" s="73">
        <v>42385</v>
      </c>
      <c r="B21" s="58">
        <v>21703155</v>
      </c>
      <c r="C21" s="58">
        <v>177000</v>
      </c>
      <c r="D21" s="58">
        <v>19891050</v>
      </c>
      <c r="E21" s="58">
        <v>1989105</v>
      </c>
      <c r="F21" s="72"/>
      <c r="G21" s="72"/>
      <c r="H21" s="36"/>
    </row>
    <row r="22" spans="1:8" s="41" customFormat="1" x14ac:dyDescent="0.3">
      <c r="A22" s="73">
        <v>42386</v>
      </c>
      <c r="B22" s="58">
        <v>20694663</v>
      </c>
      <c r="C22" s="58">
        <v>156000</v>
      </c>
      <c r="D22" s="58">
        <v>18955148.18181818</v>
      </c>
      <c r="E22" s="58">
        <v>1895514.8181818181</v>
      </c>
      <c r="F22" s="72"/>
      <c r="G22" s="72"/>
      <c r="H22" s="36"/>
    </row>
    <row r="23" spans="1:8" s="41" customFormat="1" x14ac:dyDescent="0.3">
      <c r="A23" s="73">
        <v>42387</v>
      </c>
      <c r="B23" s="18">
        <v>9868420</v>
      </c>
      <c r="C23" s="74">
        <v>85000</v>
      </c>
      <c r="D23" s="58">
        <v>9048563.6363636348</v>
      </c>
      <c r="E23" s="58">
        <v>904856.36363636353</v>
      </c>
      <c r="F23" s="72"/>
      <c r="G23" s="72"/>
      <c r="H23" s="36"/>
    </row>
    <row r="24" spans="1:8" s="41" customFormat="1" x14ac:dyDescent="0.3">
      <c r="A24" s="73">
        <v>42388</v>
      </c>
      <c r="B24" s="18">
        <v>11572275</v>
      </c>
      <c r="C24" s="74">
        <v>113000</v>
      </c>
      <c r="D24" s="58">
        <v>10622977.272727272</v>
      </c>
      <c r="E24" s="58">
        <v>1062297.7272727273</v>
      </c>
      <c r="F24" s="72"/>
      <c r="G24" s="72"/>
      <c r="H24" s="36"/>
    </row>
    <row r="25" spans="1:8" s="41" customFormat="1" x14ac:dyDescent="0.3">
      <c r="A25" s="73">
        <v>42389</v>
      </c>
      <c r="B25" s="18">
        <v>11891083</v>
      </c>
      <c r="C25" s="74">
        <v>97000</v>
      </c>
      <c r="D25" s="58">
        <v>10898257.272727272</v>
      </c>
      <c r="E25" s="58">
        <v>1089825.7272727273</v>
      </c>
      <c r="F25" s="72"/>
      <c r="G25" s="72"/>
      <c r="H25" s="36"/>
    </row>
    <row r="26" spans="1:8" s="41" customFormat="1" x14ac:dyDescent="0.3">
      <c r="A26" s="73">
        <v>42390</v>
      </c>
      <c r="B26" s="18">
        <v>13924582</v>
      </c>
      <c r="C26" s="74">
        <v>121000</v>
      </c>
      <c r="D26" s="58">
        <v>12768710.909090908</v>
      </c>
      <c r="E26" s="58">
        <v>1276871.0909090908</v>
      </c>
      <c r="F26" s="72"/>
      <c r="G26" s="72"/>
      <c r="H26" s="36"/>
    </row>
    <row r="27" spans="1:8" s="41" customFormat="1" x14ac:dyDescent="0.3">
      <c r="A27" s="73">
        <v>42391</v>
      </c>
      <c r="B27" s="18">
        <v>15033468</v>
      </c>
      <c r="C27" s="74">
        <v>110000</v>
      </c>
      <c r="D27" s="58">
        <v>13766789.09090909</v>
      </c>
      <c r="E27" s="58">
        <v>1376678.9090909092</v>
      </c>
      <c r="F27" s="72"/>
      <c r="G27" s="72"/>
      <c r="H27" s="36"/>
    </row>
    <row r="28" spans="1:8" s="41" customFormat="1" x14ac:dyDescent="0.3">
      <c r="A28" s="73">
        <v>42392</v>
      </c>
      <c r="B28" s="18">
        <v>27335056</v>
      </c>
      <c r="C28" s="74">
        <v>188000</v>
      </c>
      <c r="D28" s="58">
        <v>25020959.999999996</v>
      </c>
      <c r="E28" s="58">
        <v>2502095.9999999995</v>
      </c>
      <c r="F28" s="72"/>
      <c r="G28" s="72"/>
      <c r="H28" s="36"/>
    </row>
    <row r="29" spans="1:8" s="41" customFormat="1" x14ac:dyDescent="0.3">
      <c r="A29" s="73">
        <v>42393</v>
      </c>
      <c r="B29" s="18">
        <v>25531971</v>
      </c>
      <c r="C29" s="74">
        <v>167000</v>
      </c>
      <c r="D29" s="58">
        <v>23362700.909090906</v>
      </c>
      <c r="E29" s="58">
        <v>2336270.0909090908</v>
      </c>
      <c r="F29" s="72"/>
      <c r="G29" s="72"/>
      <c r="H29" s="36"/>
    </row>
    <row r="30" spans="1:8" s="41" customFormat="1" x14ac:dyDescent="0.3">
      <c r="A30" s="73">
        <v>42394</v>
      </c>
      <c r="B30" s="18">
        <v>12313087</v>
      </c>
      <c r="C30" s="74">
        <v>112000</v>
      </c>
      <c r="D30" s="58">
        <v>11295533.636363635</v>
      </c>
      <c r="E30" s="58">
        <v>1129553.3636363635</v>
      </c>
      <c r="F30" s="72"/>
      <c r="G30" s="72"/>
      <c r="H30" s="36"/>
    </row>
    <row r="31" spans="1:8" s="41" customFormat="1" x14ac:dyDescent="0.3">
      <c r="A31" s="73">
        <v>42395</v>
      </c>
      <c r="B31" s="18">
        <v>12328084</v>
      </c>
      <c r="C31" s="74">
        <v>91000</v>
      </c>
      <c r="D31" s="58">
        <v>11290076.363636363</v>
      </c>
      <c r="E31" s="58">
        <v>1129007.6363636365</v>
      </c>
      <c r="F31" s="72"/>
      <c r="G31" s="72"/>
      <c r="H31" s="36"/>
    </row>
    <row r="32" spans="1:8" s="41" customFormat="1" ht="15.75" x14ac:dyDescent="0.25">
      <c r="A32" s="73">
        <v>42396</v>
      </c>
      <c r="B32" s="18">
        <v>14191418</v>
      </c>
      <c r="C32" s="74">
        <v>103000</v>
      </c>
      <c r="D32" s="58">
        <v>12994925.454545453</v>
      </c>
      <c r="E32" s="58">
        <v>1299492.5454545454</v>
      </c>
      <c r="F32" s="72"/>
      <c r="G32" s="72"/>
    </row>
    <row r="33" spans="1:7" s="41" customFormat="1" ht="15.75" x14ac:dyDescent="0.25">
      <c r="A33" s="73">
        <v>42397</v>
      </c>
      <c r="B33" s="18">
        <v>12608957</v>
      </c>
      <c r="C33" s="74">
        <v>94000</v>
      </c>
      <c r="D33" s="58">
        <v>11548142.727272727</v>
      </c>
      <c r="E33" s="58">
        <v>1154814.2727272727</v>
      </c>
      <c r="F33" s="72"/>
      <c r="G33" s="72"/>
    </row>
    <row r="34" spans="1:7" ht="15.75" x14ac:dyDescent="0.25">
      <c r="A34" s="73">
        <v>42398</v>
      </c>
      <c r="B34" s="18">
        <v>17880010</v>
      </c>
      <c r="C34" s="74">
        <v>120000</v>
      </c>
      <c r="D34" s="58">
        <v>16363645.454545453</v>
      </c>
      <c r="E34" s="58">
        <v>1636364.5454545454</v>
      </c>
      <c r="F34" s="75"/>
      <c r="G34" s="72"/>
    </row>
    <row r="35" spans="1:7" ht="15.75" x14ac:dyDescent="0.25">
      <c r="A35" s="73">
        <v>42399</v>
      </c>
      <c r="B35" s="76">
        <v>28860422</v>
      </c>
      <c r="C35" s="74">
        <v>210600</v>
      </c>
      <c r="D35" s="58">
        <v>26428201.818181816</v>
      </c>
      <c r="E35" s="58">
        <v>2642820.1818181816</v>
      </c>
      <c r="F35" s="75"/>
      <c r="G35" s="72"/>
    </row>
    <row r="36" spans="1:7" ht="15.75" x14ac:dyDescent="0.25">
      <c r="A36" s="73">
        <v>42400</v>
      </c>
      <c r="B36" s="76">
        <v>26653936</v>
      </c>
      <c r="C36" s="74">
        <v>184000</v>
      </c>
      <c r="D36" s="58">
        <v>24398123.636363633</v>
      </c>
      <c r="E36" s="58">
        <v>2439812.3636363633</v>
      </c>
      <c r="F36" s="75"/>
      <c r="G36" s="72"/>
    </row>
    <row r="37" spans="1:7" thickBot="1" x14ac:dyDescent="0.3">
      <c r="A37" s="73"/>
      <c r="B37" s="74"/>
      <c r="C37" s="74"/>
      <c r="D37" s="58"/>
      <c r="E37" s="58"/>
      <c r="G37" s="72"/>
    </row>
    <row r="38" spans="1:7" ht="17.25" thickTop="1" thickBot="1" x14ac:dyDescent="0.3">
      <c r="A38" s="24" t="s">
        <v>61</v>
      </c>
      <c r="B38" s="43">
        <v>586041129</v>
      </c>
      <c r="C38" s="43">
        <v>4043600</v>
      </c>
      <c r="D38" s="43">
        <v>536440662.72727269</v>
      </c>
      <c r="E38" s="43">
        <v>53644066.272727266</v>
      </c>
      <c r="F38" s="65">
        <v>0</v>
      </c>
      <c r="G38" s="72"/>
    </row>
    <row r="39" spans="1:7" thickTop="1" x14ac:dyDescent="0.25">
      <c r="G39" s="72"/>
    </row>
    <row r="40" spans="1:7" ht="15.75" x14ac:dyDescent="0.25">
      <c r="G40" s="72"/>
    </row>
    <row r="41" spans="1:7" ht="15.75" x14ac:dyDescent="0.25">
      <c r="G41" s="72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2" sqref="A2"/>
    </sheetView>
  </sheetViews>
  <sheetFormatPr defaultRowHeight="16.5" x14ac:dyDescent="0.3"/>
  <cols>
    <col min="1" max="1" width="35.7109375" style="47" customWidth="1"/>
    <col min="2" max="2" width="16.140625" style="23" customWidth="1"/>
    <col min="3" max="4" width="16.140625" style="18" customWidth="1"/>
    <col min="5" max="5" width="13.85546875" style="51" customWidth="1"/>
    <col min="6" max="6" width="10.7109375" style="21" bestFit="1" customWidth="1"/>
    <col min="7" max="7" width="12.140625" style="36" bestFit="1" customWidth="1"/>
  </cols>
  <sheetData>
    <row r="1" spans="1:8" ht="21" x14ac:dyDescent="0.35">
      <c r="A1"/>
      <c r="B1" s="1" t="s">
        <v>93</v>
      </c>
      <c r="D1" s="19"/>
      <c r="E1" s="50"/>
      <c r="G1" s="21"/>
      <c r="H1" s="22"/>
    </row>
    <row r="2" spans="1:8" ht="21" x14ac:dyDescent="0.35">
      <c r="A2"/>
      <c r="B2" s="1" t="s">
        <v>94</v>
      </c>
      <c r="D2" s="77" t="s">
        <v>95</v>
      </c>
      <c r="E2" s="50"/>
      <c r="G2" s="21"/>
      <c r="H2" s="22"/>
    </row>
    <row r="3" spans="1:8" ht="21" x14ac:dyDescent="0.35">
      <c r="A3"/>
      <c r="B3" s="88">
        <v>42370</v>
      </c>
      <c r="C3" s="88"/>
      <c r="D3" s="19"/>
      <c r="E3" s="50"/>
      <c r="G3" s="21"/>
      <c r="H3" s="22"/>
    </row>
    <row r="4" spans="1:8" ht="17.25" thickBot="1" x14ac:dyDescent="0.35"/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54"/>
      <c r="F5" s="29"/>
      <c r="G5" s="30"/>
    </row>
    <row r="6" spans="1:8" ht="17.25" thickTop="1" x14ac:dyDescent="0.3">
      <c r="A6" s="78">
        <v>42370</v>
      </c>
      <c r="B6" s="79">
        <v>12029999.300000001</v>
      </c>
      <c r="C6" s="79">
        <v>10936363</v>
      </c>
      <c r="D6" s="80">
        <v>1093636.3</v>
      </c>
    </row>
    <row r="7" spans="1:8" x14ac:dyDescent="0.3">
      <c r="A7" s="78">
        <v>42371</v>
      </c>
      <c r="B7" s="79">
        <v>12277999.800000001</v>
      </c>
      <c r="C7" s="81">
        <v>11161818</v>
      </c>
      <c r="D7" s="80">
        <v>1116181.8</v>
      </c>
    </row>
    <row r="8" spans="1:8" x14ac:dyDescent="0.3">
      <c r="A8" s="78">
        <v>42372</v>
      </c>
      <c r="B8" s="79">
        <v>13738998.9</v>
      </c>
      <c r="C8" s="81">
        <v>12489999</v>
      </c>
      <c r="D8" s="80">
        <v>1248999.9000000001</v>
      </c>
    </row>
    <row r="9" spans="1:8" s="39" customFormat="1" x14ac:dyDescent="0.3">
      <c r="A9" s="82">
        <v>42373</v>
      </c>
      <c r="B9" s="79">
        <v>10769999.9</v>
      </c>
      <c r="C9" s="83">
        <v>9790909</v>
      </c>
      <c r="D9" s="80">
        <v>979090.9</v>
      </c>
      <c r="E9" s="21"/>
      <c r="F9" s="21"/>
      <c r="G9" s="36"/>
    </row>
    <row r="10" spans="1:8" s="41" customFormat="1" x14ac:dyDescent="0.3">
      <c r="A10" s="82">
        <v>42374</v>
      </c>
      <c r="B10" s="79">
        <v>8997000.1000000015</v>
      </c>
      <c r="C10" s="83">
        <v>8179091</v>
      </c>
      <c r="D10" s="80">
        <v>817909.10000000009</v>
      </c>
      <c r="E10" s="21"/>
      <c r="F10" s="21"/>
      <c r="G10" s="36"/>
    </row>
    <row r="11" spans="1:8" s="41" customFormat="1" x14ac:dyDescent="0.3">
      <c r="A11" s="82">
        <v>42375</v>
      </c>
      <c r="B11" s="79">
        <v>8338001.1000000006</v>
      </c>
      <c r="C11" s="83">
        <v>7580001</v>
      </c>
      <c r="D11" s="80">
        <v>758000.10000000009</v>
      </c>
      <c r="E11" s="21"/>
      <c r="F11" s="21"/>
      <c r="G11" s="36"/>
    </row>
    <row r="12" spans="1:8" s="39" customFormat="1" x14ac:dyDescent="0.3">
      <c r="A12" s="82">
        <v>42376</v>
      </c>
      <c r="B12" s="79">
        <v>6106999.8000000007</v>
      </c>
      <c r="C12" s="83">
        <v>5551818</v>
      </c>
      <c r="D12" s="80">
        <v>555181.80000000005</v>
      </c>
      <c r="E12" s="21"/>
      <c r="F12" s="21"/>
      <c r="G12" s="36"/>
    </row>
    <row r="13" spans="1:8" s="41" customFormat="1" x14ac:dyDescent="0.3">
      <c r="A13" s="82">
        <v>42377</v>
      </c>
      <c r="B13" s="79">
        <v>8950001.5</v>
      </c>
      <c r="C13" s="83">
        <v>8136365</v>
      </c>
      <c r="D13" s="80">
        <v>813636.5</v>
      </c>
      <c r="E13" s="21"/>
      <c r="F13" s="21"/>
      <c r="G13" s="36"/>
    </row>
    <row r="14" spans="1:8" x14ac:dyDescent="0.3">
      <c r="A14" s="78">
        <v>42378</v>
      </c>
      <c r="B14" s="79">
        <v>8060000.3000000007</v>
      </c>
      <c r="C14" s="83">
        <v>7327273</v>
      </c>
      <c r="D14" s="80">
        <v>732727.3</v>
      </c>
    </row>
    <row r="15" spans="1:8" x14ac:dyDescent="0.3">
      <c r="A15" s="78">
        <v>42379</v>
      </c>
      <c r="B15" s="79">
        <v>10301999.4</v>
      </c>
      <c r="C15" s="83">
        <v>9365454</v>
      </c>
      <c r="D15" s="80">
        <v>936545.4</v>
      </c>
    </row>
    <row r="16" spans="1:8" x14ac:dyDescent="0.3">
      <c r="A16" s="78">
        <v>42380</v>
      </c>
      <c r="B16" s="79">
        <v>4685000.1000000006</v>
      </c>
      <c r="C16" s="83">
        <v>4259091</v>
      </c>
      <c r="D16" s="80">
        <v>425909.10000000003</v>
      </c>
    </row>
    <row r="17" spans="1:7" x14ac:dyDescent="0.3">
      <c r="A17" s="78">
        <v>42381</v>
      </c>
      <c r="B17" s="79">
        <v>5357999.9000000004</v>
      </c>
      <c r="C17" s="83">
        <v>4870909</v>
      </c>
      <c r="D17" s="80">
        <v>487090.9</v>
      </c>
    </row>
    <row r="18" spans="1:7" x14ac:dyDescent="0.3">
      <c r="A18" s="78">
        <v>42382</v>
      </c>
      <c r="B18" s="79">
        <v>5871000.3000000007</v>
      </c>
      <c r="C18" s="81">
        <v>5337273</v>
      </c>
      <c r="D18" s="80">
        <v>533727.30000000005</v>
      </c>
    </row>
    <row r="19" spans="1:7" x14ac:dyDescent="0.3">
      <c r="A19" s="78">
        <v>42383</v>
      </c>
      <c r="B19" s="79">
        <v>6123000.4000000004</v>
      </c>
      <c r="C19" s="81">
        <v>5566364</v>
      </c>
      <c r="D19" s="80">
        <v>556636.4</v>
      </c>
    </row>
    <row r="20" spans="1:7" x14ac:dyDescent="0.3">
      <c r="A20" s="78">
        <v>42384</v>
      </c>
      <c r="B20" s="79">
        <v>6335002.3000000007</v>
      </c>
      <c r="C20" s="81">
        <v>5759093</v>
      </c>
      <c r="D20" s="80">
        <v>575909.30000000005</v>
      </c>
    </row>
    <row r="21" spans="1:7" x14ac:dyDescent="0.3">
      <c r="A21" s="78">
        <v>42385</v>
      </c>
      <c r="B21" s="79">
        <v>5417399.9000000004</v>
      </c>
      <c r="C21" s="81">
        <v>4924909</v>
      </c>
      <c r="D21" s="80">
        <v>492490.9</v>
      </c>
    </row>
    <row r="22" spans="1:7" x14ac:dyDescent="0.3">
      <c r="A22" s="78">
        <v>42386</v>
      </c>
      <c r="B22" s="79">
        <v>8247600.9000000004</v>
      </c>
      <c r="C22" s="81">
        <v>7497819</v>
      </c>
      <c r="D22" s="80">
        <v>749781.9</v>
      </c>
    </row>
    <row r="23" spans="1:7" x14ac:dyDescent="0.3">
      <c r="A23" s="78">
        <v>42387</v>
      </c>
      <c r="B23" s="79">
        <v>5246001.2</v>
      </c>
      <c r="C23" s="81">
        <v>4769092</v>
      </c>
      <c r="D23" s="80">
        <v>476909.2</v>
      </c>
    </row>
    <row r="24" spans="1:7" s="41" customFormat="1" x14ac:dyDescent="0.3">
      <c r="A24" s="82">
        <v>42388</v>
      </c>
      <c r="B24" s="79">
        <v>5475000.3000000007</v>
      </c>
      <c r="C24" s="83">
        <v>4977273</v>
      </c>
      <c r="D24" s="80">
        <v>497727.30000000005</v>
      </c>
      <c r="E24" s="21"/>
      <c r="F24" s="21"/>
      <c r="G24" s="36"/>
    </row>
    <row r="25" spans="1:7" x14ac:dyDescent="0.3">
      <c r="A25" s="78">
        <v>42389</v>
      </c>
      <c r="B25" s="79">
        <v>6613999.7000000002</v>
      </c>
      <c r="C25" s="81">
        <v>6012727</v>
      </c>
      <c r="D25" s="80">
        <v>601272.70000000007</v>
      </c>
    </row>
    <row r="26" spans="1:7" x14ac:dyDescent="0.3">
      <c r="A26" s="82">
        <v>42390</v>
      </c>
      <c r="B26" s="79">
        <v>6881000.5000000009</v>
      </c>
      <c r="C26" s="81">
        <v>6255455</v>
      </c>
      <c r="D26" s="80">
        <v>625545.5</v>
      </c>
    </row>
    <row r="27" spans="1:7" x14ac:dyDescent="0.3">
      <c r="A27" s="78">
        <v>42391</v>
      </c>
      <c r="B27" s="79">
        <v>6899999.7000000002</v>
      </c>
      <c r="C27" s="81">
        <v>6272727</v>
      </c>
      <c r="D27" s="80">
        <v>627272.70000000007</v>
      </c>
    </row>
    <row r="28" spans="1:7" x14ac:dyDescent="0.3">
      <c r="A28" s="82">
        <v>42392</v>
      </c>
      <c r="B28" s="79">
        <v>7446000.1000000006</v>
      </c>
      <c r="C28" s="81">
        <v>6769091</v>
      </c>
      <c r="D28" s="80">
        <v>676909.10000000009</v>
      </c>
    </row>
    <row r="29" spans="1:7" x14ac:dyDescent="0.3">
      <c r="A29" s="78">
        <v>42393</v>
      </c>
      <c r="B29" s="79">
        <v>8741999.2000000011</v>
      </c>
      <c r="C29" s="81">
        <v>7947272</v>
      </c>
      <c r="D29" s="80">
        <v>794727.20000000007</v>
      </c>
    </row>
    <row r="30" spans="1:7" x14ac:dyDescent="0.3">
      <c r="A30" s="82">
        <v>42394</v>
      </c>
      <c r="B30" s="79">
        <v>5422000.1000000006</v>
      </c>
      <c r="C30" s="81">
        <v>4929091</v>
      </c>
      <c r="D30" s="80">
        <v>492909.10000000003</v>
      </c>
    </row>
    <row r="31" spans="1:7" x14ac:dyDescent="0.3">
      <c r="A31" s="78">
        <v>42395</v>
      </c>
      <c r="B31" s="79">
        <v>4197000.5</v>
      </c>
      <c r="C31" s="81">
        <v>3815455</v>
      </c>
      <c r="D31" s="80">
        <v>381545.5</v>
      </c>
    </row>
    <row r="32" spans="1:7" x14ac:dyDescent="0.3">
      <c r="A32" s="82">
        <v>42396</v>
      </c>
      <c r="B32" s="79">
        <v>4165000.4000000004</v>
      </c>
      <c r="C32" s="81">
        <v>3786364</v>
      </c>
      <c r="D32" s="80">
        <v>378636.4</v>
      </c>
    </row>
    <row r="33" spans="1:7" x14ac:dyDescent="0.3">
      <c r="A33" s="78">
        <v>42397</v>
      </c>
      <c r="B33" s="79">
        <v>5559999.5</v>
      </c>
      <c r="C33" s="81">
        <v>5054545</v>
      </c>
      <c r="D33" s="80">
        <v>505454.5</v>
      </c>
    </row>
    <row r="34" spans="1:7" x14ac:dyDescent="0.3">
      <c r="A34" s="78">
        <v>42398</v>
      </c>
      <c r="B34" s="79">
        <v>5702000.7000000002</v>
      </c>
      <c r="C34" s="81">
        <v>5183637</v>
      </c>
      <c r="D34" s="80">
        <v>518363.7</v>
      </c>
    </row>
    <row r="35" spans="1:7" x14ac:dyDescent="0.3">
      <c r="A35" s="78">
        <v>42399</v>
      </c>
      <c r="B35" s="79">
        <v>7668001.0000000009</v>
      </c>
      <c r="C35" s="81">
        <v>6970910</v>
      </c>
      <c r="D35" s="80">
        <v>697091</v>
      </c>
    </row>
    <row r="36" spans="1:7" ht="17.25" thickBot="1" x14ac:dyDescent="0.35">
      <c r="A36" s="78">
        <v>42400</v>
      </c>
      <c r="B36" s="79">
        <v>7815001.7000000002</v>
      </c>
      <c r="C36" s="81">
        <v>7104547</v>
      </c>
      <c r="D36" s="80">
        <v>710454.70000000007</v>
      </c>
    </row>
    <row r="37" spans="1:7" ht="18" thickTop="1" thickBot="1" x14ac:dyDescent="0.35">
      <c r="A37" s="42"/>
      <c r="B37" s="42"/>
      <c r="C37" s="42"/>
      <c r="D37" s="42"/>
    </row>
    <row r="38" spans="1:7" ht="18" thickTop="1" thickBot="1" x14ac:dyDescent="0.35">
      <c r="A38" s="24" t="s">
        <v>61</v>
      </c>
      <c r="B38" s="43">
        <v>229441008.49999994</v>
      </c>
      <c r="C38" s="43">
        <v>208582735</v>
      </c>
      <c r="D38" s="43">
        <v>20858273.5</v>
      </c>
      <c r="F38" s="45"/>
      <c r="G38" s="46"/>
    </row>
    <row r="39" spans="1:7" ht="17.25" thickTop="1" x14ac:dyDescent="0.3">
      <c r="G39" s="84"/>
    </row>
  </sheetData>
  <mergeCells count="1">
    <mergeCell ref="B3:C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2" workbookViewId="0">
      <selection sqref="A1:XFD1048576"/>
    </sheetView>
  </sheetViews>
  <sheetFormatPr defaultRowHeight="16.5" x14ac:dyDescent="0.3"/>
  <cols>
    <col min="1" max="1" width="35.85546875" style="47" customWidth="1"/>
    <col min="2" max="2" width="16.140625" style="47" customWidth="1"/>
    <col min="3" max="4" width="16.140625" style="18" customWidth="1"/>
    <col min="5" max="5" width="14.140625" style="51" customWidth="1"/>
    <col min="6" max="6" width="10.7109375" style="21" bestFit="1" customWidth="1"/>
    <col min="7" max="7" width="12.140625" style="36" bestFit="1" customWidth="1"/>
  </cols>
  <sheetData>
    <row r="1" spans="1:8" ht="21" x14ac:dyDescent="0.35">
      <c r="A1"/>
      <c r="B1" s="1" t="s">
        <v>93</v>
      </c>
      <c r="D1" s="19"/>
      <c r="E1" s="50"/>
      <c r="G1" s="21"/>
      <c r="H1" s="22"/>
    </row>
    <row r="2" spans="1:8" ht="21" x14ac:dyDescent="0.35">
      <c r="A2"/>
      <c r="B2" s="1" t="s">
        <v>96</v>
      </c>
      <c r="D2" s="77" t="s">
        <v>97</v>
      </c>
      <c r="E2" s="50"/>
      <c r="G2" s="21"/>
      <c r="H2" s="22"/>
    </row>
    <row r="3" spans="1:8" ht="21" x14ac:dyDescent="0.35">
      <c r="A3"/>
      <c r="B3" s="88">
        <v>42370</v>
      </c>
      <c r="C3" s="88"/>
      <c r="D3" s="19"/>
      <c r="E3" s="50"/>
      <c r="G3" s="21"/>
      <c r="H3" s="22"/>
    </row>
    <row r="4" spans="1:8" ht="17.25" thickBot="1" x14ac:dyDescent="0.35"/>
    <row r="5" spans="1:8" s="31" customFormat="1" ht="18" thickTop="1" thickBot="1" x14ac:dyDescent="0.35">
      <c r="A5" s="24" t="s">
        <v>57</v>
      </c>
      <c r="B5" s="24" t="s">
        <v>58</v>
      </c>
      <c r="C5" s="27" t="s">
        <v>59</v>
      </c>
      <c r="D5" s="27" t="s">
        <v>60</v>
      </c>
      <c r="E5" s="54"/>
      <c r="F5" s="29"/>
      <c r="G5" s="30"/>
    </row>
    <row r="6" spans="1:8" ht="17.25" thickTop="1" x14ac:dyDescent="0.3">
      <c r="A6" s="78">
        <v>42370</v>
      </c>
      <c r="B6" s="79">
        <v>22534000.5</v>
      </c>
      <c r="C6" s="79">
        <v>20485455</v>
      </c>
      <c r="D6" s="80">
        <v>2048545.5</v>
      </c>
    </row>
    <row r="7" spans="1:8" x14ac:dyDescent="0.3">
      <c r="A7" s="78">
        <v>42371</v>
      </c>
      <c r="B7" s="79">
        <v>24672001.200000003</v>
      </c>
      <c r="C7" s="81">
        <v>22429092</v>
      </c>
      <c r="D7" s="80">
        <v>2242909.2000000002</v>
      </c>
    </row>
    <row r="8" spans="1:8" x14ac:dyDescent="0.3">
      <c r="A8" s="78">
        <v>42372</v>
      </c>
      <c r="B8" s="79">
        <v>27768998.400000002</v>
      </c>
      <c r="C8" s="81">
        <v>25244544</v>
      </c>
      <c r="D8" s="80">
        <v>2524454.4000000004</v>
      </c>
    </row>
    <row r="9" spans="1:8" s="39" customFormat="1" x14ac:dyDescent="0.3">
      <c r="A9" s="82">
        <v>42373</v>
      </c>
      <c r="B9" s="79">
        <v>16096998.500000002</v>
      </c>
      <c r="C9" s="83">
        <v>14633635</v>
      </c>
      <c r="D9" s="80">
        <v>1463363.5</v>
      </c>
      <c r="E9" s="21"/>
      <c r="F9" s="21"/>
      <c r="G9" s="36"/>
    </row>
    <row r="10" spans="1:8" s="41" customFormat="1" x14ac:dyDescent="0.3">
      <c r="A10" s="82">
        <v>42374</v>
      </c>
      <c r="B10" s="79">
        <v>17459000.900000002</v>
      </c>
      <c r="C10" s="83">
        <v>15871819</v>
      </c>
      <c r="D10" s="80">
        <v>1587181.9000000001</v>
      </c>
      <c r="E10" s="21"/>
      <c r="F10" s="21"/>
      <c r="G10" s="36"/>
    </row>
    <row r="11" spans="1:8" s="41" customFormat="1" x14ac:dyDescent="0.3">
      <c r="A11" s="82">
        <v>42375</v>
      </c>
      <c r="B11" s="79">
        <v>13820000.700000001</v>
      </c>
      <c r="C11" s="83">
        <v>12563637</v>
      </c>
      <c r="D11" s="80">
        <v>1256363.7</v>
      </c>
      <c r="E11" s="21"/>
      <c r="F11" s="21"/>
      <c r="G11" s="36"/>
    </row>
    <row r="12" spans="1:8" s="39" customFormat="1" x14ac:dyDescent="0.3">
      <c r="A12" s="82">
        <v>42376</v>
      </c>
      <c r="B12" s="79">
        <v>16574798.900000002</v>
      </c>
      <c r="C12" s="83">
        <v>15067999</v>
      </c>
      <c r="D12" s="80">
        <v>1506799.9000000001</v>
      </c>
      <c r="E12" s="21"/>
      <c r="F12" s="21"/>
      <c r="G12" s="36"/>
    </row>
    <row r="13" spans="1:8" s="41" customFormat="1" x14ac:dyDescent="0.3">
      <c r="A13" s="82">
        <v>42377</v>
      </c>
      <c r="B13" s="79">
        <v>14859000.200000001</v>
      </c>
      <c r="C13" s="83">
        <v>13508182</v>
      </c>
      <c r="D13" s="80">
        <v>1350818.2000000002</v>
      </c>
      <c r="E13" s="21"/>
      <c r="F13" s="21"/>
      <c r="G13" s="36"/>
    </row>
    <row r="14" spans="1:8" x14ac:dyDescent="0.3">
      <c r="A14" s="78">
        <v>42378</v>
      </c>
      <c r="B14" s="79">
        <v>15746000.600000001</v>
      </c>
      <c r="C14" s="83">
        <v>14314546</v>
      </c>
      <c r="D14" s="80">
        <v>1431454.6</v>
      </c>
    </row>
    <row r="15" spans="1:8" x14ac:dyDescent="0.3">
      <c r="A15" s="78">
        <v>42379</v>
      </c>
      <c r="B15" s="79">
        <v>19638999.600000001</v>
      </c>
      <c r="C15" s="83">
        <v>17853636</v>
      </c>
      <c r="D15" s="80">
        <v>1785363.6</v>
      </c>
    </row>
    <row r="16" spans="1:8" x14ac:dyDescent="0.3">
      <c r="A16" s="78">
        <v>42380</v>
      </c>
      <c r="B16" s="79">
        <v>12095000.500000002</v>
      </c>
      <c r="C16" s="83">
        <v>10995455</v>
      </c>
      <c r="D16" s="80">
        <v>1099545.5</v>
      </c>
    </row>
    <row r="17" spans="1:7" x14ac:dyDescent="0.3">
      <c r="A17" s="78">
        <v>42381</v>
      </c>
      <c r="B17" s="79">
        <v>9927999.4000000004</v>
      </c>
      <c r="C17" s="83">
        <v>9025454</v>
      </c>
      <c r="D17" s="80">
        <v>902545.4</v>
      </c>
    </row>
    <row r="18" spans="1:7" x14ac:dyDescent="0.3">
      <c r="A18" s="78">
        <v>42382</v>
      </c>
      <c r="B18" s="79">
        <v>12201998.600000001</v>
      </c>
      <c r="C18" s="81">
        <v>11092726</v>
      </c>
      <c r="D18" s="80">
        <v>1109272.6000000001</v>
      </c>
    </row>
    <row r="19" spans="1:7" x14ac:dyDescent="0.3">
      <c r="A19" s="78">
        <v>42383</v>
      </c>
      <c r="B19" s="79">
        <v>13566000.800000001</v>
      </c>
      <c r="C19" s="81">
        <v>12332728</v>
      </c>
      <c r="D19" s="80">
        <v>1233272.8</v>
      </c>
    </row>
    <row r="20" spans="1:7" x14ac:dyDescent="0.3">
      <c r="A20" s="78">
        <v>42384</v>
      </c>
      <c r="B20" s="79">
        <v>14572001.4</v>
      </c>
      <c r="C20" s="81">
        <v>13247274</v>
      </c>
      <c r="D20" s="80">
        <v>1324727.4000000001</v>
      </c>
    </row>
    <row r="21" spans="1:7" x14ac:dyDescent="0.3">
      <c r="A21" s="78">
        <v>42385</v>
      </c>
      <c r="B21" s="79">
        <v>13756001.600000001</v>
      </c>
      <c r="C21" s="81">
        <v>12505456</v>
      </c>
      <c r="D21" s="80">
        <v>1250545.6000000001</v>
      </c>
    </row>
    <row r="22" spans="1:7" x14ac:dyDescent="0.3">
      <c r="A22" s="78">
        <v>42386</v>
      </c>
      <c r="B22" s="79">
        <v>20206001.200000003</v>
      </c>
      <c r="C22" s="81">
        <v>18369092</v>
      </c>
      <c r="D22" s="80">
        <v>1836909.2000000002</v>
      </c>
    </row>
    <row r="23" spans="1:7" x14ac:dyDescent="0.3">
      <c r="A23" s="78">
        <v>42387</v>
      </c>
      <c r="B23" s="79">
        <v>13655999.500000002</v>
      </c>
      <c r="C23" s="81">
        <v>12414545</v>
      </c>
      <c r="D23" s="80">
        <v>1241454.5</v>
      </c>
    </row>
    <row r="24" spans="1:7" s="41" customFormat="1" x14ac:dyDescent="0.3">
      <c r="A24" s="82">
        <v>42388</v>
      </c>
      <c r="B24" s="79">
        <v>9933000</v>
      </c>
      <c r="C24" s="83">
        <v>9030000</v>
      </c>
      <c r="D24" s="80">
        <v>903000</v>
      </c>
      <c r="E24" s="21"/>
      <c r="F24" s="21"/>
      <c r="G24" s="36"/>
    </row>
    <row r="25" spans="1:7" x14ac:dyDescent="0.3">
      <c r="A25" s="78">
        <v>42389</v>
      </c>
      <c r="B25" s="79">
        <v>12497999.800000001</v>
      </c>
      <c r="C25" s="81">
        <v>11361818</v>
      </c>
      <c r="D25" s="80">
        <v>1136181.8</v>
      </c>
    </row>
    <row r="26" spans="1:7" x14ac:dyDescent="0.3">
      <c r="A26" s="82">
        <v>42390</v>
      </c>
      <c r="B26" s="79">
        <v>9944999.9000000004</v>
      </c>
      <c r="C26" s="81">
        <v>9040909</v>
      </c>
      <c r="D26" s="80">
        <v>904090.9</v>
      </c>
    </row>
    <row r="27" spans="1:7" x14ac:dyDescent="0.3">
      <c r="A27" s="78">
        <v>42391</v>
      </c>
      <c r="B27" s="79">
        <v>10764000.5</v>
      </c>
      <c r="C27" s="81">
        <v>9785455</v>
      </c>
      <c r="D27" s="80">
        <v>978545.5</v>
      </c>
    </row>
    <row r="28" spans="1:7" x14ac:dyDescent="0.3">
      <c r="A28" s="82">
        <v>42392</v>
      </c>
      <c r="B28" s="79">
        <v>11084001.5</v>
      </c>
      <c r="C28" s="81">
        <v>10076365</v>
      </c>
      <c r="D28" s="80">
        <v>1007636.5</v>
      </c>
    </row>
    <row r="29" spans="1:7" x14ac:dyDescent="0.3">
      <c r="A29" s="78">
        <v>42393</v>
      </c>
      <c r="B29" s="79">
        <v>18446000.100000001</v>
      </c>
      <c r="C29" s="81">
        <v>16769091</v>
      </c>
      <c r="D29" s="80">
        <v>1676909.1</v>
      </c>
    </row>
    <row r="30" spans="1:7" x14ac:dyDescent="0.3">
      <c r="A30" s="82">
        <v>42394</v>
      </c>
      <c r="B30" s="79">
        <v>11309998.700000001</v>
      </c>
      <c r="C30" s="81">
        <v>10281817</v>
      </c>
      <c r="D30" s="80">
        <v>1028181.7000000001</v>
      </c>
    </row>
    <row r="31" spans="1:7" x14ac:dyDescent="0.3">
      <c r="A31" s="78">
        <v>42395</v>
      </c>
      <c r="B31" s="79">
        <v>8889998.7000000011</v>
      </c>
      <c r="C31" s="81">
        <v>8081817</v>
      </c>
      <c r="D31" s="80">
        <v>808181.70000000007</v>
      </c>
    </row>
    <row r="32" spans="1:7" x14ac:dyDescent="0.3">
      <c r="A32" s="82">
        <v>42396</v>
      </c>
      <c r="B32" s="79">
        <v>9907999.2000000011</v>
      </c>
      <c r="C32" s="81">
        <v>9007272</v>
      </c>
      <c r="D32" s="80">
        <v>900727.20000000007</v>
      </c>
    </row>
    <row r="33" spans="1:7" x14ac:dyDescent="0.3">
      <c r="A33" s="78">
        <v>42397</v>
      </c>
      <c r="B33" s="79">
        <v>15832000.800000001</v>
      </c>
      <c r="C33" s="81">
        <v>14392728</v>
      </c>
      <c r="D33" s="80">
        <v>1439272.8</v>
      </c>
    </row>
    <row r="34" spans="1:7" x14ac:dyDescent="0.3">
      <c r="A34" s="78">
        <v>42398</v>
      </c>
      <c r="B34" s="79">
        <v>14033000.300000001</v>
      </c>
      <c r="C34" s="81">
        <v>12757273</v>
      </c>
      <c r="D34" s="80">
        <v>1275727.3</v>
      </c>
    </row>
    <row r="35" spans="1:7" x14ac:dyDescent="0.3">
      <c r="A35" s="78">
        <v>42399</v>
      </c>
      <c r="B35" s="79">
        <v>15896999.800000001</v>
      </c>
      <c r="C35" s="81">
        <v>14451818</v>
      </c>
      <c r="D35" s="80">
        <v>1445181.8</v>
      </c>
    </row>
    <row r="36" spans="1:7" ht="17.25" thickBot="1" x14ac:dyDescent="0.35">
      <c r="A36" s="78">
        <v>42400</v>
      </c>
      <c r="B36" s="79">
        <v>19829999.200000003</v>
      </c>
      <c r="C36" s="81">
        <v>18027272</v>
      </c>
      <c r="D36" s="80">
        <v>1802727.2000000002</v>
      </c>
    </row>
    <row r="37" spans="1:7" ht="18" thickTop="1" thickBot="1" x14ac:dyDescent="0.35">
      <c r="A37" s="42"/>
      <c r="B37" s="42"/>
      <c r="C37" s="42"/>
      <c r="D37" s="42"/>
    </row>
    <row r="38" spans="1:7" ht="18" thickTop="1" thickBot="1" x14ac:dyDescent="0.35">
      <c r="A38" s="24" t="s">
        <v>61</v>
      </c>
      <c r="B38" s="43">
        <v>467520801</v>
      </c>
      <c r="C38" s="43">
        <v>425018910</v>
      </c>
      <c r="D38" s="43">
        <v>42501891</v>
      </c>
      <c r="F38" s="45"/>
      <c r="G38" s="46"/>
    </row>
    <row r="39" spans="1:7" ht="17.25" thickTop="1" x14ac:dyDescent="0.3">
      <c r="G39" s="49"/>
    </row>
  </sheetData>
  <mergeCells count="1">
    <mergeCell ref="B3:C3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3" workbookViewId="0">
      <selection sqref="A1:XFD1048576"/>
    </sheetView>
  </sheetViews>
  <sheetFormatPr defaultRowHeight="16.5" x14ac:dyDescent="0.3"/>
  <cols>
    <col min="1" max="1" width="35.7109375" style="47" customWidth="1"/>
    <col min="2" max="2" width="16.140625" style="23" customWidth="1"/>
    <col min="3" max="4" width="16.140625" style="18" customWidth="1"/>
    <col min="5" max="5" width="13.85546875" style="51" customWidth="1"/>
    <col min="6" max="6" width="10.7109375" style="21" bestFit="1" customWidth="1"/>
    <col min="7" max="7" width="12.140625" style="36" bestFit="1" customWidth="1"/>
  </cols>
  <sheetData>
    <row r="1" spans="1:8" ht="21" x14ac:dyDescent="0.35">
      <c r="A1"/>
      <c r="B1" s="1" t="s">
        <v>93</v>
      </c>
      <c r="D1" s="19"/>
      <c r="E1" s="50"/>
      <c r="G1" s="21"/>
      <c r="H1" s="22"/>
    </row>
    <row r="2" spans="1:8" ht="21" x14ac:dyDescent="0.35">
      <c r="A2"/>
      <c r="B2" s="1" t="s">
        <v>98</v>
      </c>
      <c r="D2" s="77" t="s">
        <v>99</v>
      </c>
      <c r="E2" s="50"/>
      <c r="G2" s="21"/>
      <c r="H2" s="22"/>
    </row>
    <row r="3" spans="1:8" ht="21" x14ac:dyDescent="0.35">
      <c r="A3"/>
      <c r="B3" s="88">
        <v>42370</v>
      </c>
      <c r="C3" s="88"/>
      <c r="D3" s="19"/>
      <c r="E3" s="50"/>
      <c r="G3" s="21"/>
      <c r="H3" s="22"/>
    </row>
    <row r="4" spans="1:8" ht="17.25" thickBot="1" x14ac:dyDescent="0.35"/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54"/>
      <c r="F5" s="29"/>
      <c r="G5" s="30"/>
    </row>
    <row r="6" spans="1:8" ht="17.25" thickTop="1" x14ac:dyDescent="0.3">
      <c r="A6" s="78">
        <v>42370</v>
      </c>
      <c r="B6" s="79">
        <v>12908000.600000001</v>
      </c>
      <c r="C6" s="79">
        <v>11734546</v>
      </c>
      <c r="D6" s="80">
        <v>1173454.6000000001</v>
      </c>
    </row>
    <row r="7" spans="1:8" x14ac:dyDescent="0.3">
      <c r="A7" s="78">
        <v>42371</v>
      </c>
      <c r="B7" s="79">
        <v>12341998.9</v>
      </c>
      <c r="C7" s="81">
        <v>11219999</v>
      </c>
      <c r="D7" s="80">
        <v>1121999.9000000001</v>
      </c>
    </row>
    <row r="8" spans="1:8" x14ac:dyDescent="0.3">
      <c r="A8" s="78">
        <v>42372</v>
      </c>
      <c r="B8" s="79">
        <v>15436999.600000001</v>
      </c>
      <c r="C8" s="81">
        <v>14033636</v>
      </c>
      <c r="D8" s="80">
        <v>1403363.6</v>
      </c>
    </row>
    <row r="9" spans="1:8" s="39" customFormat="1" x14ac:dyDescent="0.3">
      <c r="A9" s="82">
        <v>42373</v>
      </c>
      <c r="B9" s="79">
        <v>11736002.300000001</v>
      </c>
      <c r="C9" s="83">
        <v>10669093</v>
      </c>
      <c r="D9" s="80">
        <v>1066909.3</v>
      </c>
      <c r="E9" s="21"/>
      <c r="F9" s="21"/>
      <c r="G9" s="36"/>
    </row>
    <row r="10" spans="1:8" s="41" customFormat="1" x14ac:dyDescent="0.3">
      <c r="A10" s="82">
        <v>42374</v>
      </c>
      <c r="B10" s="79">
        <v>10651999.600000001</v>
      </c>
      <c r="C10" s="83">
        <v>9683636</v>
      </c>
      <c r="D10" s="80">
        <v>968363.60000000009</v>
      </c>
      <c r="E10" s="21"/>
      <c r="F10" s="21"/>
      <c r="G10" s="36"/>
    </row>
    <row r="11" spans="1:8" s="41" customFormat="1" x14ac:dyDescent="0.3">
      <c r="A11" s="82">
        <v>42375</v>
      </c>
      <c r="B11" s="79">
        <v>10274000</v>
      </c>
      <c r="C11" s="83">
        <v>9340000</v>
      </c>
      <c r="D11" s="80">
        <v>934000</v>
      </c>
      <c r="E11" s="21"/>
      <c r="F11" s="21"/>
      <c r="G11" s="36"/>
    </row>
    <row r="12" spans="1:8" s="39" customFormat="1" x14ac:dyDescent="0.3">
      <c r="A12" s="82">
        <v>42376</v>
      </c>
      <c r="B12" s="79">
        <v>11423999.4</v>
      </c>
      <c r="C12" s="83">
        <v>10385454</v>
      </c>
      <c r="D12" s="80">
        <v>1038545.4</v>
      </c>
      <c r="E12" s="21"/>
      <c r="F12" s="21"/>
      <c r="G12" s="36"/>
    </row>
    <row r="13" spans="1:8" s="41" customFormat="1" x14ac:dyDescent="0.3">
      <c r="A13" s="82">
        <v>42377</v>
      </c>
      <c r="B13" s="79">
        <v>10846999.9</v>
      </c>
      <c r="C13" s="83">
        <v>9860909</v>
      </c>
      <c r="D13" s="80">
        <v>986090.9</v>
      </c>
      <c r="E13" s="21"/>
      <c r="F13" s="21"/>
      <c r="G13" s="36"/>
    </row>
    <row r="14" spans="1:8" x14ac:dyDescent="0.3">
      <c r="A14" s="78">
        <v>42378</v>
      </c>
      <c r="B14" s="79">
        <v>9089999.6000000015</v>
      </c>
      <c r="C14" s="83">
        <v>8263636</v>
      </c>
      <c r="D14" s="80">
        <v>826363.60000000009</v>
      </c>
    </row>
    <row r="15" spans="1:8" x14ac:dyDescent="0.3">
      <c r="A15" s="78">
        <v>42379</v>
      </c>
      <c r="B15" s="79">
        <v>13449999.200000001</v>
      </c>
      <c r="C15" s="83">
        <v>12227272</v>
      </c>
      <c r="D15" s="80">
        <v>1222727.2</v>
      </c>
    </row>
    <row r="16" spans="1:8" x14ac:dyDescent="0.3">
      <c r="A16" s="78">
        <v>42380</v>
      </c>
      <c r="B16" s="79">
        <v>7225001.3000000007</v>
      </c>
      <c r="C16" s="83">
        <v>6568183</v>
      </c>
      <c r="D16" s="80">
        <v>656818.30000000005</v>
      </c>
    </row>
    <row r="17" spans="1:7" x14ac:dyDescent="0.3">
      <c r="A17" s="78">
        <v>42381</v>
      </c>
      <c r="B17" s="79">
        <v>5357000</v>
      </c>
      <c r="C17" s="83">
        <v>4870000</v>
      </c>
      <c r="D17" s="80">
        <v>487000</v>
      </c>
    </row>
    <row r="18" spans="1:7" x14ac:dyDescent="0.3">
      <c r="A18" s="78">
        <v>42382</v>
      </c>
      <c r="B18" s="79">
        <v>7769999.6000000006</v>
      </c>
      <c r="C18" s="81">
        <v>7063636</v>
      </c>
      <c r="D18" s="80">
        <v>706363.60000000009</v>
      </c>
    </row>
    <row r="19" spans="1:7" x14ac:dyDescent="0.3">
      <c r="A19" s="78">
        <v>42383</v>
      </c>
      <c r="B19" s="79">
        <v>7766201.3000000007</v>
      </c>
      <c r="C19" s="81">
        <v>7060183</v>
      </c>
      <c r="D19" s="80">
        <v>706018.3</v>
      </c>
    </row>
    <row r="20" spans="1:7" x14ac:dyDescent="0.3">
      <c r="A20" s="78">
        <v>42384</v>
      </c>
      <c r="B20" s="79">
        <v>7879999.6000000006</v>
      </c>
      <c r="C20" s="81">
        <v>7163636</v>
      </c>
      <c r="D20" s="80">
        <v>716363.60000000009</v>
      </c>
    </row>
    <row r="21" spans="1:7" x14ac:dyDescent="0.3">
      <c r="A21" s="78">
        <v>42385</v>
      </c>
      <c r="B21" s="79">
        <v>9789998.9000000004</v>
      </c>
      <c r="C21" s="81">
        <v>8899999</v>
      </c>
      <c r="D21" s="80">
        <v>889999.9</v>
      </c>
    </row>
    <row r="22" spans="1:7" x14ac:dyDescent="0.3">
      <c r="A22" s="78">
        <v>42386</v>
      </c>
      <c r="B22" s="79">
        <v>9471000</v>
      </c>
      <c r="C22" s="81">
        <v>8610000</v>
      </c>
      <c r="D22" s="80">
        <v>861000</v>
      </c>
    </row>
    <row r="23" spans="1:7" x14ac:dyDescent="0.3">
      <c r="A23" s="78">
        <v>42387</v>
      </c>
      <c r="B23" s="79">
        <v>6405999.6000000006</v>
      </c>
      <c r="C23" s="81">
        <v>5823636</v>
      </c>
      <c r="D23" s="80">
        <v>582363.6</v>
      </c>
    </row>
    <row r="24" spans="1:7" s="41" customFormat="1" x14ac:dyDescent="0.3">
      <c r="A24" s="82">
        <v>42388</v>
      </c>
      <c r="B24" s="79">
        <v>5561000.5</v>
      </c>
      <c r="C24" s="83">
        <v>5055455</v>
      </c>
      <c r="D24" s="80">
        <v>505545.5</v>
      </c>
      <c r="E24" s="21"/>
      <c r="F24" s="21"/>
      <c r="G24" s="36"/>
    </row>
    <row r="25" spans="1:7" x14ac:dyDescent="0.3">
      <c r="A25" s="78">
        <v>42389</v>
      </c>
      <c r="B25" s="79">
        <v>6594999.4000000004</v>
      </c>
      <c r="C25" s="81">
        <v>5995454</v>
      </c>
      <c r="D25" s="80">
        <v>599545.4</v>
      </c>
    </row>
    <row r="26" spans="1:7" x14ac:dyDescent="0.3">
      <c r="A26" s="82">
        <v>42390</v>
      </c>
      <c r="B26" s="79">
        <v>7385000.7000000002</v>
      </c>
      <c r="C26" s="81">
        <v>6713637</v>
      </c>
      <c r="D26" s="80">
        <v>671363.70000000007</v>
      </c>
    </row>
    <row r="27" spans="1:7" x14ac:dyDescent="0.3">
      <c r="A27" s="78">
        <v>42391</v>
      </c>
      <c r="B27" s="79">
        <v>7827999.3000000007</v>
      </c>
      <c r="C27" s="81">
        <v>7116363</v>
      </c>
      <c r="D27" s="80">
        <v>711636.3</v>
      </c>
    </row>
    <row r="28" spans="1:7" x14ac:dyDescent="0.3">
      <c r="A28" s="82">
        <v>42392</v>
      </c>
      <c r="B28" s="79">
        <v>8845999.8000000007</v>
      </c>
      <c r="C28" s="81">
        <v>8041818</v>
      </c>
      <c r="D28" s="80">
        <v>804181.8</v>
      </c>
    </row>
    <row r="29" spans="1:7" x14ac:dyDescent="0.3">
      <c r="A29" s="78">
        <v>42393</v>
      </c>
      <c r="B29" s="79">
        <v>9948000.7000000011</v>
      </c>
      <c r="C29" s="81">
        <v>9043637</v>
      </c>
      <c r="D29" s="80">
        <v>904363.70000000007</v>
      </c>
    </row>
    <row r="30" spans="1:7" x14ac:dyDescent="0.3">
      <c r="A30" s="82">
        <v>42394</v>
      </c>
      <c r="B30" s="79">
        <v>6473000.6000000006</v>
      </c>
      <c r="C30" s="81">
        <v>5884546</v>
      </c>
      <c r="D30" s="80">
        <v>588454.6</v>
      </c>
    </row>
    <row r="31" spans="1:7" x14ac:dyDescent="0.3">
      <c r="A31" s="78">
        <v>42395</v>
      </c>
      <c r="B31" s="79">
        <v>5499000.1000000006</v>
      </c>
      <c r="C31" s="81">
        <v>4999091</v>
      </c>
      <c r="D31" s="80">
        <v>499909.10000000003</v>
      </c>
    </row>
    <row r="32" spans="1:7" x14ac:dyDescent="0.3">
      <c r="A32" s="82">
        <v>42396</v>
      </c>
      <c r="B32" s="79">
        <v>6765998.8000000007</v>
      </c>
      <c r="C32" s="81">
        <v>6150908</v>
      </c>
      <c r="D32" s="80">
        <v>615090.80000000005</v>
      </c>
    </row>
    <row r="33" spans="1:7" x14ac:dyDescent="0.3">
      <c r="A33" s="78">
        <v>42397</v>
      </c>
      <c r="B33" s="79">
        <v>7275000.7000000002</v>
      </c>
      <c r="C33" s="81">
        <v>6613637</v>
      </c>
      <c r="D33" s="80">
        <v>661363.70000000007</v>
      </c>
    </row>
    <row r="34" spans="1:7" x14ac:dyDescent="0.3">
      <c r="A34" s="78">
        <v>42398</v>
      </c>
      <c r="B34" s="79">
        <v>10251001.200000001</v>
      </c>
      <c r="C34" s="81">
        <v>9319092</v>
      </c>
      <c r="D34" s="80">
        <v>931909.20000000007</v>
      </c>
    </row>
    <row r="35" spans="1:7" x14ac:dyDescent="0.3">
      <c r="A35" s="78">
        <v>42399</v>
      </c>
      <c r="B35" s="79">
        <v>9776001.4000000004</v>
      </c>
      <c r="C35" s="81">
        <v>8887274</v>
      </c>
      <c r="D35" s="80">
        <v>888727.4</v>
      </c>
    </row>
    <row r="36" spans="1:7" ht="17.25" thickBot="1" x14ac:dyDescent="0.35">
      <c r="A36" s="78">
        <v>42400</v>
      </c>
      <c r="B36" s="79">
        <v>9490000.3000000007</v>
      </c>
      <c r="C36" s="81">
        <v>8627273</v>
      </c>
      <c r="D36" s="80">
        <v>862727.3</v>
      </c>
    </row>
    <row r="37" spans="1:7" ht="18" thickTop="1" thickBot="1" x14ac:dyDescent="0.35">
      <c r="A37" s="42"/>
      <c r="B37" s="42"/>
      <c r="C37" s="42"/>
      <c r="D37" s="42"/>
    </row>
    <row r="38" spans="1:7" ht="18" thickTop="1" thickBot="1" x14ac:dyDescent="0.35">
      <c r="A38" s="24" t="s">
        <v>61</v>
      </c>
      <c r="B38" s="43">
        <v>281518202.89999998</v>
      </c>
      <c r="C38" s="43">
        <v>255925639</v>
      </c>
      <c r="D38" s="43">
        <v>25592563.899999999</v>
      </c>
      <c r="F38" s="45"/>
      <c r="G38" s="46"/>
    </row>
    <row r="39" spans="1:7" ht="17.25" thickTop="1" x14ac:dyDescent="0.3">
      <c r="G39" s="46"/>
    </row>
  </sheetData>
  <mergeCells count="1"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56</v>
      </c>
      <c r="B2" s="1"/>
      <c r="D2" s="1" t="s">
        <v>25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38493202</v>
      </c>
      <c r="C6" s="33">
        <v>34993820</v>
      </c>
      <c r="D6" s="34">
        <v>3499382</v>
      </c>
      <c r="E6" s="35"/>
    </row>
    <row r="7" spans="1:8" x14ac:dyDescent="0.3">
      <c r="A7" s="37">
        <v>42371</v>
      </c>
      <c r="B7" s="33">
        <v>40801799.5</v>
      </c>
      <c r="C7" s="33">
        <v>37092545</v>
      </c>
      <c r="D7" s="34">
        <v>3709254.5</v>
      </c>
      <c r="E7" s="35"/>
    </row>
    <row r="8" spans="1:8" s="39" customFormat="1" x14ac:dyDescent="0.3">
      <c r="A8" s="37">
        <v>42372</v>
      </c>
      <c r="B8" s="33">
        <v>33044950.400000002</v>
      </c>
      <c r="C8" s="38">
        <v>30040864</v>
      </c>
      <c r="D8" s="34">
        <v>3004086.4000000004</v>
      </c>
      <c r="E8" s="35"/>
      <c r="F8" s="21"/>
      <c r="G8" s="36"/>
    </row>
    <row r="9" spans="1:8" s="41" customFormat="1" x14ac:dyDescent="0.3">
      <c r="A9" s="40">
        <v>42373</v>
      </c>
      <c r="B9" s="33">
        <v>23183497.700000003</v>
      </c>
      <c r="C9" s="38">
        <v>21075907</v>
      </c>
      <c r="D9" s="34">
        <v>2107590.7000000002</v>
      </c>
      <c r="E9" s="35"/>
      <c r="F9" s="21"/>
      <c r="G9" s="36"/>
    </row>
    <row r="10" spans="1:8" s="41" customFormat="1" x14ac:dyDescent="0.3">
      <c r="A10" s="40">
        <v>42374</v>
      </c>
      <c r="B10" s="33">
        <v>23823499.700000003</v>
      </c>
      <c r="C10" s="38">
        <v>21657727</v>
      </c>
      <c r="D10" s="34">
        <v>2165772.7000000002</v>
      </c>
      <c r="E10" s="35"/>
      <c r="F10" s="21"/>
      <c r="G10" s="36"/>
    </row>
    <row r="11" spans="1:8" s="39" customFormat="1" x14ac:dyDescent="0.3">
      <c r="A11" s="40">
        <v>42375</v>
      </c>
      <c r="B11" s="33">
        <v>25935002.500000004</v>
      </c>
      <c r="C11" s="38">
        <v>23577275</v>
      </c>
      <c r="D11" s="34">
        <v>2357727.5</v>
      </c>
      <c r="E11" s="35"/>
      <c r="F11" s="21"/>
      <c r="G11" s="36"/>
    </row>
    <row r="12" spans="1:8" s="41" customFormat="1" x14ac:dyDescent="0.3">
      <c r="A12" s="40">
        <v>42376</v>
      </c>
      <c r="B12" s="33">
        <v>23941599.000000004</v>
      </c>
      <c r="C12" s="38">
        <v>21765090</v>
      </c>
      <c r="D12" s="34">
        <v>2176509</v>
      </c>
      <c r="E12" s="35"/>
      <c r="F12" s="21"/>
      <c r="G12" s="36"/>
    </row>
    <row r="13" spans="1:8" x14ac:dyDescent="0.3">
      <c r="A13" s="40">
        <v>42377</v>
      </c>
      <c r="B13" s="33">
        <v>30482999.800000001</v>
      </c>
      <c r="C13" s="38">
        <v>27711818</v>
      </c>
      <c r="D13" s="34">
        <v>2771181.8000000003</v>
      </c>
      <c r="E13" s="35"/>
    </row>
    <row r="14" spans="1:8" x14ac:dyDescent="0.3">
      <c r="A14" s="37">
        <v>42378</v>
      </c>
      <c r="B14" s="33">
        <v>34797699.200000003</v>
      </c>
      <c r="C14" s="38">
        <v>31634272</v>
      </c>
      <c r="D14" s="34">
        <v>3163427.2</v>
      </c>
      <c r="E14" s="35"/>
    </row>
    <row r="15" spans="1:8" x14ac:dyDescent="0.3">
      <c r="A15" s="37">
        <v>42379</v>
      </c>
      <c r="B15" s="33">
        <v>35439149.900000006</v>
      </c>
      <c r="C15" s="38">
        <v>32217409</v>
      </c>
      <c r="D15" s="34">
        <v>3221740.9000000004</v>
      </c>
      <c r="E15" s="35"/>
    </row>
    <row r="16" spans="1:8" x14ac:dyDescent="0.3">
      <c r="A16" s="37">
        <v>42380</v>
      </c>
      <c r="B16" s="33">
        <v>26371099.700000003</v>
      </c>
      <c r="C16" s="38">
        <v>23973727</v>
      </c>
      <c r="D16" s="34">
        <v>2397372.7000000002</v>
      </c>
      <c r="E16" s="35"/>
    </row>
    <row r="17" spans="1:7" x14ac:dyDescent="0.3">
      <c r="A17" s="37">
        <v>42381</v>
      </c>
      <c r="B17" s="33">
        <v>24682698.700000003</v>
      </c>
      <c r="C17" s="33">
        <v>22438817</v>
      </c>
      <c r="D17" s="34">
        <v>2243881.7000000002</v>
      </c>
      <c r="E17" s="35"/>
    </row>
    <row r="18" spans="1:7" x14ac:dyDescent="0.3">
      <c r="A18" s="37">
        <v>42382</v>
      </c>
      <c r="B18" s="33">
        <v>26124499.500000004</v>
      </c>
      <c r="C18" s="33">
        <v>23749545</v>
      </c>
      <c r="D18" s="34">
        <v>2374954.5</v>
      </c>
      <c r="E18" s="35"/>
    </row>
    <row r="19" spans="1:7" x14ac:dyDescent="0.3">
      <c r="A19" s="37">
        <v>42383</v>
      </c>
      <c r="B19" s="33">
        <v>27901000.600000001</v>
      </c>
      <c r="C19" s="33">
        <v>25364546</v>
      </c>
      <c r="D19" s="34">
        <v>2536454.6</v>
      </c>
      <c r="E19" s="35"/>
    </row>
    <row r="20" spans="1:7" x14ac:dyDescent="0.3">
      <c r="A20" s="37">
        <v>42384</v>
      </c>
      <c r="B20" s="33">
        <v>25923399.700000003</v>
      </c>
      <c r="C20" s="33">
        <v>23566727</v>
      </c>
      <c r="D20" s="34">
        <v>2356672.7000000002</v>
      </c>
      <c r="E20" s="35"/>
    </row>
    <row r="21" spans="1:7" x14ac:dyDescent="0.3">
      <c r="A21" s="37">
        <v>42385</v>
      </c>
      <c r="B21" s="33">
        <v>34576498</v>
      </c>
      <c r="C21" s="33">
        <v>31433180</v>
      </c>
      <c r="D21" s="34">
        <v>3143318</v>
      </c>
      <c r="E21" s="35"/>
    </row>
    <row r="22" spans="1:7" x14ac:dyDescent="0.3">
      <c r="A22" s="37">
        <v>42386</v>
      </c>
      <c r="B22" s="33">
        <v>31179298.700000003</v>
      </c>
      <c r="C22" s="33">
        <v>28344817</v>
      </c>
      <c r="D22" s="34">
        <v>2834481.7</v>
      </c>
      <c r="E22" s="35"/>
    </row>
    <row r="23" spans="1:7" s="41" customFormat="1" x14ac:dyDescent="0.3">
      <c r="A23" s="37">
        <v>42387</v>
      </c>
      <c r="B23" s="33">
        <v>25861999.900000002</v>
      </c>
      <c r="C23" s="38">
        <v>23510909</v>
      </c>
      <c r="D23" s="34">
        <v>2351090.9</v>
      </c>
      <c r="E23" s="35"/>
      <c r="F23" s="21"/>
      <c r="G23" s="36"/>
    </row>
    <row r="24" spans="1:7" x14ac:dyDescent="0.3">
      <c r="A24" s="40">
        <v>42388</v>
      </c>
      <c r="B24" s="33">
        <v>23629507.000000004</v>
      </c>
      <c r="C24" s="33">
        <v>21481370</v>
      </c>
      <c r="D24" s="34">
        <v>2148137</v>
      </c>
      <c r="E24" s="35"/>
    </row>
    <row r="25" spans="1:7" x14ac:dyDescent="0.3">
      <c r="A25" s="37">
        <v>42389</v>
      </c>
      <c r="B25" s="33">
        <v>29093999.000000004</v>
      </c>
      <c r="C25" s="33">
        <v>26449090</v>
      </c>
      <c r="D25" s="34">
        <v>2644909</v>
      </c>
      <c r="E25" s="35"/>
    </row>
    <row r="26" spans="1:7" x14ac:dyDescent="0.3">
      <c r="A26" s="40">
        <v>42390</v>
      </c>
      <c r="B26" s="33">
        <v>26336900.700000003</v>
      </c>
      <c r="C26" s="33">
        <v>23942637</v>
      </c>
      <c r="D26" s="34">
        <v>2394263.7000000002</v>
      </c>
      <c r="E26" s="35"/>
    </row>
    <row r="27" spans="1:7" x14ac:dyDescent="0.3">
      <c r="A27" s="37">
        <v>42391</v>
      </c>
      <c r="B27" s="33">
        <v>32285501.600000001</v>
      </c>
      <c r="C27" s="33">
        <v>29350456</v>
      </c>
      <c r="D27" s="34">
        <v>2935045.6</v>
      </c>
      <c r="E27" s="35"/>
    </row>
    <row r="28" spans="1:7" x14ac:dyDescent="0.3">
      <c r="A28" s="40">
        <v>42392</v>
      </c>
      <c r="B28" s="33">
        <v>33674499.100000001</v>
      </c>
      <c r="C28" s="33">
        <v>30613181</v>
      </c>
      <c r="D28" s="34">
        <v>3061318.1</v>
      </c>
      <c r="E28" s="35"/>
    </row>
    <row r="29" spans="1:7" x14ac:dyDescent="0.3">
      <c r="A29" s="37">
        <v>42393</v>
      </c>
      <c r="B29" s="33">
        <v>36355001.100000001</v>
      </c>
      <c r="C29" s="33">
        <v>33050001</v>
      </c>
      <c r="D29" s="34">
        <v>3305000.1</v>
      </c>
      <c r="E29" s="35"/>
    </row>
    <row r="30" spans="1:7" x14ac:dyDescent="0.3">
      <c r="A30" s="40">
        <v>42394</v>
      </c>
      <c r="B30" s="33">
        <v>27005500.500000004</v>
      </c>
      <c r="C30" s="33">
        <v>24550455</v>
      </c>
      <c r="D30" s="34">
        <v>2455045.5</v>
      </c>
      <c r="E30" s="35"/>
    </row>
    <row r="31" spans="1:7" x14ac:dyDescent="0.3">
      <c r="A31" s="37">
        <v>42395</v>
      </c>
      <c r="B31" s="33">
        <v>30954999.900000002</v>
      </c>
      <c r="C31" s="33">
        <v>28140909</v>
      </c>
      <c r="D31" s="34">
        <v>2814090.9000000004</v>
      </c>
      <c r="E31" s="35"/>
    </row>
    <row r="32" spans="1:7" x14ac:dyDescent="0.3">
      <c r="A32" s="40">
        <v>42396</v>
      </c>
      <c r="B32" s="33">
        <v>25400500.400000002</v>
      </c>
      <c r="C32" s="33">
        <v>23091364</v>
      </c>
      <c r="D32" s="34">
        <v>2309136.4</v>
      </c>
      <c r="E32" s="35"/>
    </row>
    <row r="33" spans="1:7" x14ac:dyDescent="0.3">
      <c r="A33" s="37">
        <v>42397</v>
      </c>
      <c r="B33" s="33">
        <v>23460899.000000004</v>
      </c>
      <c r="C33" s="33">
        <v>21328090</v>
      </c>
      <c r="D33" s="34">
        <v>2132809</v>
      </c>
      <c r="E33" s="35"/>
    </row>
    <row r="34" spans="1:7" x14ac:dyDescent="0.3">
      <c r="A34" s="37">
        <v>42398</v>
      </c>
      <c r="B34" s="33">
        <v>27316099.800000001</v>
      </c>
      <c r="C34" s="33">
        <v>24832818</v>
      </c>
      <c r="D34" s="34">
        <v>2483281.8000000003</v>
      </c>
      <c r="E34" s="35"/>
    </row>
    <row r="35" spans="1:7" x14ac:dyDescent="0.3">
      <c r="A35" s="37">
        <v>42399</v>
      </c>
      <c r="B35" s="33">
        <v>39242800.300000004</v>
      </c>
      <c r="C35" s="33">
        <v>35675273</v>
      </c>
      <c r="D35" s="34">
        <v>3567527.3000000003</v>
      </c>
      <c r="E35" s="35"/>
    </row>
    <row r="36" spans="1:7" ht="17.25" thickBot="1" x14ac:dyDescent="0.35">
      <c r="A36" s="37">
        <v>42400</v>
      </c>
      <c r="B36" s="33">
        <v>33326299.600000001</v>
      </c>
      <c r="C36" s="33">
        <v>30296636</v>
      </c>
      <c r="D36" s="34">
        <v>3029663.6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920646402.5</v>
      </c>
      <c r="C38" s="43">
        <v>836951275</v>
      </c>
      <c r="D38" s="43">
        <v>83695127.500000015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3" workbookViewId="0">
      <selection sqref="A1:XFD1048576"/>
    </sheetView>
  </sheetViews>
  <sheetFormatPr defaultRowHeight="16.5" x14ac:dyDescent="0.3"/>
  <cols>
    <col min="1" max="1" width="35.7109375" style="47" customWidth="1"/>
    <col min="2" max="2" width="16.140625" style="47" customWidth="1"/>
    <col min="3" max="4" width="16.140625" style="18" customWidth="1"/>
    <col min="5" max="5" width="12.85546875" style="51" customWidth="1"/>
    <col min="6" max="6" width="10.7109375" style="21" bestFit="1" customWidth="1"/>
    <col min="7" max="7" width="12.7109375" style="36" bestFit="1" customWidth="1"/>
  </cols>
  <sheetData>
    <row r="1" spans="1:8" ht="21" x14ac:dyDescent="0.35">
      <c r="A1"/>
      <c r="B1" s="1" t="s">
        <v>93</v>
      </c>
      <c r="D1" s="19"/>
      <c r="E1" s="50"/>
      <c r="G1" s="21"/>
      <c r="H1" s="22"/>
    </row>
    <row r="2" spans="1:8" ht="21" x14ac:dyDescent="0.35">
      <c r="A2"/>
      <c r="B2" s="1" t="s">
        <v>100</v>
      </c>
      <c r="D2" s="77" t="s">
        <v>101</v>
      </c>
      <c r="E2" s="50"/>
      <c r="G2" s="21"/>
      <c r="H2" s="22"/>
    </row>
    <row r="3" spans="1:8" ht="21" x14ac:dyDescent="0.35">
      <c r="A3"/>
      <c r="B3" s="88">
        <v>42370</v>
      </c>
      <c r="C3" s="88"/>
      <c r="D3" s="77"/>
      <c r="E3" s="50"/>
      <c r="G3" s="21"/>
      <c r="H3" s="22"/>
    </row>
    <row r="4" spans="1:8" ht="17.25" thickBot="1" x14ac:dyDescent="0.35"/>
    <row r="5" spans="1:8" s="31" customFormat="1" ht="18" thickTop="1" thickBot="1" x14ac:dyDescent="0.35">
      <c r="A5" s="24" t="s">
        <v>57</v>
      </c>
      <c r="B5" s="24" t="s">
        <v>58</v>
      </c>
      <c r="C5" s="27" t="s">
        <v>59</v>
      </c>
      <c r="D5" s="27" t="s">
        <v>60</v>
      </c>
      <c r="E5" s="54"/>
      <c r="F5" s="29"/>
      <c r="G5" s="30"/>
    </row>
    <row r="6" spans="1:8" ht="17.25" thickTop="1" x14ac:dyDescent="0.3">
      <c r="A6" s="78">
        <v>42370</v>
      </c>
      <c r="B6" s="79">
        <v>13400999.700000001</v>
      </c>
      <c r="C6" s="79">
        <v>12182727</v>
      </c>
      <c r="D6" s="80">
        <v>1218272.7</v>
      </c>
    </row>
    <row r="7" spans="1:8" x14ac:dyDescent="0.3">
      <c r="A7" s="78">
        <v>42371</v>
      </c>
      <c r="B7" s="79">
        <v>21050000.400000002</v>
      </c>
      <c r="C7" s="81">
        <v>19136364</v>
      </c>
      <c r="D7" s="80">
        <v>1913636.4000000001</v>
      </c>
    </row>
    <row r="8" spans="1:8" x14ac:dyDescent="0.3">
      <c r="A8" s="78">
        <v>42372</v>
      </c>
      <c r="B8" s="79">
        <v>24335999.600000001</v>
      </c>
      <c r="C8" s="81">
        <v>22123636</v>
      </c>
      <c r="D8" s="80">
        <v>2212363.6</v>
      </c>
    </row>
    <row r="9" spans="1:8" s="39" customFormat="1" x14ac:dyDescent="0.3">
      <c r="A9" s="82">
        <v>42373</v>
      </c>
      <c r="B9" s="79">
        <v>18760000.600000001</v>
      </c>
      <c r="C9" s="83">
        <v>17054546</v>
      </c>
      <c r="D9" s="80">
        <v>1705454.6</v>
      </c>
      <c r="E9" s="21"/>
      <c r="F9" s="21"/>
      <c r="G9" s="36"/>
    </row>
    <row r="10" spans="1:8" s="41" customFormat="1" x14ac:dyDescent="0.3">
      <c r="A10" s="82">
        <v>42374</v>
      </c>
      <c r="B10" s="79">
        <v>16187001.600000001</v>
      </c>
      <c r="C10" s="83">
        <v>14715456</v>
      </c>
      <c r="D10" s="80">
        <v>1471545.6</v>
      </c>
      <c r="E10" s="21"/>
      <c r="F10" s="21"/>
      <c r="G10" s="36"/>
    </row>
    <row r="11" spans="1:8" s="41" customFormat="1" x14ac:dyDescent="0.3">
      <c r="A11" s="82">
        <v>42375</v>
      </c>
      <c r="B11" s="79">
        <v>16681000.600000001</v>
      </c>
      <c r="C11" s="83">
        <v>15164546</v>
      </c>
      <c r="D11" s="80">
        <v>1516454.6</v>
      </c>
      <c r="E11" s="21"/>
      <c r="F11" s="21"/>
      <c r="G11" s="36"/>
    </row>
    <row r="12" spans="1:8" s="39" customFormat="1" x14ac:dyDescent="0.3">
      <c r="A12" s="82">
        <v>42376</v>
      </c>
      <c r="B12" s="79">
        <v>17605998.300000001</v>
      </c>
      <c r="C12" s="83">
        <v>16005453</v>
      </c>
      <c r="D12" s="80">
        <v>1600545.3</v>
      </c>
      <c r="E12" s="21"/>
      <c r="F12" s="21"/>
      <c r="G12" s="36"/>
    </row>
    <row r="13" spans="1:8" s="41" customFormat="1" x14ac:dyDescent="0.3">
      <c r="A13" s="82">
        <v>42377</v>
      </c>
      <c r="B13" s="79">
        <v>19060000.300000001</v>
      </c>
      <c r="C13" s="83">
        <v>17327273</v>
      </c>
      <c r="D13" s="80">
        <v>1732727.3</v>
      </c>
      <c r="E13" s="21"/>
      <c r="F13" s="21"/>
      <c r="G13" s="36"/>
    </row>
    <row r="14" spans="1:8" x14ac:dyDescent="0.3">
      <c r="A14" s="78">
        <v>42378</v>
      </c>
      <c r="B14" s="79">
        <v>19807000.400000002</v>
      </c>
      <c r="C14" s="83">
        <v>18006364</v>
      </c>
      <c r="D14" s="80">
        <v>1800636.4000000001</v>
      </c>
    </row>
    <row r="15" spans="1:8" x14ac:dyDescent="0.3">
      <c r="A15" s="78">
        <v>42379</v>
      </c>
      <c r="B15" s="79">
        <v>17725999.5</v>
      </c>
      <c r="C15" s="83">
        <v>16114545</v>
      </c>
      <c r="D15" s="80">
        <v>1611454.5</v>
      </c>
    </row>
    <row r="16" spans="1:8" x14ac:dyDescent="0.3">
      <c r="A16" s="78">
        <v>42380</v>
      </c>
      <c r="B16" s="79">
        <v>15505000.500000002</v>
      </c>
      <c r="C16" s="83">
        <v>14095455</v>
      </c>
      <c r="D16" s="80">
        <v>1409545.5</v>
      </c>
    </row>
    <row r="17" spans="1:7" x14ac:dyDescent="0.3">
      <c r="A17" s="78">
        <v>42381</v>
      </c>
      <c r="B17" s="79">
        <v>17619998</v>
      </c>
      <c r="C17" s="83">
        <v>16018180</v>
      </c>
      <c r="D17" s="80">
        <v>1601818</v>
      </c>
    </row>
    <row r="18" spans="1:7" x14ac:dyDescent="0.3">
      <c r="A18" s="78">
        <v>42382</v>
      </c>
      <c r="B18" s="79">
        <v>16814000.5</v>
      </c>
      <c r="C18" s="81">
        <v>15285455</v>
      </c>
      <c r="D18" s="80">
        <v>1528545.5</v>
      </c>
    </row>
    <row r="19" spans="1:7" x14ac:dyDescent="0.3">
      <c r="A19" s="78">
        <v>42383</v>
      </c>
      <c r="B19" s="79">
        <v>23482000.300000001</v>
      </c>
      <c r="C19" s="81">
        <v>21347273</v>
      </c>
      <c r="D19" s="80">
        <v>2134727.3000000003</v>
      </c>
    </row>
    <row r="20" spans="1:7" x14ac:dyDescent="0.3">
      <c r="A20" s="78">
        <v>42384</v>
      </c>
      <c r="B20" s="79">
        <v>23434999.500000004</v>
      </c>
      <c r="C20" s="81">
        <v>21304545</v>
      </c>
      <c r="D20" s="80">
        <v>2130454.5</v>
      </c>
    </row>
    <row r="21" spans="1:7" x14ac:dyDescent="0.3">
      <c r="A21" s="78">
        <v>42385</v>
      </c>
      <c r="B21" s="79">
        <v>21070000.600000001</v>
      </c>
      <c r="C21" s="81">
        <v>19154546</v>
      </c>
      <c r="D21" s="80">
        <v>1915454.6</v>
      </c>
    </row>
    <row r="22" spans="1:7" x14ac:dyDescent="0.3">
      <c r="A22" s="78">
        <v>42386</v>
      </c>
      <c r="B22" s="79">
        <v>22166998.700000003</v>
      </c>
      <c r="C22" s="81">
        <v>20151817</v>
      </c>
      <c r="D22" s="80">
        <v>2015181.7000000002</v>
      </c>
    </row>
    <row r="23" spans="1:7" x14ac:dyDescent="0.3">
      <c r="A23" s="78">
        <v>42387</v>
      </c>
      <c r="B23" s="79">
        <v>12448000.4</v>
      </c>
      <c r="C23" s="81">
        <v>11316364</v>
      </c>
      <c r="D23" s="80">
        <v>1131636.4000000001</v>
      </c>
    </row>
    <row r="24" spans="1:7" s="41" customFormat="1" x14ac:dyDescent="0.3">
      <c r="A24" s="82">
        <v>42388</v>
      </c>
      <c r="B24" s="79">
        <v>16957001.600000001</v>
      </c>
      <c r="C24" s="83">
        <v>15415456</v>
      </c>
      <c r="D24" s="80">
        <v>1541545.6</v>
      </c>
      <c r="E24" s="21"/>
      <c r="F24" s="21"/>
      <c r="G24" s="36"/>
    </row>
    <row r="25" spans="1:7" x14ac:dyDescent="0.3">
      <c r="A25" s="78">
        <v>42389</v>
      </c>
      <c r="B25" s="79">
        <v>17883001.400000002</v>
      </c>
      <c r="C25" s="81">
        <v>16257274</v>
      </c>
      <c r="D25" s="80">
        <v>1625727.4000000001</v>
      </c>
    </row>
    <row r="26" spans="1:7" x14ac:dyDescent="0.3">
      <c r="A26" s="82">
        <v>42390</v>
      </c>
      <c r="B26" s="79">
        <v>19205000.100000001</v>
      </c>
      <c r="C26" s="81">
        <v>17459091</v>
      </c>
      <c r="D26" s="80">
        <v>1745909.1</v>
      </c>
    </row>
    <row r="27" spans="1:7" x14ac:dyDescent="0.3">
      <c r="A27" s="78">
        <v>42391</v>
      </c>
      <c r="B27" s="79">
        <v>25067200.400000002</v>
      </c>
      <c r="C27" s="81">
        <v>22788364</v>
      </c>
      <c r="D27" s="80">
        <v>2278836.4</v>
      </c>
    </row>
    <row r="28" spans="1:7" x14ac:dyDescent="0.3">
      <c r="A28" s="82">
        <v>42392</v>
      </c>
      <c r="B28" s="79">
        <v>26436998.500000004</v>
      </c>
      <c r="C28" s="81">
        <v>24033635</v>
      </c>
      <c r="D28" s="80">
        <v>2403363.5</v>
      </c>
    </row>
    <row r="29" spans="1:7" x14ac:dyDescent="0.3">
      <c r="A29" s="78">
        <v>42393</v>
      </c>
      <c r="B29" s="79">
        <v>24830998.500000004</v>
      </c>
      <c r="C29" s="81">
        <v>22573635</v>
      </c>
      <c r="D29" s="80">
        <v>2257363.5</v>
      </c>
    </row>
    <row r="30" spans="1:7" x14ac:dyDescent="0.3">
      <c r="A30" s="82">
        <v>42394</v>
      </c>
      <c r="B30" s="79">
        <v>15965000.700000001</v>
      </c>
      <c r="C30" s="81">
        <v>14513637</v>
      </c>
      <c r="D30" s="80">
        <v>1451363.7000000002</v>
      </c>
    </row>
    <row r="31" spans="1:7" x14ac:dyDescent="0.3">
      <c r="A31" s="78">
        <v>42395</v>
      </c>
      <c r="B31" s="79">
        <v>21145999.600000001</v>
      </c>
      <c r="C31" s="81">
        <v>19223636</v>
      </c>
      <c r="D31" s="80">
        <v>1922363.6</v>
      </c>
    </row>
    <row r="32" spans="1:7" x14ac:dyDescent="0.3">
      <c r="A32" s="82">
        <v>42396</v>
      </c>
      <c r="B32" s="79">
        <v>21473999.800000001</v>
      </c>
      <c r="C32" s="81">
        <v>19521818</v>
      </c>
      <c r="D32" s="80">
        <v>1952181.8</v>
      </c>
    </row>
    <row r="33" spans="1:7" x14ac:dyDescent="0.3">
      <c r="A33" s="78">
        <v>42397</v>
      </c>
      <c r="B33" s="79">
        <v>22581999</v>
      </c>
      <c r="C33" s="81">
        <v>20529090</v>
      </c>
      <c r="D33" s="80">
        <v>2052909</v>
      </c>
    </row>
    <row r="34" spans="1:7" x14ac:dyDescent="0.3">
      <c r="A34" s="78">
        <v>42398</v>
      </c>
      <c r="B34" s="79">
        <v>25098000.400000002</v>
      </c>
      <c r="C34" s="81">
        <v>22816364</v>
      </c>
      <c r="D34" s="80">
        <v>2281636.4</v>
      </c>
    </row>
    <row r="35" spans="1:7" x14ac:dyDescent="0.3">
      <c r="A35" s="78">
        <v>42399</v>
      </c>
      <c r="B35" s="79">
        <v>26951999.800000001</v>
      </c>
      <c r="C35" s="81">
        <v>24501818</v>
      </c>
      <c r="D35" s="80">
        <v>2450181.8000000003</v>
      </c>
    </row>
    <row r="36" spans="1:7" ht="17.25" thickBot="1" x14ac:dyDescent="0.35">
      <c r="A36" s="78">
        <v>42400</v>
      </c>
      <c r="B36" s="79">
        <v>25254996.800000001</v>
      </c>
      <c r="C36" s="81">
        <v>22959088</v>
      </c>
      <c r="D36" s="80">
        <v>2295908.8000000003</v>
      </c>
    </row>
    <row r="37" spans="1:7" ht="18" thickTop="1" thickBot="1" x14ac:dyDescent="0.35">
      <c r="A37" s="42"/>
      <c r="B37" s="42"/>
      <c r="C37" s="42"/>
      <c r="D37" s="42"/>
    </row>
    <row r="38" spans="1:7" ht="18" thickTop="1" thickBot="1" x14ac:dyDescent="0.35">
      <c r="A38" s="24" t="s">
        <v>61</v>
      </c>
      <c r="B38" s="43">
        <v>626007196.0999999</v>
      </c>
      <c r="C38" s="43">
        <v>569097451</v>
      </c>
      <c r="D38" s="43">
        <v>56909745.099999994</v>
      </c>
      <c r="F38" s="45"/>
      <c r="G38" s="46"/>
    </row>
    <row r="39" spans="1:7" ht="17.25" thickTop="1" x14ac:dyDescent="0.3">
      <c r="G39" s="49"/>
    </row>
  </sheetData>
  <mergeCells count="1">
    <mergeCell ref="B3:C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62</v>
      </c>
      <c r="B2" s="1"/>
      <c r="D2" s="1" t="s">
        <v>26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23328899.000000004</v>
      </c>
      <c r="C6" s="33">
        <v>21208090</v>
      </c>
      <c r="D6" s="34">
        <v>2120809</v>
      </c>
      <c r="E6" s="35"/>
    </row>
    <row r="7" spans="1:8" x14ac:dyDescent="0.3">
      <c r="A7" s="37">
        <v>42371</v>
      </c>
      <c r="B7" s="33">
        <v>22110399.300000001</v>
      </c>
      <c r="C7" s="33">
        <v>20100363</v>
      </c>
      <c r="D7" s="34">
        <v>2010036.3</v>
      </c>
      <c r="E7" s="35"/>
    </row>
    <row r="8" spans="1:8" s="39" customFormat="1" x14ac:dyDescent="0.3">
      <c r="A8" s="37">
        <v>42372</v>
      </c>
      <c r="B8" s="33">
        <v>18144500</v>
      </c>
      <c r="C8" s="38">
        <v>16495000</v>
      </c>
      <c r="D8" s="34">
        <v>1649500</v>
      </c>
      <c r="E8" s="35"/>
      <c r="F8" s="21"/>
      <c r="G8" s="36"/>
    </row>
    <row r="9" spans="1:8" s="41" customFormat="1" x14ac:dyDescent="0.3">
      <c r="A9" s="40">
        <v>42373</v>
      </c>
      <c r="B9" s="33">
        <v>10343501.300000001</v>
      </c>
      <c r="C9" s="38">
        <v>9403183</v>
      </c>
      <c r="D9" s="34">
        <v>940318.3</v>
      </c>
      <c r="E9" s="35"/>
      <c r="F9" s="21"/>
      <c r="G9" s="36"/>
    </row>
    <row r="10" spans="1:8" s="41" customFormat="1" x14ac:dyDescent="0.3">
      <c r="A10" s="40">
        <v>42374</v>
      </c>
      <c r="B10" s="33">
        <v>9228604</v>
      </c>
      <c r="C10" s="38">
        <v>8389640</v>
      </c>
      <c r="D10" s="34">
        <v>838964</v>
      </c>
      <c r="E10" s="35"/>
      <c r="F10" s="21"/>
      <c r="G10" s="36"/>
    </row>
    <row r="11" spans="1:8" s="39" customFormat="1" x14ac:dyDescent="0.3">
      <c r="A11" s="40">
        <v>42375</v>
      </c>
      <c r="B11" s="33">
        <v>10098600.600000001</v>
      </c>
      <c r="C11" s="38">
        <v>9180546</v>
      </c>
      <c r="D11" s="34">
        <v>918054.60000000009</v>
      </c>
      <c r="E11" s="35"/>
      <c r="F11" s="21"/>
      <c r="G11" s="36"/>
    </row>
    <row r="12" spans="1:8" s="41" customFormat="1" x14ac:dyDescent="0.3">
      <c r="A12" s="40">
        <v>42376</v>
      </c>
      <c r="B12" s="33">
        <v>10720399.800000001</v>
      </c>
      <c r="C12" s="38">
        <v>9745818</v>
      </c>
      <c r="D12" s="34">
        <v>974581.8</v>
      </c>
      <c r="E12" s="35"/>
      <c r="F12" s="21"/>
      <c r="G12" s="36"/>
    </row>
    <row r="13" spans="1:8" x14ac:dyDescent="0.3">
      <c r="A13" s="40">
        <v>42377</v>
      </c>
      <c r="B13" s="33">
        <v>13630100.000000002</v>
      </c>
      <c r="C13" s="38">
        <v>12391000</v>
      </c>
      <c r="D13" s="34">
        <v>1239100</v>
      </c>
      <c r="E13" s="35"/>
    </row>
    <row r="14" spans="1:8" x14ac:dyDescent="0.3">
      <c r="A14" s="37">
        <v>42378</v>
      </c>
      <c r="B14" s="33">
        <v>18031200</v>
      </c>
      <c r="C14" s="38">
        <v>16392000</v>
      </c>
      <c r="D14" s="34">
        <v>1639200</v>
      </c>
      <c r="E14" s="35"/>
    </row>
    <row r="15" spans="1:8" x14ac:dyDescent="0.3">
      <c r="A15" s="37">
        <v>42379</v>
      </c>
      <c r="B15" s="33">
        <v>18308899.400000002</v>
      </c>
      <c r="C15" s="38">
        <v>16644454</v>
      </c>
      <c r="D15" s="34">
        <v>1664445.4000000001</v>
      </c>
      <c r="E15" s="35"/>
    </row>
    <row r="16" spans="1:8" x14ac:dyDescent="0.3">
      <c r="A16" s="37">
        <v>42380</v>
      </c>
      <c r="B16" s="33">
        <v>8011502.4000000004</v>
      </c>
      <c r="C16" s="38">
        <v>7283184</v>
      </c>
      <c r="D16" s="34">
        <v>728318.4</v>
      </c>
      <c r="E16" s="35"/>
    </row>
    <row r="17" spans="1:7" x14ac:dyDescent="0.3">
      <c r="A17" s="37">
        <v>42381</v>
      </c>
      <c r="B17" s="33">
        <v>8593699.4000000004</v>
      </c>
      <c r="C17" s="33">
        <v>7812454</v>
      </c>
      <c r="D17" s="34">
        <v>781245.4</v>
      </c>
      <c r="E17" s="35"/>
    </row>
    <row r="18" spans="1:7" x14ac:dyDescent="0.3">
      <c r="A18" s="37">
        <v>42382</v>
      </c>
      <c r="B18" s="33">
        <v>11617603.800000001</v>
      </c>
      <c r="C18" s="33">
        <v>10561458</v>
      </c>
      <c r="D18" s="34">
        <v>1056145.8</v>
      </c>
      <c r="E18" s="35"/>
    </row>
    <row r="19" spans="1:7" x14ac:dyDescent="0.3">
      <c r="A19" s="37">
        <v>42383</v>
      </c>
      <c r="B19" s="33">
        <v>4240498.9000000004</v>
      </c>
      <c r="C19" s="33">
        <v>3854999</v>
      </c>
      <c r="D19" s="34">
        <v>385499.9</v>
      </c>
      <c r="E19" s="35"/>
    </row>
    <row r="20" spans="1:7" x14ac:dyDescent="0.3">
      <c r="A20" s="37">
        <v>42384</v>
      </c>
      <c r="B20" s="33">
        <v>7364501.1000000006</v>
      </c>
      <c r="C20" s="33">
        <v>6695001</v>
      </c>
      <c r="D20" s="34">
        <v>669500.10000000009</v>
      </c>
      <c r="E20" s="35"/>
    </row>
    <row r="21" spans="1:7" x14ac:dyDescent="0.3">
      <c r="A21" s="37">
        <v>42385</v>
      </c>
      <c r="B21" s="33">
        <v>13411599.300000001</v>
      </c>
      <c r="C21" s="33">
        <v>12192363</v>
      </c>
      <c r="D21" s="34">
        <v>1219236.3</v>
      </c>
      <c r="E21" s="35"/>
    </row>
    <row r="22" spans="1:7" x14ac:dyDescent="0.3">
      <c r="A22" s="37">
        <v>42386</v>
      </c>
      <c r="B22" s="33">
        <v>16665599.500000002</v>
      </c>
      <c r="C22" s="33">
        <v>15150545</v>
      </c>
      <c r="D22" s="34">
        <v>1515054.5</v>
      </c>
      <c r="E22" s="35"/>
    </row>
    <row r="23" spans="1:7" s="41" customFormat="1" x14ac:dyDescent="0.3">
      <c r="A23" s="37">
        <v>42387</v>
      </c>
      <c r="B23" s="33">
        <v>7965702.8000000007</v>
      </c>
      <c r="C23" s="38">
        <v>7241548</v>
      </c>
      <c r="D23" s="34">
        <v>724154.8</v>
      </c>
      <c r="E23" s="35"/>
      <c r="F23" s="21"/>
      <c r="G23" s="36"/>
    </row>
    <row r="24" spans="1:7" x14ac:dyDescent="0.3">
      <c r="A24" s="40">
        <v>42388</v>
      </c>
      <c r="B24" s="33">
        <v>8178596.8000000007</v>
      </c>
      <c r="C24" s="33">
        <v>7435088</v>
      </c>
      <c r="D24" s="34">
        <v>743508.8</v>
      </c>
      <c r="E24" s="35"/>
    </row>
    <row r="25" spans="1:7" x14ac:dyDescent="0.3">
      <c r="A25" s="37">
        <v>42389</v>
      </c>
      <c r="B25" s="33">
        <v>7689999.9000000004</v>
      </c>
      <c r="C25" s="33">
        <v>6990909</v>
      </c>
      <c r="D25" s="34">
        <v>699090.9</v>
      </c>
      <c r="E25" s="35"/>
    </row>
    <row r="26" spans="1:7" x14ac:dyDescent="0.3">
      <c r="A26" s="40">
        <v>42390</v>
      </c>
      <c r="B26" s="33">
        <v>9624501.7000000011</v>
      </c>
      <c r="C26" s="33">
        <v>8749547</v>
      </c>
      <c r="D26" s="34">
        <v>874954.70000000007</v>
      </c>
      <c r="E26" s="35"/>
    </row>
    <row r="27" spans="1:7" x14ac:dyDescent="0.3">
      <c r="A27" s="37">
        <v>42391</v>
      </c>
      <c r="B27" s="33">
        <v>12003998.600000001</v>
      </c>
      <c r="C27" s="33">
        <v>10912726</v>
      </c>
      <c r="D27" s="34">
        <v>1091272.6000000001</v>
      </c>
      <c r="E27" s="35"/>
    </row>
    <row r="28" spans="1:7" x14ac:dyDescent="0.3">
      <c r="A28" s="40">
        <v>42392</v>
      </c>
      <c r="B28" s="33">
        <v>15037999.9</v>
      </c>
      <c r="C28" s="33">
        <v>13670909</v>
      </c>
      <c r="D28" s="34">
        <v>1367090.9000000001</v>
      </c>
      <c r="E28" s="35"/>
    </row>
    <row r="29" spans="1:7" x14ac:dyDescent="0.3">
      <c r="A29" s="37">
        <v>42393</v>
      </c>
      <c r="B29" s="33">
        <v>15350500.000000002</v>
      </c>
      <c r="C29" s="33">
        <v>13955000</v>
      </c>
      <c r="D29" s="34">
        <v>1395500</v>
      </c>
      <c r="E29" s="35"/>
    </row>
    <row r="30" spans="1:7" x14ac:dyDescent="0.3">
      <c r="A30" s="40">
        <v>42394</v>
      </c>
      <c r="B30" s="33">
        <v>10984499.9</v>
      </c>
      <c r="C30" s="33">
        <v>9985909</v>
      </c>
      <c r="D30" s="34">
        <v>998590.9</v>
      </c>
      <c r="E30" s="35"/>
    </row>
    <row r="31" spans="1:7" x14ac:dyDescent="0.3">
      <c r="A31" s="37">
        <v>42395</v>
      </c>
      <c r="B31" s="33">
        <v>13904800.800000001</v>
      </c>
      <c r="C31" s="33">
        <v>12640728</v>
      </c>
      <c r="D31" s="34">
        <v>1264072.8</v>
      </c>
      <c r="E31" s="35"/>
    </row>
    <row r="32" spans="1:7" x14ac:dyDescent="0.3">
      <c r="A32" s="40">
        <v>42396</v>
      </c>
      <c r="B32" s="33">
        <v>7834501.4000000004</v>
      </c>
      <c r="C32" s="33">
        <v>7122274</v>
      </c>
      <c r="D32" s="34">
        <v>712227.4</v>
      </c>
      <c r="E32" s="35"/>
    </row>
    <row r="33" spans="1:7" x14ac:dyDescent="0.3">
      <c r="A33" s="37">
        <v>42397</v>
      </c>
      <c r="B33" s="33">
        <v>7354499.9000000004</v>
      </c>
      <c r="C33" s="33">
        <v>6685909</v>
      </c>
      <c r="D33" s="34">
        <v>668590.9</v>
      </c>
      <c r="E33" s="35"/>
    </row>
    <row r="34" spans="1:7" x14ac:dyDescent="0.3">
      <c r="A34" s="37">
        <v>42398</v>
      </c>
      <c r="B34" s="33">
        <v>10645698.800000001</v>
      </c>
      <c r="C34" s="33">
        <v>9677908</v>
      </c>
      <c r="D34" s="34">
        <v>967790.8</v>
      </c>
      <c r="E34" s="35"/>
    </row>
    <row r="35" spans="1:7" x14ac:dyDescent="0.3">
      <c r="A35" s="37">
        <v>42399</v>
      </c>
      <c r="B35" s="33">
        <v>17862850.5</v>
      </c>
      <c r="C35" s="33">
        <v>16238955</v>
      </c>
      <c r="D35" s="34">
        <v>1623895.5</v>
      </c>
      <c r="E35" s="35"/>
    </row>
    <row r="36" spans="1:7" ht="17.25" thickBot="1" x14ac:dyDescent="0.35">
      <c r="A36" s="37">
        <v>42400</v>
      </c>
      <c r="B36" s="33">
        <v>16606700.000000002</v>
      </c>
      <c r="C36" s="33">
        <v>15097000</v>
      </c>
      <c r="D36" s="34">
        <v>1509700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384894958.80000001</v>
      </c>
      <c r="C38" s="43">
        <v>349904508</v>
      </c>
      <c r="D38" s="43">
        <v>34990450.799999997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63</v>
      </c>
      <c r="B2" s="1"/>
      <c r="D2" s="1" t="s">
        <v>64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28237500.500000004</v>
      </c>
      <c r="C6" s="33">
        <v>25670455</v>
      </c>
      <c r="D6" s="34">
        <v>2567045.5</v>
      </c>
      <c r="E6" s="35"/>
    </row>
    <row r="7" spans="1:8" x14ac:dyDescent="0.3">
      <c r="A7" s="37">
        <v>42371</v>
      </c>
      <c r="B7" s="33">
        <v>30198000.800000001</v>
      </c>
      <c r="C7" s="33">
        <v>27452728</v>
      </c>
      <c r="D7" s="34">
        <v>2745272.8000000003</v>
      </c>
      <c r="E7" s="35"/>
    </row>
    <row r="8" spans="1:8" s="39" customFormat="1" x14ac:dyDescent="0.3">
      <c r="A8" s="37">
        <v>42372</v>
      </c>
      <c r="B8" s="33">
        <v>23738299.200000003</v>
      </c>
      <c r="C8" s="38">
        <v>21580272</v>
      </c>
      <c r="D8" s="34">
        <v>2158027.2000000002</v>
      </c>
      <c r="E8" s="35"/>
      <c r="F8" s="21"/>
      <c r="G8" s="36"/>
    </row>
    <row r="9" spans="1:8" s="41" customFormat="1" x14ac:dyDescent="0.3">
      <c r="A9" s="40">
        <v>42373</v>
      </c>
      <c r="B9" s="33">
        <v>14156100.200000001</v>
      </c>
      <c r="C9" s="38">
        <v>12869182</v>
      </c>
      <c r="D9" s="34">
        <v>1286918.2000000002</v>
      </c>
      <c r="E9" s="35"/>
      <c r="F9" s="21"/>
      <c r="G9" s="36"/>
    </row>
    <row r="10" spans="1:8" s="41" customFormat="1" x14ac:dyDescent="0.3">
      <c r="A10" s="40">
        <v>42374</v>
      </c>
      <c r="B10" s="33">
        <v>11563999.700000001</v>
      </c>
      <c r="C10" s="38">
        <v>10512727</v>
      </c>
      <c r="D10" s="34">
        <v>1051272.7</v>
      </c>
      <c r="E10" s="35"/>
      <c r="F10" s="21"/>
      <c r="G10" s="36"/>
    </row>
    <row r="11" spans="1:8" s="39" customFormat="1" x14ac:dyDescent="0.3">
      <c r="A11" s="40">
        <v>42375</v>
      </c>
      <c r="B11" s="33">
        <v>15462499.800000001</v>
      </c>
      <c r="C11" s="38">
        <v>14056818</v>
      </c>
      <c r="D11" s="34">
        <v>1405681.8</v>
      </c>
      <c r="E11" s="35"/>
      <c r="F11" s="21"/>
      <c r="G11" s="36"/>
    </row>
    <row r="12" spans="1:8" s="41" customFormat="1" x14ac:dyDescent="0.3">
      <c r="A12" s="40">
        <v>42376</v>
      </c>
      <c r="B12" s="33">
        <v>18066000.700000003</v>
      </c>
      <c r="C12" s="38">
        <v>16423637</v>
      </c>
      <c r="D12" s="34">
        <v>1642363.7000000002</v>
      </c>
      <c r="E12" s="35"/>
      <c r="F12" s="21"/>
      <c r="G12" s="36"/>
    </row>
    <row r="13" spans="1:8" x14ac:dyDescent="0.3">
      <c r="A13" s="40">
        <v>42377</v>
      </c>
      <c r="B13" s="33">
        <v>20115299.600000001</v>
      </c>
      <c r="C13" s="38">
        <v>18286636</v>
      </c>
      <c r="D13" s="34">
        <v>1828663.6</v>
      </c>
      <c r="E13" s="35"/>
    </row>
    <row r="14" spans="1:8" x14ac:dyDescent="0.3">
      <c r="A14" s="37">
        <v>42378</v>
      </c>
      <c r="B14" s="33">
        <v>26373499.900000002</v>
      </c>
      <c r="C14" s="38">
        <v>23975909</v>
      </c>
      <c r="D14" s="34">
        <v>2397590.9</v>
      </c>
      <c r="E14" s="35"/>
    </row>
    <row r="15" spans="1:8" x14ac:dyDescent="0.3">
      <c r="A15" s="37">
        <v>42379</v>
      </c>
      <c r="B15" s="33">
        <v>24911500.900000002</v>
      </c>
      <c r="C15" s="38">
        <v>22646819</v>
      </c>
      <c r="D15" s="34">
        <v>2264681.9</v>
      </c>
      <c r="E15" s="35"/>
    </row>
    <row r="16" spans="1:8" x14ac:dyDescent="0.3">
      <c r="A16" s="37">
        <v>42380</v>
      </c>
      <c r="B16" s="33">
        <v>14707499.4</v>
      </c>
      <c r="C16" s="38">
        <v>13370454</v>
      </c>
      <c r="D16" s="34">
        <v>1337045.4000000001</v>
      </c>
      <c r="E16" s="35"/>
    </row>
    <row r="17" spans="1:7" x14ac:dyDescent="0.3">
      <c r="A17" s="37">
        <v>42381</v>
      </c>
      <c r="B17" s="33">
        <v>16346100.100000001</v>
      </c>
      <c r="C17" s="33">
        <v>14860091</v>
      </c>
      <c r="D17" s="34">
        <v>1486009.1</v>
      </c>
      <c r="E17" s="35"/>
    </row>
    <row r="18" spans="1:7" x14ac:dyDescent="0.3">
      <c r="A18" s="37">
        <v>42382</v>
      </c>
      <c r="B18" s="33">
        <v>17322000.300000001</v>
      </c>
      <c r="C18" s="33">
        <v>15747273</v>
      </c>
      <c r="D18" s="34">
        <v>1574727.3</v>
      </c>
      <c r="E18" s="35"/>
    </row>
    <row r="19" spans="1:7" x14ac:dyDescent="0.3">
      <c r="A19" s="37">
        <v>42383</v>
      </c>
      <c r="B19" s="33">
        <v>14455999.800000001</v>
      </c>
      <c r="C19" s="33">
        <v>13141818</v>
      </c>
      <c r="D19" s="34">
        <v>1314181.8</v>
      </c>
      <c r="E19" s="35"/>
    </row>
    <row r="20" spans="1:7" x14ac:dyDescent="0.3">
      <c r="A20" s="37">
        <v>42384</v>
      </c>
      <c r="B20" s="33">
        <v>16886001</v>
      </c>
      <c r="C20" s="33">
        <v>15350910</v>
      </c>
      <c r="D20" s="34">
        <v>1535091</v>
      </c>
      <c r="E20" s="35"/>
    </row>
    <row r="21" spans="1:7" x14ac:dyDescent="0.3">
      <c r="A21" s="37">
        <v>42385</v>
      </c>
      <c r="B21" s="33">
        <v>24011199.300000001</v>
      </c>
      <c r="C21" s="33">
        <v>21828363</v>
      </c>
      <c r="D21" s="34">
        <v>2182836.3000000003</v>
      </c>
      <c r="E21" s="35"/>
    </row>
    <row r="22" spans="1:7" x14ac:dyDescent="0.3">
      <c r="A22" s="37">
        <v>42386</v>
      </c>
      <c r="B22" s="33">
        <v>25957499.700000003</v>
      </c>
      <c r="C22" s="33">
        <v>23597727</v>
      </c>
      <c r="D22" s="34">
        <v>2359772.7000000002</v>
      </c>
      <c r="E22" s="35"/>
    </row>
    <row r="23" spans="1:7" s="41" customFormat="1" x14ac:dyDescent="0.3">
      <c r="A23" s="37">
        <v>42387</v>
      </c>
      <c r="B23" s="33">
        <v>10806500.100000001</v>
      </c>
      <c r="C23" s="38">
        <v>9824091</v>
      </c>
      <c r="D23" s="34">
        <v>982409.10000000009</v>
      </c>
      <c r="E23" s="35"/>
      <c r="F23" s="21"/>
      <c r="G23" s="36"/>
    </row>
    <row r="24" spans="1:7" x14ac:dyDescent="0.3">
      <c r="A24" s="40">
        <v>42388</v>
      </c>
      <c r="B24" s="33">
        <v>15511500.4</v>
      </c>
      <c r="C24" s="33">
        <v>14101364</v>
      </c>
      <c r="D24" s="34">
        <v>1410136.4000000001</v>
      </c>
      <c r="E24" s="35"/>
    </row>
    <row r="25" spans="1:7" x14ac:dyDescent="0.3">
      <c r="A25" s="37">
        <v>42389</v>
      </c>
      <c r="B25" s="33">
        <v>16013499.700000001</v>
      </c>
      <c r="C25" s="33">
        <v>14557727</v>
      </c>
      <c r="D25" s="34">
        <v>1455772.7000000002</v>
      </c>
      <c r="E25" s="35"/>
    </row>
    <row r="26" spans="1:7" x14ac:dyDescent="0.3">
      <c r="A26" s="40">
        <v>42390</v>
      </c>
      <c r="B26" s="33">
        <v>15788799.4</v>
      </c>
      <c r="C26" s="33">
        <v>14353454</v>
      </c>
      <c r="D26" s="34">
        <v>1435345.4000000001</v>
      </c>
      <c r="E26" s="35"/>
    </row>
    <row r="27" spans="1:7" x14ac:dyDescent="0.3">
      <c r="A27" s="37">
        <v>42391</v>
      </c>
      <c r="B27" s="33">
        <v>20394651.200000003</v>
      </c>
      <c r="C27" s="33">
        <v>18540592</v>
      </c>
      <c r="D27" s="34">
        <v>1854059.2000000002</v>
      </c>
      <c r="E27" s="35"/>
    </row>
    <row r="28" spans="1:7" x14ac:dyDescent="0.3">
      <c r="A28" s="40">
        <v>42392</v>
      </c>
      <c r="B28" s="33">
        <v>24885999.600000001</v>
      </c>
      <c r="C28" s="33">
        <v>22623636</v>
      </c>
      <c r="D28" s="34">
        <v>2262363.6</v>
      </c>
      <c r="E28" s="35"/>
    </row>
    <row r="29" spans="1:7" x14ac:dyDescent="0.3">
      <c r="A29" s="37">
        <v>42393</v>
      </c>
      <c r="B29" s="33">
        <v>24795899.700000003</v>
      </c>
      <c r="C29" s="33">
        <v>22541727</v>
      </c>
      <c r="D29" s="34">
        <v>2254172.7000000002</v>
      </c>
      <c r="E29" s="35"/>
    </row>
    <row r="30" spans="1:7" x14ac:dyDescent="0.3">
      <c r="A30" s="40">
        <v>42394</v>
      </c>
      <c r="B30" s="33">
        <v>17985999.900000002</v>
      </c>
      <c r="C30" s="33">
        <v>16350909</v>
      </c>
      <c r="D30" s="34">
        <v>1635090.9000000001</v>
      </c>
      <c r="E30" s="35"/>
    </row>
    <row r="31" spans="1:7" x14ac:dyDescent="0.3">
      <c r="A31" s="37">
        <v>42395</v>
      </c>
      <c r="B31" s="33">
        <v>18096499.300000001</v>
      </c>
      <c r="C31" s="33">
        <v>16451363</v>
      </c>
      <c r="D31" s="34">
        <v>1645136.3</v>
      </c>
      <c r="E31" s="35"/>
    </row>
    <row r="32" spans="1:7" x14ac:dyDescent="0.3">
      <c r="A32" s="40">
        <v>42396</v>
      </c>
      <c r="B32" s="33">
        <v>14868499.800000001</v>
      </c>
      <c r="C32" s="33">
        <v>13516818</v>
      </c>
      <c r="D32" s="34">
        <v>1351681.8</v>
      </c>
      <c r="E32" s="35"/>
    </row>
    <row r="33" spans="1:7" x14ac:dyDescent="0.3">
      <c r="A33" s="37">
        <v>42397</v>
      </c>
      <c r="B33" s="33">
        <v>15802999.300000001</v>
      </c>
      <c r="C33" s="33">
        <v>14366363</v>
      </c>
      <c r="D33" s="34">
        <v>1436636.3</v>
      </c>
      <c r="E33" s="35"/>
    </row>
    <row r="34" spans="1:7" x14ac:dyDescent="0.3">
      <c r="A34" s="37">
        <v>42398</v>
      </c>
      <c r="B34" s="33">
        <v>19787698.700000003</v>
      </c>
      <c r="C34" s="33">
        <v>17988817</v>
      </c>
      <c r="D34" s="34">
        <v>1798881.7000000002</v>
      </c>
      <c r="E34" s="35"/>
    </row>
    <row r="35" spans="1:7" x14ac:dyDescent="0.3">
      <c r="A35" s="37">
        <v>42399</v>
      </c>
      <c r="B35" s="33">
        <v>25263150.000000004</v>
      </c>
      <c r="C35" s="33">
        <v>22966500</v>
      </c>
      <c r="D35" s="34">
        <v>2296650</v>
      </c>
      <c r="E35" s="35"/>
    </row>
    <row r="36" spans="1:7" ht="17.25" thickBot="1" x14ac:dyDescent="0.35">
      <c r="A36" s="37">
        <v>42400</v>
      </c>
      <c r="B36" s="33">
        <v>28141748.800000001</v>
      </c>
      <c r="C36" s="33">
        <v>25583408</v>
      </c>
      <c r="D36" s="34">
        <v>2558340.8000000003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610652446.79999995</v>
      </c>
      <c r="C38" s="43">
        <v>555138588</v>
      </c>
      <c r="D38" s="43">
        <v>55513858.799999997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65</v>
      </c>
      <c r="B2" s="1"/>
      <c r="D2" s="1" t="s">
        <v>66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7152000.9000000004</v>
      </c>
      <c r="C6" s="33">
        <v>6501819</v>
      </c>
      <c r="D6" s="34">
        <v>650181.9</v>
      </c>
      <c r="E6" s="35"/>
    </row>
    <row r="7" spans="1:8" x14ac:dyDescent="0.3">
      <c r="A7" s="37">
        <v>42371</v>
      </c>
      <c r="B7" s="33">
        <v>9689302.7000000011</v>
      </c>
      <c r="C7" s="33">
        <v>8808457</v>
      </c>
      <c r="D7" s="34">
        <v>880845.70000000007</v>
      </c>
      <c r="E7" s="35"/>
    </row>
    <row r="8" spans="1:8" s="39" customFormat="1" x14ac:dyDescent="0.3">
      <c r="A8" s="37">
        <v>42372</v>
      </c>
      <c r="B8" s="33">
        <v>9071801.2000000011</v>
      </c>
      <c r="C8" s="38">
        <v>8247092</v>
      </c>
      <c r="D8" s="34">
        <v>824709.20000000007</v>
      </c>
      <c r="E8" s="35"/>
      <c r="F8" s="21"/>
      <c r="G8" s="36"/>
    </row>
    <row r="9" spans="1:8" s="41" customFormat="1" x14ac:dyDescent="0.3">
      <c r="A9" s="40">
        <v>42373</v>
      </c>
      <c r="B9" s="33">
        <v>5930999.8000000007</v>
      </c>
      <c r="C9" s="38">
        <v>5391818</v>
      </c>
      <c r="D9" s="34">
        <v>539181.80000000005</v>
      </c>
      <c r="E9" s="35"/>
      <c r="F9" s="21"/>
      <c r="G9" s="36"/>
    </row>
    <row r="10" spans="1:8" s="41" customFormat="1" x14ac:dyDescent="0.3">
      <c r="A10" s="40">
        <v>42374</v>
      </c>
      <c r="B10" s="33">
        <v>5512500.4000000004</v>
      </c>
      <c r="C10" s="38">
        <v>5011364</v>
      </c>
      <c r="D10" s="34">
        <v>501136.4</v>
      </c>
      <c r="E10" s="35"/>
      <c r="F10" s="21"/>
      <c r="G10" s="36"/>
    </row>
    <row r="11" spans="1:8" s="39" customFormat="1" x14ac:dyDescent="0.3">
      <c r="A11" s="40">
        <v>42375</v>
      </c>
      <c r="B11" s="33">
        <v>8004502.0000000009</v>
      </c>
      <c r="C11" s="38">
        <v>7276820</v>
      </c>
      <c r="D11" s="34">
        <v>727682</v>
      </c>
      <c r="E11" s="35"/>
      <c r="F11" s="21"/>
      <c r="G11" s="36"/>
    </row>
    <row r="12" spans="1:8" s="41" customFormat="1" x14ac:dyDescent="0.3">
      <c r="A12" s="40">
        <v>42376</v>
      </c>
      <c r="B12" s="33">
        <v>5919999.8000000007</v>
      </c>
      <c r="C12" s="38">
        <v>5381818</v>
      </c>
      <c r="D12" s="34">
        <v>538181.80000000005</v>
      </c>
      <c r="E12" s="35"/>
      <c r="F12" s="21"/>
      <c r="G12" s="36"/>
    </row>
    <row r="13" spans="1:8" x14ac:dyDescent="0.3">
      <c r="A13" s="40">
        <v>42377</v>
      </c>
      <c r="B13" s="33">
        <v>6714500.1000000006</v>
      </c>
      <c r="C13" s="38">
        <v>6104091</v>
      </c>
      <c r="D13" s="34">
        <v>610409.1</v>
      </c>
      <c r="E13" s="35"/>
    </row>
    <row r="14" spans="1:8" x14ac:dyDescent="0.3">
      <c r="A14" s="37">
        <v>42378</v>
      </c>
      <c r="B14" s="33">
        <v>9726500.3000000007</v>
      </c>
      <c r="C14" s="38">
        <v>8842273</v>
      </c>
      <c r="D14" s="34">
        <v>884227.3</v>
      </c>
      <c r="E14" s="35"/>
    </row>
    <row r="15" spans="1:8" x14ac:dyDescent="0.3">
      <c r="A15" s="37">
        <v>42379</v>
      </c>
      <c r="B15" s="33">
        <v>9561704.9000000004</v>
      </c>
      <c r="C15" s="38">
        <v>8692459</v>
      </c>
      <c r="D15" s="34">
        <v>869245.9</v>
      </c>
      <c r="E15" s="35"/>
    </row>
    <row r="16" spans="1:8" x14ac:dyDescent="0.3">
      <c r="A16" s="37">
        <v>42380</v>
      </c>
      <c r="B16" s="33">
        <v>5216800.6000000006</v>
      </c>
      <c r="C16" s="38">
        <v>4742546</v>
      </c>
      <c r="D16" s="34">
        <v>474254.60000000003</v>
      </c>
      <c r="E16" s="35"/>
    </row>
    <row r="17" spans="1:7" x14ac:dyDescent="0.3">
      <c r="A17" s="37">
        <v>42381</v>
      </c>
      <c r="B17" s="33">
        <v>6427502.4000000004</v>
      </c>
      <c r="C17" s="33">
        <v>5843184</v>
      </c>
      <c r="D17" s="34">
        <v>584318.4</v>
      </c>
      <c r="E17" s="35"/>
    </row>
    <row r="18" spans="1:7" x14ac:dyDescent="0.3">
      <c r="A18" s="37">
        <v>42382</v>
      </c>
      <c r="B18" s="33">
        <v>12885500.100000001</v>
      </c>
      <c r="C18" s="33">
        <v>11714091</v>
      </c>
      <c r="D18" s="34">
        <v>1171409.1000000001</v>
      </c>
      <c r="E18" s="35"/>
    </row>
    <row r="19" spans="1:7" x14ac:dyDescent="0.3">
      <c r="A19" s="37">
        <v>42383</v>
      </c>
      <c r="B19" s="33">
        <v>11398500.300000001</v>
      </c>
      <c r="C19" s="33">
        <v>10362273</v>
      </c>
      <c r="D19" s="34">
        <v>1036227.3</v>
      </c>
      <c r="E19" s="35"/>
    </row>
    <row r="20" spans="1:7" x14ac:dyDescent="0.3">
      <c r="A20" s="37">
        <v>42384</v>
      </c>
      <c r="B20" s="33">
        <v>6833201.1000000006</v>
      </c>
      <c r="C20" s="33">
        <v>6212001</v>
      </c>
      <c r="D20" s="34">
        <v>621200.1</v>
      </c>
      <c r="E20" s="35"/>
    </row>
    <row r="21" spans="1:7" x14ac:dyDescent="0.3">
      <c r="A21" s="37">
        <v>42385</v>
      </c>
      <c r="B21" s="33">
        <v>10706001.9</v>
      </c>
      <c r="C21" s="33">
        <v>9732729</v>
      </c>
      <c r="D21" s="34">
        <v>973272.9</v>
      </c>
      <c r="E21" s="35"/>
    </row>
    <row r="22" spans="1:7" x14ac:dyDescent="0.3">
      <c r="A22" s="37">
        <v>42386</v>
      </c>
      <c r="B22" s="33">
        <v>8480004.5</v>
      </c>
      <c r="C22" s="33">
        <v>7709095</v>
      </c>
      <c r="D22" s="34">
        <v>770909.5</v>
      </c>
      <c r="E22" s="35"/>
    </row>
    <row r="23" spans="1:7" s="41" customFormat="1" x14ac:dyDescent="0.3">
      <c r="A23" s="37">
        <v>42387</v>
      </c>
      <c r="B23" s="33">
        <v>5600100</v>
      </c>
      <c r="C23" s="38">
        <v>5091000</v>
      </c>
      <c r="D23" s="34">
        <v>509100</v>
      </c>
      <c r="E23" s="35"/>
      <c r="F23" s="21"/>
      <c r="G23" s="36"/>
    </row>
    <row r="24" spans="1:7" x14ac:dyDescent="0.3">
      <c r="A24" s="40">
        <v>42388</v>
      </c>
      <c r="B24" s="33">
        <v>7492001.0000000009</v>
      </c>
      <c r="C24" s="33">
        <v>6810910</v>
      </c>
      <c r="D24" s="34">
        <v>681091</v>
      </c>
      <c r="E24" s="35"/>
    </row>
    <row r="25" spans="1:7" x14ac:dyDescent="0.3">
      <c r="A25" s="37">
        <v>42389</v>
      </c>
      <c r="B25" s="33">
        <v>5930999.8000000007</v>
      </c>
      <c r="C25" s="33">
        <v>5391818</v>
      </c>
      <c r="D25" s="34">
        <v>539181.80000000005</v>
      </c>
      <c r="E25" s="35"/>
    </row>
    <row r="26" spans="1:7" x14ac:dyDescent="0.3">
      <c r="A26" s="40">
        <v>42390</v>
      </c>
      <c r="B26" s="33">
        <v>5222399.6000000006</v>
      </c>
      <c r="C26" s="33">
        <v>4747636</v>
      </c>
      <c r="D26" s="34">
        <v>474763.60000000003</v>
      </c>
      <c r="E26" s="35"/>
    </row>
    <row r="27" spans="1:7" x14ac:dyDescent="0.3">
      <c r="A27" s="37">
        <v>42391</v>
      </c>
      <c r="B27" s="33">
        <v>12318499.600000001</v>
      </c>
      <c r="C27" s="33">
        <v>11198636</v>
      </c>
      <c r="D27" s="34">
        <v>1119863.6000000001</v>
      </c>
      <c r="E27" s="35"/>
    </row>
    <row r="28" spans="1:7" x14ac:dyDescent="0.3">
      <c r="A28" s="40">
        <v>42392</v>
      </c>
      <c r="B28" s="33">
        <v>7366497.6000000006</v>
      </c>
      <c r="C28" s="33">
        <v>6696816</v>
      </c>
      <c r="D28" s="34">
        <v>669681.60000000009</v>
      </c>
      <c r="E28" s="35"/>
    </row>
    <row r="29" spans="1:7" x14ac:dyDescent="0.3">
      <c r="A29" s="37">
        <v>42393</v>
      </c>
      <c r="B29" s="33">
        <v>8312605.4000000004</v>
      </c>
      <c r="C29" s="33">
        <v>7556914</v>
      </c>
      <c r="D29" s="34">
        <v>755691.4</v>
      </c>
      <c r="E29" s="35"/>
    </row>
    <row r="30" spans="1:7" x14ac:dyDescent="0.3">
      <c r="A30" s="40">
        <v>42394</v>
      </c>
      <c r="B30" s="33">
        <v>10165599.4</v>
      </c>
      <c r="C30" s="33">
        <v>9241454</v>
      </c>
      <c r="D30" s="34">
        <v>924145.4</v>
      </c>
      <c r="E30" s="35"/>
    </row>
    <row r="31" spans="1:7" x14ac:dyDescent="0.3">
      <c r="A31" s="37">
        <v>42395</v>
      </c>
      <c r="B31" s="33">
        <v>14607899.9</v>
      </c>
      <c r="C31" s="33">
        <v>13279909</v>
      </c>
      <c r="D31" s="34">
        <v>1327990.9000000001</v>
      </c>
      <c r="E31" s="35"/>
    </row>
    <row r="32" spans="1:7" x14ac:dyDescent="0.3">
      <c r="A32" s="40">
        <v>42396</v>
      </c>
      <c r="B32" s="33">
        <v>5863498.3000000007</v>
      </c>
      <c r="C32" s="33">
        <v>5330453</v>
      </c>
      <c r="D32" s="34">
        <v>533045.30000000005</v>
      </c>
      <c r="E32" s="35"/>
    </row>
    <row r="33" spans="1:7" x14ac:dyDescent="0.3">
      <c r="A33" s="37">
        <v>42397</v>
      </c>
      <c r="B33" s="33">
        <v>6249600.5000000009</v>
      </c>
      <c r="C33" s="33">
        <v>5681455</v>
      </c>
      <c r="D33" s="34">
        <v>568145.5</v>
      </c>
      <c r="E33" s="35"/>
    </row>
    <row r="34" spans="1:7" x14ac:dyDescent="0.3">
      <c r="A34" s="37">
        <v>42398</v>
      </c>
      <c r="B34" s="33">
        <v>8662602.3000000007</v>
      </c>
      <c r="C34" s="33">
        <v>7875093</v>
      </c>
      <c r="D34" s="34">
        <v>787509.3</v>
      </c>
      <c r="E34" s="35"/>
    </row>
    <row r="35" spans="1:7" x14ac:dyDescent="0.3">
      <c r="A35" s="37">
        <v>42399</v>
      </c>
      <c r="B35" s="33">
        <v>10561598.300000001</v>
      </c>
      <c r="C35" s="33">
        <v>9601453</v>
      </c>
      <c r="D35" s="34">
        <v>960145.3</v>
      </c>
      <c r="E35" s="35"/>
    </row>
    <row r="36" spans="1:7" ht="17.25" thickBot="1" x14ac:dyDescent="0.35">
      <c r="A36" s="37">
        <v>42400</v>
      </c>
      <c r="B36" s="33">
        <v>9910499.5</v>
      </c>
      <c r="C36" s="33">
        <v>9009545</v>
      </c>
      <c r="D36" s="34">
        <v>900954.5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257495724.20000005</v>
      </c>
      <c r="C38" s="43">
        <v>234087022</v>
      </c>
      <c r="D38" s="43">
        <v>23408702.199999999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67</v>
      </c>
      <c r="B2" s="1"/>
      <c r="D2" s="1" t="s">
        <v>68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11994024.9</v>
      </c>
      <c r="C6" s="33">
        <v>10903659</v>
      </c>
      <c r="D6" s="34">
        <v>1090365.9000000001</v>
      </c>
      <c r="E6" s="35"/>
    </row>
    <row r="7" spans="1:8" x14ac:dyDescent="0.3">
      <c r="A7" s="37">
        <v>42371</v>
      </c>
      <c r="B7" s="33">
        <v>14398424.700000001</v>
      </c>
      <c r="C7" s="33">
        <v>13089477</v>
      </c>
      <c r="D7" s="34">
        <v>1308947.7000000002</v>
      </c>
      <c r="E7" s="35"/>
    </row>
    <row r="8" spans="1:8" s="39" customFormat="1" x14ac:dyDescent="0.3">
      <c r="A8" s="37">
        <v>42372</v>
      </c>
      <c r="B8" s="33">
        <v>17614374.800000001</v>
      </c>
      <c r="C8" s="38">
        <v>16013068</v>
      </c>
      <c r="D8" s="34">
        <v>1601306.8</v>
      </c>
      <c r="E8" s="35"/>
      <c r="F8" s="21"/>
      <c r="G8" s="36"/>
    </row>
    <row r="9" spans="1:8" s="41" customFormat="1" x14ac:dyDescent="0.3">
      <c r="A9" s="40">
        <v>42373</v>
      </c>
      <c r="B9" s="33">
        <v>12918400.000000002</v>
      </c>
      <c r="C9" s="38">
        <v>11744000</v>
      </c>
      <c r="D9" s="34">
        <v>1174400</v>
      </c>
      <c r="E9" s="35"/>
      <c r="F9" s="21"/>
      <c r="G9" s="36"/>
    </row>
    <row r="10" spans="1:8" s="41" customFormat="1" x14ac:dyDescent="0.3">
      <c r="A10" s="40">
        <v>42374</v>
      </c>
      <c r="B10" s="33">
        <v>11680284.000000002</v>
      </c>
      <c r="C10" s="38">
        <v>10618440</v>
      </c>
      <c r="D10" s="34">
        <v>1061844</v>
      </c>
      <c r="E10" s="35"/>
      <c r="F10" s="21"/>
      <c r="G10" s="36"/>
    </row>
    <row r="11" spans="1:8" s="39" customFormat="1" x14ac:dyDescent="0.3">
      <c r="A11" s="40">
        <v>42375</v>
      </c>
      <c r="B11" s="33">
        <v>9129500.6000000015</v>
      </c>
      <c r="C11" s="38">
        <v>8299546</v>
      </c>
      <c r="D11" s="34">
        <v>829954.60000000009</v>
      </c>
      <c r="E11" s="35"/>
      <c r="F11" s="21"/>
      <c r="G11" s="36"/>
    </row>
    <row r="12" spans="1:8" s="41" customFormat="1" x14ac:dyDescent="0.3">
      <c r="A12" s="40">
        <v>42376</v>
      </c>
      <c r="B12" s="33">
        <v>9554688</v>
      </c>
      <c r="C12" s="38">
        <v>8686080</v>
      </c>
      <c r="D12" s="34">
        <v>868608</v>
      </c>
      <c r="E12" s="35"/>
      <c r="F12" s="21"/>
      <c r="G12" s="36"/>
    </row>
    <row r="13" spans="1:8" x14ac:dyDescent="0.3">
      <c r="A13" s="40">
        <v>42377</v>
      </c>
      <c r="B13" s="33">
        <v>11808028.100000001</v>
      </c>
      <c r="C13" s="38">
        <v>10734571</v>
      </c>
      <c r="D13" s="34">
        <v>1073457.1000000001</v>
      </c>
      <c r="E13" s="35"/>
    </row>
    <row r="14" spans="1:8" x14ac:dyDescent="0.3">
      <c r="A14" s="37">
        <v>42378</v>
      </c>
      <c r="B14" s="33">
        <v>8541325.1000000015</v>
      </c>
      <c r="C14" s="38">
        <v>7764841</v>
      </c>
      <c r="D14" s="34">
        <v>776484.10000000009</v>
      </c>
      <c r="E14" s="35"/>
    </row>
    <row r="15" spans="1:8" x14ac:dyDescent="0.3">
      <c r="A15" s="37">
        <v>42379</v>
      </c>
      <c r="B15" s="33">
        <v>8891648.7000000011</v>
      </c>
      <c r="C15" s="38">
        <v>8083317</v>
      </c>
      <c r="D15" s="34">
        <v>808331.70000000007</v>
      </c>
      <c r="E15" s="35"/>
    </row>
    <row r="16" spans="1:8" x14ac:dyDescent="0.3">
      <c r="A16" s="37">
        <v>42380</v>
      </c>
      <c r="B16" s="33">
        <v>12960748.9</v>
      </c>
      <c r="C16" s="38">
        <v>11782499</v>
      </c>
      <c r="D16" s="34">
        <v>1178249.9000000001</v>
      </c>
      <c r="E16" s="35"/>
    </row>
    <row r="17" spans="1:7" x14ac:dyDescent="0.3">
      <c r="A17" s="37">
        <v>42381</v>
      </c>
      <c r="B17" s="33">
        <v>10221675.200000001</v>
      </c>
      <c r="C17" s="33">
        <v>9292432</v>
      </c>
      <c r="D17" s="34">
        <v>929243.20000000007</v>
      </c>
      <c r="E17" s="35"/>
    </row>
    <row r="18" spans="1:7" x14ac:dyDescent="0.3">
      <c r="A18" s="37">
        <v>42382</v>
      </c>
      <c r="B18" s="33">
        <v>9883024.8000000007</v>
      </c>
      <c r="C18" s="33">
        <v>8984568</v>
      </c>
      <c r="D18" s="34">
        <v>898456.8</v>
      </c>
      <c r="E18" s="35"/>
    </row>
    <row r="19" spans="1:7" x14ac:dyDescent="0.3">
      <c r="A19" s="37">
        <v>42383</v>
      </c>
      <c r="B19" s="33">
        <v>10399049.100000001</v>
      </c>
      <c r="C19" s="33">
        <v>9453681</v>
      </c>
      <c r="D19" s="34">
        <v>945368.10000000009</v>
      </c>
      <c r="E19" s="35"/>
    </row>
    <row r="20" spans="1:7" x14ac:dyDescent="0.3">
      <c r="A20" s="37">
        <v>42384</v>
      </c>
      <c r="B20" s="33">
        <v>11484300.300000001</v>
      </c>
      <c r="C20" s="33">
        <v>10440273</v>
      </c>
      <c r="D20" s="34">
        <v>1044027.3</v>
      </c>
      <c r="E20" s="35"/>
    </row>
    <row r="21" spans="1:7" x14ac:dyDescent="0.3">
      <c r="A21" s="37">
        <v>42385</v>
      </c>
      <c r="B21" s="33">
        <v>11454762</v>
      </c>
      <c r="C21" s="33">
        <v>10413420</v>
      </c>
      <c r="D21" s="34">
        <v>1041342</v>
      </c>
      <c r="E21" s="35"/>
    </row>
    <row r="22" spans="1:7" x14ac:dyDescent="0.3">
      <c r="A22" s="37">
        <v>42386</v>
      </c>
      <c r="B22" s="33">
        <v>9904900.5</v>
      </c>
      <c r="C22" s="33">
        <v>9004455</v>
      </c>
      <c r="D22" s="34">
        <v>900445.5</v>
      </c>
      <c r="E22" s="35"/>
    </row>
    <row r="23" spans="1:7" s="41" customFormat="1" x14ac:dyDescent="0.3">
      <c r="A23" s="37">
        <v>42387</v>
      </c>
      <c r="B23" s="33">
        <v>12784987.600000001</v>
      </c>
      <c r="C23" s="38">
        <v>11622716</v>
      </c>
      <c r="D23" s="34">
        <v>1162271.6000000001</v>
      </c>
      <c r="E23" s="35"/>
      <c r="F23" s="21"/>
      <c r="G23" s="36"/>
    </row>
    <row r="24" spans="1:7" x14ac:dyDescent="0.3">
      <c r="A24" s="40">
        <v>42388</v>
      </c>
      <c r="B24" s="33">
        <v>10171049.9</v>
      </c>
      <c r="C24" s="33">
        <v>9246409</v>
      </c>
      <c r="D24" s="34">
        <v>924640.9</v>
      </c>
      <c r="E24" s="35"/>
    </row>
    <row r="25" spans="1:7" x14ac:dyDescent="0.3">
      <c r="A25" s="37">
        <v>42389</v>
      </c>
      <c r="B25" s="33">
        <v>7284373.8000000007</v>
      </c>
      <c r="C25" s="33">
        <v>6622158</v>
      </c>
      <c r="D25" s="34">
        <v>662215.80000000005</v>
      </c>
      <c r="E25" s="35"/>
    </row>
    <row r="26" spans="1:7" x14ac:dyDescent="0.3">
      <c r="A26" s="40">
        <v>42390</v>
      </c>
      <c r="B26" s="33">
        <v>8280725.2000000011</v>
      </c>
      <c r="C26" s="33">
        <v>7527932</v>
      </c>
      <c r="D26" s="34">
        <v>752793.20000000007</v>
      </c>
      <c r="E26" s="35"/>
    </row>
    <row r="27" spans="1:7" x14ac:dyDescent="0.3">
      <c r="A27" s="37">
        <v>42391</v>
      </c>
      <c r="B27" s="33">
        <v>10593025.300000001</v>
      </c>
      <c r="C27" s="33">
        <v>9630023</v>
      </c>
      <c r="D27" s="34">
        <v>963002.3</v>
      </c>
      <c r="E27" s="35"/>
    </row>
    <row r="28" spans="1:7" x14ac:dyDescent="0.3">
      <c r="A28" s="40">
        <v>42392</v>
      </c>
      <c r="B28" s="33">
        <v>7811499.3000000007</v>
      </c>
      <c r="C28" s="33">
        <v>7101363</v>
      </c>
      <c r="D28" s="34">
        <v>710136.3</v>
      </c>
      <c r="E28" s="35"/>
    </row>
    <row r="29" spans="1:7" x14ac:dyDescent="0.3">
      <c r="A29" s="37">
        <v>42393</v>
      </c>
      <c r="B29" s="33">
        <v>10321425.4</v>
      </c>
      <c r="C29" s="33">
        <v>9383114</v>
      </c>
      <c r="D29" s="34">
        <v>938311.4</v>
      </c>
      <c r="E29" s="35"/>
    </row>
    <row r="30" spans="1:7" x14ac:dyDescent="0.3">
      <c r="A30" s="40">
        <v>42394</v>
      </c>
      <c r="B30" s="33">
        <v>9599824.3000000007</v>
      </c>
      <c r="C30" s="33">
        <v>8727113</v>
      </c>
      <c r="D30" s="34">
        <v>872711.3</v>
      </c>
      <c r="E30" s="35"/>
    </row>
    <row r="31" spans="1:7" x14ac:dyDescent="0.3">
      <c r="A31" s="37">
        <v>42395</v>
      </c>
      <c r="B31" s="33">
        <v>7085399.2000000002</v>
      </c>
      <c r="C31" s="33">
        <v>6441272</v>
      </c>
      <c r="D31" s="34">
        <v>644127.20000000007</v>
      </c>
      <c r="E31" s="35"/>
    </row>
    <row r="32" spans="1:7" x14ac:dyDescent="0.3">
      <c r="A32" s="40">
        <v>42396</v>
      </c>
      <c r="B32" s="33">
        <v>11119640.4</v>
      </c>
      <c r="C32" s="33">
        <v>10108764</v>
      </c>
      <c r="D32" s="34">
        <v>1010876.4</v>
      </c>
      <c r="E32" s="35"/>
    </row>
    <row r="33" spans="1:7" x14ac:dyDescent="0.3">
      <c r="A33" s="37">
        <v>42397</v>
      </c>
      <c r="B33" s="33">
        <v>9779712.8000000007</v>
      </c>
      <c r="C33" s="33">
        <v>8890648</v>
      </c>
      <c r="D33" s="34">
        <v>889064.8</v>
      </c>
      <c r="E33" s="35"/>
    </row>
    <row r="34" spans="1:7" x14ac:dyDescent="0.3">
      <c r="A34" s="37">
        <v>42398</v>
      </c>
      <c r="B34" s="33">
        <v>8629350.4000000004</v>
      </c>
      <c r="C34" s="33">
        <v>7844864</v>
      </c>
      <c r="D34" s="34">
        <v>784486.40000000002</v>
      </c>
      <c r="E34" s="35"/>
    </row>
    <row r="35" spans="1:7" x14ac:dyDescent="0.3">
      <c r="A35" s="37">
        <v>42399</v>
      </c>
      <c r="B35" s="33">
        <v>0</v>
      </c>
      <c r="C35" s="33">
        <v>0</v>
      </c>
      <c r="D35" s="34">
        <v>0</v>
      </c>
      <c r="E35" s="35"/>
    </row>
    <row r="36" spans="1:7" ht="17.25" thickBot="1" x14ac:dyDescent="0.35">
      <c r="A36" s="37">
        <v>42400</v>
      </c>
      <c r="B36" s="33">
        <v>18403075.900000002</v>
      </c>
      <c r="C36" s="33">
        <v>16730069</v>
      </c>
      <c r="D36" s="34">
        <v>1673006.9000000001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324703249.19999999</v>
      </c>
      <c r="C38" s="43">
        <v>295184772</v>
      </c>
      <c r="D38" s="43">
        <v>29518477.199999996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69</v>
      </c>
      <c r="B2" s="1"/>
      <c r="D2" s="1" t="s">
        <v>70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58596615.000000007</v>
      </c>
      <c r="C6" s="33">
        <v>53269650</v>
      </c>
      <c r="D6" s="34">
        <v>5326965</v>
      </c>
      <c r="E6" s="35"/>
    </row>
    <row r="7" spans="1:8" x14ac:dyDescent="0.3">
      <c r="A7" s="37">
        <v>42371</v>
      </c>
      <c r="B7" s="33">
        <v>78057987.700000003</v>
      </c>
      <c r="C7" s="33">
        <v>70961807</v>
      </c>
      <c r="D7" s="34">
        <v>7096180.7000000002</v>
      </c>
      <c r="E7" s="35"/>
    </row>
    <row r="8" spans="1:8" s="39" customFormat="1" x14ac:dyDescent="0.3">
      <c r="A8" s="37">
        <v>42372</v>
      </c>
      <c r="B8" s="33">
        <v>91322473</v>
      </c>
      <c r="C8" s="38">
        <v>83020430</v>
      </c>
      <c r="D8" s="34">
        <v>8302043</v>
      </c>
      <c r="E8" s="35"/>
      <c r="F8" s="21"/>
      <c r="G8" s="36"/>
    </row>
    <row r="9" spans="1:8" s="41" customFormat="1" x14ac:dyDescent="0.3">
      <c r="A9" s="40">
        <v>42373</v>
      </c>
      <c r="B9" s="33">
        <v>77420752.200000003</v>
      </c>
      <c r="C9" s="38">
        <v>70382502</v>
      </c>
      <c r="D9" s="34">
        <v>7038250.2000000002</v>
      </c>
      <c r="E9" s="35"/>
      <c r="F9" s="21"/>
      <c r="G9" s="36"/>
    </row>
    <row r="10" spans="1:8" s="41" customFormat="1" x14ac:dyDescent="0.3">
      <c r="A10" s="40">
        <v>42374</v>
      </c>
      <c r="B10" s="33">
        <v>68732314.200000003</v>
      </c>
      <c r="C10" s="38">
        <v>62483922</v>
      </c>
      <c r="D10" s="34">
        <v>6248392.2000000002</v>
      </c>
      <c r="E10" s="35"/>
      <c r="F10" s="21"/>
      <c r="G10" s="36"/>
    </row>
    <row r="11" spans="1:8" s="39" customFormat="1" x14ac:dyDescent="0.3">
      <c r="A11" s="40">
        <v>42375</v>
      </c>
      <c r="B11" s="33">
        <v>71947075.200000003</v>
      </c>
      <c r="C11" s="38">
        <v>65406432</v>
      </c>
      <c r="D11" s="34">
        <v>6540643.2000000002</v>
      </c>
      <c r="E11" s="35"/>
      <c r="F11" s="21"/>
      <c r="G11" s="36"/>
    </row>
    <row r="12" spans="1:8" s="41" customFormat="1" x14ac:dyDescent="0.3">
      <c r="A12" s="40">
        <v>42376</v>
      </c>
      <c r="B12" s="33">
        <v>73973710.800000012</v>
      </c>
      <c r="C12" s="38">
        <v>67248828</v>
      </c>
      <c r="D12" s="34">
        <v>6724882.8000000007</v>
      </c>
      <c r="E12" s="35"/>
      <c r="F12" s="21"/>
      <c r="G12" s="36"/>
    </row>
    <row r="13" spans="1:8" x14ac:dyDescent="0.3">
      <c r="A13" s="40">
        <v>42377</v>
      </c>
      <c r="B13" s="33">
        <v>78212024</v>
      </c>
      <c r="C13" s="38">
        <v>71101840</v>
      </c>
      <c r="D13" s="34">
        <v>7110184</v>
      </c>
      <c r="E13" s="35"/>
    </row>
    <row r="14" spans="1:8" x14ac:dyDescent="0.3">
      <c r="A14" s="37">
        <v>42378</v>
      </c>
      <c r="B14" s="33">
        <v>67995900.5</v>
      </c>
      <c r="C14" s="38">
        <v>61814455</v>
      </c>
      <c r="D14" s="34">
        <v>6181445.5</v>
      </c>
      <c r="E14" s="35"/>
    </row>
    <row r="15" spans="1:8" x14ac:dyDescent="0.3">
      <c r="A15" s="37">
        <v>42379</v>
      </c>
      <c r="B15" s="33">
        <v>80239935.600000009</v>
      </c>
      <c r="C15" s="38">
        <v>72945396</v>
      </c>
      <c r="D15" s="34">
        <v>7294539.6000000006</v>
      </c>
      <c r="E15" s="35"/>
    </row>
    <row r="16" spans="1:8" x14ac:dyDescent="0.3">
      <c r="A16" s="37">
        <v>42380</v>
      </c>
      <c r="B16" s="33">
        <v>75188114.100000009</v>
      </c>
      <c r="C16" s="38">
        <v>68352831</v>
      </c>
      <c r="D16" s="34">
        <v>6835283.1000000006</v>
      </c>
      <c r="E16" s="35"/>
    </row>
    <row r="17" spans="1:7" x14ac:dyDescent="0.3">
      <c r="A17" s="37">
        <v>42381</v>
      </c>
      <c r="B17" s="33">
        <v>72550602.300000012</v>
      </c>
      <c r="C17" s="33">
        <v>65955093</v>
      </c>
      <c r="D17" s="34">
        <v>6595509.3000000007</v>
      </c>
      <c r="E17" s="35"/>
    </row>
    <row r="18" spans="1:7" x14ac:dyDescent="0.3">
      <c r="A18" s="37">
        <v>42382</v>
      </c>
      <c r="B18" s="33">
        <v>69855087.5</v>
      </c>
      <c r="C18" s="33">
        <v>63504625</v>
      </c>
      <c r="D18" s="34">
        <v>6350462.5</v>
      </c>
      <c r="E18" s="35"/>
    </row>
    <row r="19" spans="1:7" x14ac:dyDescent="0.3">
      <c r="A19" s="37">
        <v>42383</v>
      </c>
      <c r="B19" s="33">
        <v>82334484.100000009</v>
      </c>
      <c r="C19" s="33">
        <v>74849531</v>
      </c>
      <c r="D19" s="34">
        <v>7484953.1000000006</v>
      </c>
      <c r="E19" s="35"/>
    </row>
    <row r="20" spans="1:7" x14ac:dyDescent="0.3">
      <c r="A20" s="37">
        <v>42384</v>
      </c>
      <c r="B20" s="33">
        <v>82460238.300000012</v>
      </c>
      <c r="C20" s="33">
        <v>74963853</v>
      </c>
      <c r="D20" s="34">
        <v>7496385.3000000007</v>
      </c>
      <c r="E20" s="35"/>
    </row>
    <row r="21" spans="1:7" x14ac:dyDescent="0.3">
      <c r="A21" s="37">
        <v>42385</v>
      </c>
      <c r="B21" s="33">
        <v>72557640.100000009</v>
      </c>
      <c r="C21" s="33">
        <v>65961491</v>
      </c>
      <c r="D21" s="34">
        <v>6596149.1000000006</v>
      </c>
      <c r="E21" s="35"/>
    </row>
    <row r="22" spans="1:7" x14ac:dyDescent="0.3">
      <c r="A22" s="37">
        <v>42386</v>
      </c>
      <c r="B22" s="33">
        <v>75882224</v>
      </c>
      <c r="C22" s="33">
        <v>68983840</v>
      </c>
      <c r="D22" s="34">
        <v>6898384</v>
      </c>
      <c r="E22" s="35"/>
    </row>
    <row r="23" spans="1:7" s="41" customFormat="1" x14ac:dyDescent="0.3">
      <c r="A23" s="37">
        <v>42387</v>
      </c>
      <c r="B23" s="33">
        <v>80147734.700000003</v>
      </c>
      <c r="C23" s="38">
        <v>72861577</v>
      </c>
      <c r="D23" s="34">
        <v>7286157.7000000002</v>
      </c>
      <c r="E23" s="35"/>
      <c r="F23" s="21"/>
      <c r="G23" s="36"/>
    </row>
    <row r="24" spans="1:7" x14ac:dyDescent="0.3">
      <c r="A24" s="40">
        <v>42388</v>
      </c>
      <c r="B24" s="33">
        <v>69454875.600000009</v>
      </c>
      <c r="C24" s="33">
        <v>63140796</v>
      </c>
      <c r="D24" s="34">
        <v>6314079.6000000006</v>
      </c>
      <c r="E24" s="35"/>
    </row>
    <row r="25" spans="1:7" x14ac:dyDescent="0.3">
      <c r="A25" s="37">
        <v>42389</v>
      </c>
      <c r="B25" s="33">
        <v>77096850.600000009</v>
      </c>
      <c r="C25" s="33">
        <v>70088046</v>
      </c>
      <c r="D25" s="34">
        <v>7008804.6000000006</v>
      </c>
      <c r="E25" s="35"/>
    </row>
    <row r="26" spans="1:7" x14ac:dyDescent="0.3">
      <c r="A26" s="40">
        <v>42390</v>
      </c>
      <c r="B26" s="33">
        <v>75624326.800000012</v>
      </c>
      <c r="C26" s="33">
        <v>68749388</v>
      </c>
      <c r="D26" s="34">
        <v>6874938.8000000007</v>
      </c>
      <c r="E26" s="35"/>
    </row>
    <row r="27" spans="1:7" x14ac:dyDescent="0.3">
      <c r="A27" s="37">
        <v>42391</v>
      </c>
      <c r="B27" s="33">
        <v>80080486.200000003</v>
      </c>
      <c r="C27" s="33">
        <v>72800442</v>
      </c>
      <c r="D27" s="34">
        <v>7280044.2000000002</v>
      </c>
      <c r="E27" s="35"/>
    </row>
    <row r="28" spans="1:7" x14ac:dyDescent="0.3">
      <c r="A28" s="40">
        <v>42392</v>
      </c>
      <c r="B28" s="33">
        <v>69360241.5</v>
      </c>
      <c r="C28" s="33">
        <v>63054765</v>
      </c>
      <c r="D28" s="34">
        <v>6305476.5</v>
      </c>
      <c r="E28" s="35"/>
    </row>
    <row r="29" spans="1:7" x14ac:dyDescent="0.3">
      <c r="A29" s="37">
        <v>42393</v>
      </c>
      <c r="B29" s="33">
        <v>70950712.800000012</v>
      </c>
      <c r="C29" s="33">
        <v>64500648</v>
      </c>
      <c r="D29" s="34">
        <v>6450064.8000000007</v>
      </c>
      <c r="E29" s="35"/>
    </row>
    <row r="30" spans="1:7" x14ac:dyDescent="0.3">
      <c r="A30" s="40">
        <v>42394</v>
      </c>
      <c r="B30" s="33">
        <v>70651849.400000006</v>
      </c>
      <c r="C30" s="33">
        <v>64228954</v>
      </c>
      <c r="D30" s="34">
        <v>6422895.4000000004</v>
      </c>
      <c r="E30" s="35"/>
    </row>
    <row r="31" spans="1:7" x14ac:dyDescent="0.3">
      <c r="A31" s="37">
        <v>42395</v>
      </c>
      <c r="B31" s="33">
        <v>74536574.200000003</v>
      </c>
      <c r="C31" s="33">
        <v>67760522</v>
      </c>
      <c r="D31" s="34">
        <v>6776052.2000000002</v>
      </c>
      <c r="E31" s="35"/>
    </row>
    <row r="32" spans="1:7" x14ac:dyDescent="0.3">
      <c r="A32" s="40">
        <v>42396</v>
      </c>
      <c r="B32" s="33">
        <v>82952916.200000003</v>
      </c>
      <c r="C32" s="33">
        <v>75411742</v>
      </c>
      <c r="D32" s="34">
        <v>7541174.2000000002</v>
      </c>
      <c r="E32" s="35"/>
    </row>
    <row r="33" spans="1:7" x14ac:dyDescent="0.3">
      <c r="A33" s="37">
        <v>42397</v>
      </c>
      <c r="B33" s="33">
        <v>73470075.800000012</v>
      </c>
      <c r="C33" s="33">
        <v>66790978</v>
      </c>
      <c r="D33" s="34">
        <v>6679097.8000000007</v>
      </c>
      <c r="E33" s="35"/>
    </row>
    <row r="34" spans="1:7" x14ac:dyDescent="0.3">
      <c r="A34" s="37">
        <v>42398</v>
      </c>
      <c r="B34" s="33">
        <v>79991349.900000006</v>
      </c>
      <c r="C34" s="33">
        <v>72719409</v>
      </c>
      <c r="D34" s="34">
        <v>7271940.9000000004</v>
      </c>
      <c r="E34" s="35"/>
    </row>
    <row r="35" spans="1:7" x14ac:dyDescent="0.3">
      <c r="A35" s="37">
        <v>42399</v>
      </c>
      <c r="B35" s="33">
        <v>66399754.300000004</v>
      </c>
      <c r="C35" s="33">
        <v>60363413</v>
      </c>
      <c r="D35" s="34">
        <v>6036341.3000000007</v>
      </c>
      <c r="E35" s="35"/>
    </row>
    <row r="36" spans="1:7" ht="17.25" thickBot="1" x14ac:dyDescent="0.35">
      <c r="A36" s="37">
        <v>42400</v>
      </c>
      <c r="B36" s="33">
        <v>66207363.200000003</v>
      </c>
      <c r="C36" s="33">
        <v>60188512</v>
      </c>
      <c r="D36" s="34">
        <v>6018851.2000000002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2314252289.8000002</v>
      </c>
      <c r="C38" s="43">
        <v>2103865718</v>
      </c>
      <c r="D38" s="43">
        <v>210386571.79999998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71</v>
      </c>
      <c r="B2" s="1"/>
      <c r="D2" s="1" t="s">
        <v>72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78267245.100000009</v>
      </c>
      <c r="C6" s="33">
        <v>71152041</v>
      </c>
      <c r="D6" s="34">
        <v>7115204.1000000006</v>
      </c>
      <c r="E6" s="35"/>
    </row>
    <row r="7" spans="1:8" x14ac:dyDescent="0.3">
      <c r="A7" s="37">
        <v>42371</v>
      </c>
      <c r="B7" s="33">
        <v>89867299.5</v>
      </c>
      <c r="C7" s="33">
        <v>81697545</v>
      </c>
      <c r="D7" s="34">
        <v>8169754.5</v>
      </c>
      <c r="E7" s="35"/>
    </row>
    <row r="8" spans="1:8" s="39" customFormat="1" x14ac:dyDescent="0.3">
      <c r="A8" s="37">
        <v>42372</v>
      </c>
      <c r="B8" s="33">
        <v>87469125.700000003</v>
      </c>
      <c r="C8" s="38">
        <v>79517387</v>
      </c>
      <c r="D8" s="34">
        <v>7951738.7000000002</v>
      </c>
      <c r="E8" s="35"/>
      <c r="F8" s="21"/>
      <c r="G8" s="36"/>
    </row>
    <row r="9" spans="1:8" s="41" customFormat="1" x14ac:dyDescent="0.3">
      <c r="A9" s="40">
        <v>42373</v>
      </c>
      <c r="B9" s="33">
        <v>84078143.600000009</v>
      </c>
      <c r="C9" s="38">
        <v>76434676</v>
      </c>
      <c r="D9" s="34">
        <v>7643467.6000000006</v>
      </c>
      <c r="E9" s="35"/>
      <c r="F9" s="21"/>
      <c r="G9" s="36"/>
    </row>
    <row r="10" spans="1:8" s="41" customFormat="1" x14ac:dyDescent="0.3">
      <c r="A10" s="40">
        <v>42374</v>
      </c>
      <c r="B10" s="33">
        <v>67733237</v>
      </c>
      <c r="C10" s="38">
        <v>61575670</v>
      </c>
      <c r="D10" s="34">
        <v>6157567</v>
      </c>
      <c r="E10" s="35"/>
      <c r="F10" s="21"/>
      <c r="G10" s="36"/>
    </row>
    <row r="11" spans="1:8" s="39" customFormat="1" x14ac:dyDescent="0.3">
      <c r="A11" s="40">
        <v>42375</v>
      </c>
      <c r="B11" s="33">
        <v>73579462</v>
      </c>
      <c r="C11" s="38">
        <v>66890420</v>
      </c>
      <c r="D11" s="34">
        <v>6689042</v>
      </c>
      <c r="E11" s="35"/>
      <c r="F11" s="21"/>
      <c r="G11" s="36"/>
    </row>
    <row r="12" spans="1:8" s="41" customFormat="1" x14ac:dyDescent="0.3">
      <c r="A12" s="40">
        <v>42376</v>
      </c>
      <c r="B12" s="33">
        <v>66501349.200000003</v>
      </c>
      <c r="C12" s="38">
        <v>60455772</v>
      </c>
      <c r="D12" s="34">
        <v>6045577.2000000002</v>
      </c>
      <c r="E12" s="35"/>
      <c r="F12" s="21"/>
      <c r="G12" s="36"/>
    </row>
    <row r="13" spans="1:8" x14ac:dyDescent="0.3">
      <c r="A13" s="40">
        <v>42377</v>
      </c>
      <c r="B13" s="33">
        <v>74555950.700000003</v>
      </c>
      <c r="C13" s="38">
        <v>67778137</v>
      </c>
      <c r="D13" s="34">
        <v>6777813.7000000002</v>
      </c>
      <c r="E13" s="35"/>
    </row>
    <row r="14" spans="1:8" x14ac:dyDescent="0.3">
      <c r="A14" s="37">
        <v>42378</v>
      </c>
      <c r="B14" s="33">
        <v>73126383</v>
      </c>
      <c r="C14" s="38">
        <v>66478530</v>
      </c>
      <c r="D14" s="34">
        <v>6647853</v>
      </c>
      <c r="E14" s="35"/>
    </row>
    <row r="15" spans="1:8" x14ac:dyDescent="0.3">
      <c r="A15" s="37">
        <v>42379</v>
      </c>
      <c r="B15" s="33">
        <v>75697246.900000006</v>
      </c>
      <c r="C15" s="38">
        <v>68815679</v>
      </c>
      <c r="D15" s="34">
        <v>6881567.9000000004</v>
      </c>
      <c r="E15" s="35"/>
    </row>
    <row r="16" spans="1:8" x14ac:dyDescent="0.3">
      <c r="A16" s="37">
        <v>42380</v>
      </c>
      <c r="B16" s="33">
        <v>71568399.100000009</v>
      </c>
      <c r="C16" s="38">
        <v>65062181</v>
      </c>
      <c r="D16" s="34">
        <v>6506218.1000000006</v>
      </c>
      <c r="E16" s="35"/>
    </row>
    <row r="17" spans="1:7" x14ac:dyDescent="0.3">
      <c r="A17" s="37">
        <v>42381</v>
      </c>
      <c r="B17" s="33">
        <v>66418085.800000004</v>
      </c>
      <c r="C17" s="33">
        <v>60380078</v>
      </c>
      <c r="D17" s="34">
        <v>6038007.8000000007</v>
      </c>
      <c r="E17" s="35"/>
    </row>
    <row r="18" spans="1:7" x14ac:dyDescent="0.3">
      <c r="A18" s="37">
        <v>42382</v>
      </c>
      <c r="B18" s="33">
        <v>66212474.900000006</v>
      </c>
      <c r="C18" s="33">
        <v>60193159</v>
      </c>
      <c r="D18" s="34">
        <v>6019315.9000000004</v>
      </c>
      <c r="E18" s="35"/>
    </row>
    <row r="19" spans="1:7" x14ac:dyDescent="0.3">
      <c r="A19" s="37">
        <v>42383</v>
      </c>
      <c r="B19" s="33">
        <v>81052511.100000009</v>
      </c>
      <c r="C19" s="33">
        <v>73684101</v>
      </c>
      <c r="D19" s="34">
        <v>7368410.1000000006</v>
      </c>
      <c r="E19" s="35"/>
    </row>
    <row r="20" spans="1:7" x14ac:dyDescent="0.3">
      <c r="A20" s="37">
        <v>42384</v>
      </c>
      <c r="B20" s="33">
        <v>95142263.700000003</v>
      </c>
      <c r="C20" s="33">
        <v>86492967</v>
      </c>
      <c r="D20" s="34">
        <v>8649296.7000000011</v>
      </c>
      <c r="E20" s="35"/>
    </row>
    <row r="21" spans="1:7" x14ac:dyDescent="0.3">
      <c r="A21" s="37">
        <v>42385</v>
      </c>
      <c r="B21" s="33">
        <v>75108424.600000009</v>
      </c>
      <c r="C21" s="33">
        <v>68280386</v>
      </c>
      <c r="D21" s="34">
        <v>6828038.6000000006</v>
      </c>
      <c r="E21" s="35"/>
    </row>
    <row r="22" spans="1:7" x14ac:dyDescent="0.3">
      <c r="A22" s="37">
        <v>42386</v>
      </c>
      <c r="B22" s="33">
        <v>73791073.400000006</v>
      </c>
      <c r="C22" s="33">
        <v>67082794</v>
      </c>
      <c r="D22" s="34">
        <v>6708279.4000000004</v>
      </c>
      <c r="E22" s="35"/>
    </row>
    <row r="23" spans="1:7" s="41" customFormat="1" x14ac:dyDescent="0.3">
      <c r="A23" s="37">
        <v>42387</v>
      </c>
      <c r="B23" s="33">
        <v>64783199.800000004</v>
      </c>
      <c r="C23" s="38">
        <v>58893818</v>
      </c>
      <c r="D23" s="34">
        <v>5889381.8000000007</v>
      </c>
      <c r="E23" s="35"/>
      <c r="F23" s="21"/>
      <c r="G23" s="36"/>
    </row>
    <row r="24" spans="1:7" x14ac:dyDescent="0.3">
      <c r="A24" s="40">
        <v>42388</v>
      </c>
      <c r="B24" s="33">
        <v>68316227.100000009</v>
      </c>
      <c r="C24" s="33">
        <v>62105661</v>
      </c>
      <c r="D24" s="34">
        <v>6210566.1000000006</v>
      </c>
      <c r="E24" s="35"/>
    </row>
    <row r="25" spans="1:7" x14ac:dyDescent="0.3">
      <c r="A25" s="37">
        <v>42389</v>
      </c>
      <c r="B25" s="33">
        <v>76798901.300000012</v>
      </c>
      <c r="C25" s="33">
        <v>69817183</v>
      </c>
      <c r="D25" s="34">
        <v>6981718.3000000007</v>
      </c>
      <c r="E25" s="35"/>
    </row>
    <row r="26" spans="1:7" x14ac:dyDescent="0.3">
      <c r="A26" s="40">
        <v>42390</v>
      </c>
      <c r="B26" s="33">
        <v>81248486</v>
      </c>
      <c r="C26" s="33">
        <v>73862260</v>
      </c>
      <c r="D26" s="34">
        <v>7386226</v>
      </c>
      <c r="E26" s="35"/>
    </row>
    <row r="27" spans="1:7" x14ac:dyDescent="0.3">
      <c r="A27" s="37">
        <v>42391</v>
      </c>
      <c r="B27" s="33">
        <v>86221436.400000006</v>
      </c>
      <c r="C27" s="33">
        <v>78383124</v>
      </c>
      <c r="D27" s="34">
        <v>7838312.4000000004</v>
      </c>
      <c r="E27" s="35"/>
    </row>
    <row r="28" spans="1:7" x14ac:dyDescent="0.3">
      <c r="A28" s="40">
        <v>42392</v>
      </c>
      <c r="B28" s="33">
        <v>71299336.900000006</v>
      </c>
      <c r="C28" s="33">
        <v>64817579</v>
      </c>
      <c r="D28" s="34">
        <v>6481757.9000000004</v>
      </c>
      <c r="E28" s="35"/>
    </row>
    <row r="29" spans="1:7" x14ac:dyDescent="0.3">
      <c r="A29" s="37">
        <v>42393</v>
      </c>
      <c r="B29" s="33">
        <v>58049652.100000001</v>
      </c>
      <c r="C29" s="33">
        <v>52772411</v>
      </c>
      <c r="D29" s="34">
        <v>5277241.1000000006</v>
      </c>
      <c r="E29" s="35"/>
    </row>
    <row r="30" spans="1:7" x14ac:dyDescent="0.3">
      <c r="A30" s="40">
        <v>42394</v>
      </c>
      <c r="B30" s="33">
        <v>62318848.900000006</v>
      </c>
      <c r="C30" s="33">
        <v>56653499</v>
      </c>
      <c r="D30" s="34">
        <v>5665349.9000000004</v>
      </c>
      <c r="E30" s="35"/>
    </row>
    <row r="31" spans="1:7" x14ac:dyDescent="0.3">
      <c r="A31" s="37">
        <v>42395</v>
      </c>
      <c r="B31" s="33">
        <v>60665948.200000003</v>
      </c>
      <c r="C31" s="33">
        <v>55150862</v>
      </c>
      <c r="D31" s="34">
        <v>5515086.2000000002</v>
      </c>
      <c r="E31" s="35"/>
    </row>
    <row r="32" spans="1:7" x14ac:dyDescent="0.3">
      <c r="A32" s="40">
        <v>42396</v>
      </c>
      <c r="B32" s="33">
        <v>74712611.600000009</v>
      </c>
      <c r="C32" s="33">
        <v>67920556</v>
      </c>
      <c r="D32" s="34">
        <v>6792055.6000000006</v>
      </c>
      <c r="E32" s="35"/>
    </row>
    <row r="33" spans="1:7" x14ac:dyDescent="0.3">
      <c r="A33" s="37">
        <v>42397</v>
      </c>
      <c r="B33" s="33">
        <v>81820347.400000006</v>
      </c>
      <c r="C33" s="33">
        <v>74382134</v>
      </c>
      <c r="D33" s="34">
        <v>7438213.4000000004</v>
      </c>
      <c r="E33" s="35"/>
    </row>
    <row r="34" spans="1:7" x14ac:dyDescent="0.3">
      <c r="A34" s="37">
        <v>42398</v>
      </c>
      <c r="B34" s="33">
        <v>86411073.100000009</v>
      </c>
      <c r="C34" s="33">
        <v>78555521</v>
      </c>
      <c r="D34" s="34">
        <v>7855552.1000000006</v>
      </c>
      <c r="E34" s="35"/>
    </row>
    <row r="35" spans="1:7" x14ac:dyDescent="0.3">
      <c r="A35" s="37">
        <v>42399</v>
      </c>
      <c r="B35" s="33">
        <v>68702000.400000006</v>
      </c>
      <c r="C35" s="33">
        <v>62456364</v>
      </c>
      <c r="D35" s="34">
        <v>6245636.4000000004</v>
      </c>
      <c r="E35" s="35"/>
    </row>
    <row r="36" spans="1:7" ht="17.25" thickBot="1" x14ac:dyDescent="0.35">
      <c r="A36" s="37">
        <v>42400</v>
      </c>
      <c r="B36" s="33">
        <v>59919548.700000003</v>
      </c>
      <c r="C36" s="33">
        <v>54472317</v>
      </c>
      <c r="D36" s="34">
        <v>5447231.7000000002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2301436293.1999998</v>
      </c>
      <c r="C38" s="43">
        <v>2092214812</v>
      </c>
      <c r="D38" s="43">
        <v>209221481.19999999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9"/>
  <sheetViews>
    <sheetView topLeftCell="A22" workbookViewId="0">
      <selection sqref="A1:XFD1048576"/>
    </sheetView>
  </sheetViews>
  <sheetFormatPr defaultRowHeight="16.5" x14ac:dyDescent="0.3"/>
  <cols>
    <col min="1" max="1" width="36.7109375" style="47" customWidth="1"/>
    <col min="2" max="2" width="16.140625" style="23" customWidth="1"/>
    <col min="3" max="4" width="16.140625" style="18" customWidth="1"/>
    <col min="5" max="5" width="10.5703125" style="48" customWidth="1"/>
    <col min="6" max="6" width="10.7109375" style="21" bestFit="1" customWidth="1"/>
    <col min="7" max="7" width="11" style="36" bestFit="1" customWidth="1"/>
  </cols>
  <sheetData>
    <row r="1" spans="1:8" ht="21" x14ac:dyDescent="0.35">
      <c r="A1" s="1" t="s">
        <v>55</v>
      </c>
      <c r="B1" s="1"/>
      <c r="D1" s="19"/>
      <c r="E1" s="20"/>
      <c r="G1" s="21"/>
      <c r="H1" s="22"/>
    </row>
    <row r="2" spans="1:8" ht="21" x14ac:dyDescent="0.35">
      <c r="A2" s="1" t="s">
        <v>73</v>
      </c>
      <c r="B2" s="1"/>
      <c r="D2" s="1" t="s">
        <v>74</v>
      </c>
      <c r="E2" s="20"/>
      <c r="G2" s="21"/>
      <c r="H2" s="22"/>
    </row>
    <row r="3" spans="1:8" ht="21" x14ac:dyDescent="0.35">
      <c r="A3" s="85" t="s">
        <v>104</v>
      </c>
      <c r="D3" s="19"/>
      <c r="E3" s="20"/>
      <c r="G3" s="21"/>
      <c r="H3" s="22"/>
    </row>
    <row r="4" spans="1:8" ht="21.75" thickBot="1" x14ac:dyDescent="0.4">
      <c r="A4"/>
      <c r="B4" s="85"/>
      <c r="D4" s="19"/>
      <c r="E4" s="20"/>
      <c r="G4" s="21"/>
      <c r="H4" s="22"/>
    </row>
    <row r="5" spans="1:8" s="31" customFormat="1" ht="18" thickTop="1" thickBot="1" x14ac:dyDescent="0.35">
      <c r="A5" s="24" t="s">
        <v>57</v>
      </c>
      <c r="B5" s="25" t="s">
        <v>58</v>
      </c>
      <c r="C5" s="26" t="s">
        <v>59</v>
      </c>
      <c r="D5" s="27" t="s">
        <v>60</v>
      </c>
      <c r="E5" s="28"/>
      <c r="F5" s="29"/>
      <c r="G5" s="30"/>
    </row>
    <row r="6" spans="1:8" ht="17.25" thickTop="1" x14ac:dyDescent="0.3">
      <c r="A6" s="32">
        <v>42370</v>
      </c>
      <c r="B6" s="33">
        <v>48124277.300000004</v>
      </c>
      <c r="C6" s="33">
        <v>43749343</v>
      </c>
      <c r="D6" s="34">
        <v>4374934.3</v>
      </c>
      <c r="E6" s="35"/>
    </row>
    <row r="7" spans="1:8" x14ac:dyDescent="0.3">
      <c r="A7" s="37">
        <v>42371</v>
      </c>
      <c r="B7" s="33">
        <v>50738499.900000006</v>
      </c>
      <c r="C7" s="33">
        <v>46125909</v>
      </c>
      <c r="D7" s="34">
        <v>4612590.9000000004</v>
      </c>
      <c r="E7" s="35"/>
    </row>
    <row r="8" spans="1:8" s="39" customFormat="1" x14ac:dyDescent="0.3">
      <c r="A8" s="37">
        <v>42372</v>
      </c>
      <c r="B8" s="33">
        <v>55853784.800000004</v>
      </c>
      <c r="C8" s="38">
        <v>50776168</v>
      </c>
      <c r="D8" s="34">
        <v>5077616.8000000007</v>
      </c>
      <c r="E8" s="35"/>
      <c r="F8" s="21"/>
      <c r="G8" s="36"/>
    </row>
    <row r="9" spans="1:8" s="41" customFormat="1" x14ac:dyDescent="0.3">
      <c r="A9" s="40">
        <v>42373</v>
      </c>
      <c r="B9" s="33">
        <v>35590481.300000004</v>
      </c>
      <c r="C9" s="38">
        <v>32354983</v>
      </c>
      <c r="D9" s="34">
        <v>3235498.3000000003</v>
      </c>
      <c r="E9" s="35"/>
      <c r="F9" s="21"/>
      <c r="G9" s="36"/>
    </row>
    <row r="10" spans="1:8" s="41" customFormat="1" x14ac:dyDescent="0.3">
      <c r="A10" s="40">
        <v>42374</v>
      </c>
      <c r="B10" s="33">
        <v>38187169.900000006</v>
      </c>
      <c r="C10" s="38">
        <v>34715609</v>
      </c>
      <c r="D10" s="34">
        <v>3471560.9000000004</v>
      </c>
      <c r="E10" s="35"/>
      <c r="F10" s="21"/>
      <c r="G10" s="36"/>
    </row>
    <row r="11" spans="1:8" s="39" customFormat="1" x14ac:dyDescent="0.3">
      <c r="A11" s="40">
        <v>42375</v>
      </c>
      <c r="B11" s="33">
        <v>39570997.400000006</v>
      </c>
      <c r="C11" s="38">
        <v>35973634</v>
      </c>
      <c r="D11" s="34">
        <v>3597363.4000000004</v>
      </c>
      <c r="E11" s="35"/>
      <c r="F11" s="21"/>
      <c r="G11" s="36"/>
    </row>
    <row r="12" spans="1:8" s="41" customFormat="1" x14ac:dyDescent="0.3">
      <c r="A12" s="40">
        <v>42376</v>
      </c>
      <c r="B12" s="33">
        <v>46013150.700000003</v>
      </c>
      <c r="C12" s="38">
        <v>41830137</v>
      </c>
      <c r="D12" s="34">
        <v>4183013.7</v>
      </c>
      <c r="E12" s="35"/>
      <c r="F12" s="21"/>
      <c r="G12" s="36"/>
    </row>
    <row r="13" spans="1:8" x14ac:dyDescent="0.3">
      <c r="A13" s="40">
        <v>42377</v>
      </c>
      <c r="B13" s="33">
        <v>53398224.000000007</v>
      </c>
      <c r="C13" s="38">
        <v>48543840</v>
      </c>
      <c r="D13" s="34">
        <v>4854384</v>
      </c>
      <c r="E13" s="35"/>
    </row>
    <row r="14" spans="1:8" x14ac:dyDescent="0.3">
      <c r="A14" s="37">
        <v>42378</v>
      </c>
      <c r="B14" s="33">
        <v>42246923.400000006</v>
      </c>
      <c r="C14" s="38">
        <v>38406294</v>
      </c>
      <c r="D14" s="34">
        <v>3840629.4000000004</v>
      </c>
      <c r="E14" s="35"/>
    </row>
    <row r="15" spans="1:8" x14ac:dyDescent="0.3">
      <c r="A15" s="37">
        <v>42379</v>
      </c>
      <c r="B15" s="33">
        <v>45335111.800000004</v>
      </c>
      <c r="C15" s="38">
        <v>41213738</v>
      </c>
      <c r="D15" s="34">
        <v>4121373.8000000003</v>
      </c>
      <c r="E15" s="35"/>
    </row>
    <row r="16" spans="1:8" x14ac:dyDescent="0.3">
      <c r="A16" s="37">
        <v>42380</v>
      </c>
      <c r="B16" s="33">
        <v>39960593.200000003</v>
      </c>
      <c r="C16" s="38">
        <v>36327812</v>
      </c>
      <c r="D16" s="34">
        <v>3632781.2</v>
      </c>
      <c r="E16" s="35"/>
    </row>
    <row r="17" spans="1:7" x14ac:dyDescent="0.3">
      <c r="A17" s="37">
        <v>42381</v>
      </c>
      <c r="B17" s="33">
        <v>37571612.100000001</v>
      </c>
      <c r="C17" s="33">
        <v>34156011</v>
      </c>
      <c r="D17" s="34">
        <v>3415601.1</v>
      </c>
      <c r="E17" s="35"/>
    </row>
    <row r="18" spans="1:7" x14ac:dyDescent="0.3">
      <c r="A18" s="37">
        <v>42382</v>
      </c>
      <c r="B18" s="33">
        <v>37785410.300000004</v>
      </c>
      <c r="C18" s="33">
        <v>34350373</v>
      </c>
      <c r="D18" s="34">
        <v>3435037.3000000003</v>
      </c>
      <c r="E18" s="35"/>
    </row>
    <row r="19" spans="1:7" x14ac:dyDescent="0.3">
      <c r="A19" s="37">
        <v>42383</v>
      </c>
      <c r="B19" s="33">
        <v>51467211.400000006</v>
      </c>
      <c r="C19" s="33">
        <v>46788374</v>
      </c>
      <c r="D19" s="34">
        <v>4678837.4000000004</v>
      </c>
      <c r="E19" s="35"/>
    </row>
    <row r="20" spans="1:7" x14ac:dyDescent="0.3">
      <c r="A20" s="37">
        <v>42384</v>
      </c>
      <c r="B20" s="33">
        <v>59772522.700000003</v>
      </c>
      <c r="C20" s="33">
        <v>54338657</v>
      </c>
      <c r="D20" s="34">
        <v>5433865.7000000002</v>
      </c>
      <c r="E20" s="35"/>
    </row>
    <row r="21" spans="1:7" x14ac:dyDescent="0.3">
      <c r="A21" s="37">
        <v>42385</v>
      </c>
      <c r="B21" s="33">
        <v>46213073.500000007</v>
      </c>
      <c r="C21" s="33">
        <v>42011885</v>
      </c>
      <c r="D21" s="34">
        <v>4201188.5</v>
      </c>
      <c r="E21" s="35"/>
    </row>
    <row r="22" spans="1:7" x14ac:dyDescent="0.3">
      <c r="A22" s="37">
        <v>42386</v>
      </c>
      <c r="B22" s="33">
        <v>49775751.300000004</v>
      </c>
      <c r="C22" s="33">
        <v>45250683</v>
      </c>
      <c r="D22" s="34">
        <v>4525068.3</v>
      </c>
      <c r="E22" s="35"/>
    </row>
    <row r="23" spans="1:7" s="41" customFormat="1" x14ac:dyDescent="0.3">
      <c r="A23" s="37">
        <v>42387</v>
      </c>
      <c r="B23" s="33">
        <v>44986872.700000003</v>
      </c>
      <c r="C23" s="38">
        <v>40897157</v>
      </c>
      <c r="D23" s="34">
        <v>4089715.7</v>
      </c>
      <c r="E23" s="35"/>
      <c r="F23" s="21"/>
      <c r="G23" s="36"/>
    </row>
    <row r="24" spans="1:7" x14ac:dyDescent="0.3">
      <c r="A24" s="40">
        <v>42388</v>
      </c>
      <c r="B24" s="33">
        <v>40642996.900000006</v>
      </c>
      <c r="C24" s="33">
        <v>36948179</v>
      </c>
      <c r="D24" s="34">
        <v>3694817.9000000004</v>
      </c>
      <c r="E24" s="35"/>
    </row>
    <row r="25" spans="1:7" x14ac:dyDescent="0.3">
      <c r="A25" s="37">
        <v>42389</v>
      </c>
      <c r="B25" s="33">
        <v>40219197.700000003</v>
      </c>
      <c r="C25" s="33">
        <v>36562907</v>
      </c>
      <c r="D25" s="34">
        <v>3656290.7</v>
      </c>
      <c r="E25" s="35"/>
    </row>
    <row r="26" spans="1:7" x14ac:dyDescent="0.3">
      <c r="A26" s="40">
        <v>42390</v>
      </c>
      <c r="B26" s="33">
        <v>49673960.600000001</v>
      </c>
      <c r="C26" s="33">
        <v>45158146</v>
      </c>
      <c r="D26" s="34">
        <v>4515814.6000000006</v>
      </c>
      <c r="E26" s="35"/>
    </row>
    <row r="27" spans="1:7" x14ac:dyDescent="0.3">
      <c r="A27" s="37">
        <v>42391</v>
      </c>
      <c r="B27" s="33">
        <v>63416707.200000003</v>
      </c>
      <c r="C27" s="33">
        <v>57651552</v>
      </c>
      <c r="D27" s="34">
        <v>5765155.2000000002</v>
      </c>
      <c r="E27" s="35"/>
    </row>
    <row r="28" spans="1:7" x14ac:dyDescent="0.3">
      <c r="A28" s="40">
        <v>42392</v>
      </c>
      <c r="B28" s="33">
        <v>41971047.800000004</v>
      </c>
      <c r="C28" s="33">
        <v>38155498</v>
      </c>
      <c r="D28" s="34">
        <v>3815549.8000000003</v>
      </c>
      <c r="E28" s="35"/>
    </row>
    <row r="29" spans="1:7" x14ac:dyDescent="0.3">
      <c r="A29" s="37">
        <v>42393</v>
      </c>
      <c r="B29" s="33">
        <v>43011388.200000003</v>
      </c>
      <c r="C29" s="33">
        <v>39101262</v>
      </c>
      <c r="D29" s="34">
        <v>3910126.2</v>
      </c>
      <c r="E29" s="35"/>
    </row>
    <row r="30" spans="1:7" x14ac:dyDescent="0.3">
      <c r="A30" s="40">
        <v>42394</v>
      </c>
      <c r="B30" s="33">
        <v>39664450.100000001</v>
      </c>
      <c r="C30" s="33">
        <v>36058591</v>
      </c>
      <c r="D30" s="34">
        <v>3605859.1</v>
      </c>
      <c r="E30" s="35"/>
    </row>
    <row r="31" spans="1:7" x14ac:dyDescent="0.3">
      <c r="A31" s="37">
        <v>42395</v>
      </c>
      <c r="B31" s="33">
        <v>40836673.900000006</v>
      </c>
      <c r="C31" s="33">
        <v>37124249</v>
      </c>
      <c r="D31" s="34">
        <v>3712424.9000000004</v>
      </c>
      <c r="E31" s="35"/>
    </row>
    <row r="32" spans="1:7" x14ac:dyDescent="0.3">
      <c r="A32" s="40">
        <v>42396</v>
      </c>
      <c r="B32" s="33">
        <v>42025249.200000003</v>
      </c>
      <c r="C32" s="33">
        <v>38204772</v>
      </c>
      <c r="D32" s="34">
        <v>3820477.2</v>
      </c>
      <c r="E32" s="35"/>
    </row>
    <row r="33" spans="1:7" x14ac:dyDescent="0.3">
      <c r="A33" s="37">
        <v>42397</v>
      </c>
      <c r="B33" s="33">
        <v>52032869.900000006</v>
      </c>
      <c r="C33" s="33">
        <v>47302609</v>
      </c>
      <c r="D33" s="34">
        <v>4730260.9000000004</v>
      </c>
      <c r="E33" s="35"/>
    </row>
    <row r="34" spans="1:7" x14ac:dyDescent="0.3">
      <c r="A34" s="37">
        <v>42398</v>
      </c>
      <c r="B34" s="33">
        <v>57620044.900000006</v>
      </c>
      <c r="C34" s="33">
        <v>52381859</v>
      </c>
      <c r="D34" s="34">
        <v>5238185.9000000004</v>
      </c>
      <c r="E34" s="35"/>
    </row>
    <row r="35" spans="1:7" x14ac:dyDescent="0.3">
      <c r="A35" s="37">
        <v>42399</v>
      </c>
      <c r="B35" s="33">
        <v>45992925</v>
      </c>
      <c r="C35" s="33">
        <v>41811750</v>
      </c>
      <c r="D35" s="34">
        <v>4181175</v>
      </c>
      <c r="E35" s="35"/>
    </row>
    <row r="36" spans="1:7" ht="17.25" thickBot="1" x14ac:dyDescent="0.35">
      <c r="A36" s="37">
        <v>42400</v>
      </c>
      <c r="B36" s="33">
        <v>46257112.000000007</v>
      </c>
      <c r="C36" s="33">
        <v>42051920</v>
      </c>
      <c r="D36" s="34">
        <v>4205192</v>
      </c>
      <c r="E36" s="35"/>
    </row>
    <row r="37" spans="1:7" ht="18" thickTop="1" thickBot="1" x14ac:dyDescent="0.35">
      <c r="A37" s="42"/>
      <c r="B37" s="42"/>
      <c r="C37" s="42"/>
      <c r="D37" s="42"/>
      <c r="E37" s="35"/>
    </row>
    <row r="38" spans="1:7" ht="18" thickTop="1" thickBot="1" x14ac:dyDescent="0.35">
      <c r="A38" s="24" t="s">
        <v>61</v>
      </c>
      <c r="B38" s="43">
        <v>1425956291.1000004</v>
      </c>
      <c r="C38" s="43">
        <v>1296323901</v>
      </c>
      <c r="D38" s="43">
        <v>129632390.10000002</v>
      </c>
      <c r="E38" s="44"/>
      <c r="F38" s="45"/>
      <c r="G38" s="46"/>
    </row>
    <row r="39" spans="1:7" ht="17.25" thickTop="1" x14ac:dyDescent="0.3">
      <c r="G39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FORMAT DIPSENDA</vt:lpstr>
      <vt:lpstr>SCI KM13</vt:lpstr>
      <vt:lpstr>SCI MALLALAM SUTERA</vt:lpstr>
      <vt:lpstr>SCI KM 14</vt:lpstr>
      <vt:lpstr>SCI BALE KOTA</vt:lpstr>
      <vt:lpstr>SCI TERMINAL 1 A</vt:lpstr>
      <vt:lpstr>SCI TERMINAL 2 F</vt:lpstr>
      <vt:lpstr>SCI TERMINAL 2 D</vt:lpstr>
      <vt:lpstr>SCI TERMINAL T3</vt:lpstr>
      <vt:lpstr>SCI TERMINAL HUB</vt:lpstr>
      <vt:lpstr>DOMINOS KARAWACI UTARA</vt:lpstr>
      <vt:lpstr>DOMINOS TANGCITY</vt:lpstr>
      <vt:lpstr>DOMINOS CILEDUG</vt:lpstr>
      <vt:lpstr>DOMINOS CIPONDOH</vt:lpstr>
      <vt:lpstr>BURGER KM 13,5</vt:lpstr>
      <vt:lpstr>BURGER KM 14</vt:lpstr>
      <vt:lpstr>KRESPY TERM 1 A</vt:lpstr>
      <vt:lpstr>KRESPY TERM 1 B</vt:lpstr>
      <vt:lpstr>KRESPY TERMI 1 C</vt:lpstr>
      <vt:lpstr>KRESPY TERMIN 2 F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 Frassetyo</dc:creator>
  <cp:lastModifiedBy>Budiman</cp:lastModifiedBy>
  <cp:lastPrinted>2015-08-11T03:45:35Z</cp:lastPrinted>
  <dcterms:created xsi:type="dcterms:W3CDTF">2015-04-28T02:28:38Z</dcterms:created>
  <dcterms:modified xsi:type="dcterms:W3CDTF">2016-02-09T01:43:31Z</dcterms:modified>
</cp:coreProperties>
</file>