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16935" windowHeight="7365"/>
  </bookViews>
  <sheets>
    <sheet name="Airport Data" sheetId="1" r:id="rId1"/>
  </sheets>
  <calcPr calcId="145621"/>
</workbook>
</file>

<file path=xl/calcChain.xml><?xml version="1.0" encoding="utf-8"?>
<calcChain xmlns="http://schemas.openxmlformats.org/spreadsheetml/2006/main">
  <c r="X22" i="1" l="1"/>
  <c r="X23" i="1"/>
  <c r="X24" i="1"/>
  <c r="X25" i="1"/>
  <c r="X26" i="1"/>
  <c r="W22" i="1"/>
  <c r="W23" i="1"/>
  <c r="W24" i="1"/>
  <c r="W25" i="1"/>
  <c r="W26" i="1"/>
</calcChain>
</file>

<file path=xl/sharedStrings.xml><?xml version="1.0" encoding="utf-8"?>
<sst xmlns="http://schemas.openxmlformats.org/spreadsheetml/2006/main" count="376" uniqueCount="127">
  <si>
    <t>Rank (Passenger Traffic)</t>
  </si>
  <si>
    <t>Name</t>
  </si>
  <si>
    <t>IATA-Code</t>
  </si>
  <si>
    <t>City</t>
  </si>
  <si>
    <t>State</t>
  </si>
  <si>
    <t>American Airlines (AA)</t>
  </si>
  <si>
    <t>Delta Airlines (DL)</t>
  </si>
  <si>
    <t>Southwest Airlines (WN)</t>
  </si>
  <si>
    <t>United Airlines (UA)</t>
  </si>
  <si>
    <t>US Airways (US)</t>
  </si>
  <si>
    <t>Longitude</t>
  </si>
  <si>
    <t>Latitude</t>
  </si>
  <si>
    <t>Wifi</t>
  </si>
  <si>
    <t>On-Site Hotel</t>
  </si>
  <si>
    <t>Kids Zones</t>
  </si>
  <si>
    <t>Pet Care</t>
  </si>
  <si>
    <t>Transportation to City Center</t>
  </si>
  <si>
    <t>Hartsfield–Jackson Atlanta International Airport</t>
  </si>
  <si>
    <t>ATL</t>
  </si>
  <si>
    <t>Atlanta</t>
  </si>
  <si>
    <t>GA</t>
  </si>
  <si>
    <t>Y</t>
  </si>
  <si>
    <t>Y*</t>
  </si>
  <si>
    <t>4.95/day</t>
  </si>
  <si>
    <t>O'Hare International Airport</t>
  </si>
  <si>
    <t>ORD</t>
  </si>
  <si>
    <t>Chicago</t>
  </si>
  <si>
    <t>IL</t>
  </si>
  <si>
    <t>N</t>
  </si>
  <si>
    <t>6.95/day</t>
  </si>
  <si>
    <t>Los Angeles International Airport</t>
  </si>
  <si>
    <t>LAX</t>
  </si>
  <si>
    <t>Los Angeles</t>
  </si>
  <si>
    <t>CA</t>
  </si>
  <si>
    <t>Free</t>
  </si>
  <si>
    <t>Miami International Airport</t>
  </si>
  <si>
    <t>MIA</t>
  </si>
  <si>
    <t>Miami</t>
  </si>
  <si>
    <t>FL</t>
  </si>
  <si>
    <t>Free Restricted Access</t>
  </si>
  <si>
    <t>Dallas/Fort Worth International Airport</t>
  </si>
  <si>
    <t>DFW</t>
  </si>
  <si>
    <t>Dallas/Fort Worth</t>
  </si>
  <si>
    <t>TX</t>
  </si>
  <si>
    <t>Denver International Airport</t>
  </si>
  <si>
    <t>DEN</t>
  </si>
  <si>
    <t>Denver</t>
  </si>
  <si>
    <t>CO</t>
  </si>
  <si>
    <t>John F. Kennedy International Airport</t>
  </si>
  <si>
    <t>JFK</t>
  </si>
  <si>
    <t>New York</t>
  </si>
  <si>
    <t>NY</t>
  </si>
  <si>
    <t>4.95/hr, 7.95/day</t>
  </si>
  <si>
    <t>San Francisco International Airport</t>
  </si>
  <si>
    <t>SFO</t>
  </si>
  <si>
    <t>San Francisco</t>
  </si>
  <si>
    <t>Charlotte/Douglas International Airport</t>
  </si>
  <si>
    <t>CLT</t>
  </si>
  <si>
    <t>Charlotte</t>
  </si>
  <si>
    <t>NC</t>
  </si>
  <si>
    <t>McCarran International Airport</t>
  </si>
  <si>
    <t>LAS</t>
  </si>
  <si>
    <t>Las Vegas</t>
  </si>
  <si>
    <t>NV</t>
  </si>
  <si>
    <t>Phoenix Sky Harbor International Airport</t>
  </si>
  <si>
    <t>PHX</t>
  </si>
  <si>
    <t>Phoenix</t>
  </si>
  <si>
    <t>AZ</t>
  </si>
  <si>
    <t>George Bush Intercontinental Airport</t>
  </si>
  <si>
    <t>IAH</t>
  </si>
  <si>
    <t>Houston</t>
  </si>
  <si>
    <t>Orlando International Airport</t>
  </si>
  <si>
    <t>MCO</t>
  </si>
  <si>
    <t>Orlando</t>
  </si>
  <si>
    <t>Newark Liberty International Airport</t>
  </si>
  <si>
    <t>EWR</t>
  </si>
  <si>
    <t>Newark</t>
  </si>
  <si>
    <t>NJ</t>
  </si>
  <si>
    <t>Seattle-Tacoma International Airport</t>
  </si>
  <si>
    <t>SEA</t>
  </si>
  <si>
    <t>Seattle</t>
  </si>
  <si>
    <t>WA</t>
  </si>
  <si>
    <t>Minneapolis-St. Paul International Airport/Wold-Chamberlain Airport</t>
  </si>
  <si>
    <t>MSP</t>
  </si>
  <si>
    <t>Minneapolis/St. Paul</t>
  </si>
  <si>
    <t>MN</t>
  </si>
  <si>
    <t>Detroit Metropolitan Wayne County Airport</t>
  </si>
  <si>
    <t>DTW</t>
  </si>
  <si>
    <t>Detroit</t>
  </si>
  <si>
    <t>MI</t>
  </si>
  <si>
    <t>Philadelphia International Airport</t>
  </si>
  <si>
    <t>PHL</t>
  </si>
  <si>
    <t>Philadelphia</t>
  </si>
  <si>
    <t>PA</t>
  </si>
  <si>
    <t>Logan International Airport</t>
  </si>
  <si>
    <t>BOS</t>
  </si>
  <si>
    <t>Boston</t>
  </si>
  <si>
    <t>MA</t>
  </si>
  <si>
    <t>LaGuardia Airport</t>
  </si>
  <si>
    <t>LGA</t>
  </si>
  <si>
    <t>Fort Lauderdale/Hollywood International Airport</t>
  </si>
  <si>
    <t>FLL</t>
  </si>
  <si>
    <t>Fort Lauderdale</t>
  </si>
  <si>
    <t>Baltimore-Washington International Thurgood Marshall Airport</t>
  </si>
  <si>
    <t>BWI</t>
  </si>
  <si>
    <t>Baltimore/Washington, DC</t>
  </si>
  <si>
    <t>MD</t>
  </si>
  <si>
    <t>45 min free, 4.95/hr, 7.95/day</t>
  </si>
  <si>
    <t>Washington Dulles International Airport</t>
  </si>
  <si>
    <t>IAD</t>
  </si>
  <si>
    <t>Washington, DC</t>
  </si>
  <si>
    <t>VA</t>
  </si>
  <si>
    <t>Salt Lake City International Airport</t>
  </si>
  <si>
    <t>SLC</t>
  </si>
  <si>
    <t>Salt Lake City</t>
  </si>
  <si>
    <t>UT</t>
  </si>
  <si>
    <t>Ronald Reagan Washington National Airport</t>
  </si>
  <si>
    <t>DCA</t>
  </si>
  <si>
    <t>*denotes hub</t>
  </si>
  <si>
    <t xml:space="preserve">x </t>
  </si>
  <si>
    <t>y</t>
  </si>
  <si>
    <t>constants</t>
  </si>
  <si>
    <t>Constants</t>
  </si>
  <si>
    <t>min long</t>
  </si>
  <si>
    <t>max long</t>
  </si>
  <si>
    <t>min lat</t>
  </si>
  <si>
    <t>max 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</si>
</sst>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topLeftCell="A8" workbookViewId="0">
      <selection activeCell="W29" sqref="W29"/>
    </sheetView>
  </sheetViews>
  <sheetFormatPr defaultColWidth="17.140625" defaultRowHeight="12.75" customHeight="1" x14ac:dyDescent="0.2"/>
  <cols>
    <col min="3" max="3" width="10.85546875" customWidth="1"/>
    <col min="5" max="5" width="7.28515625" customWidth="1"/>
    <col min="6" max="6" width="4.28515625" customWidth="1"/>
    <col min="7" max="7" width="4.5703125" customWidth="1"/>
    <col min="8" max="8" width="5.7109375" customWidth="1"/>
    <col min="9" max="9" width="3.7109375" customWidth="1"/>
    <col min="10" max="10" width="3.42578125" customWidth="1"/>
    <col min="11" max="11" width="8.42578125" customWidth="1"/>
    <col min="12" max="12" width="6.140625" customWidth="1"/>
    <col min="13" max="13" width="6.7109375" customWidth="1"/>
    <col min="14" max="15" width="12.42578125" customWidth="1"/>
  </cols>
  <sheetData>
    <row r="1" spans="1:2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>
        <v>2012</v>
      </c>
      <c r="L1" s="1">
        <v>2011</v>
      </c>
      <c r="M1" s="1">
        <v>2010</v>
      </c>
      <c r="N1" s="1">
        <v>2009</v>
      </c>
      <c r="O1" s="1">
        <v>2008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t="s">
        <v>119</v>
      </c>
      <c r="X1" t="s">
        <v>120</v>
      </c>
      <c r="Y1" t="s">
        <v>121</v>
      </c>
    </row>
    <row r="2" spans="1:25" ht="12.75" customHeight="1" x14ac:dyDescent="0.2">
      <c r="A2">
        <v>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22</v>
      </c>
      <c r="I2" t="s">
        <v>21</v>
      </c>
      <c r="J2" t="s">
        <v>21</v>
      </c>
      <c r="K2">
        <v>45798809</v>
      </c>
      <c r="L2">
        <v>44414121</v>
      </c>
      <c r="M2">
        <v>43130585</v>
      </c>
      <c r="N2">
        <v>42280868</v>
      </c>
      <c r="O2">
        <v>43236665</v>
      </c>
      <c r="P2">
        <v>-84.427864</v>
      </c>
      <c r="Q2">
        <v>33.636699999999998</v>
      </c>
      <c r="R2" t="s">
        <v>23</v>
      </c>
      <c r="S2" t="s">
        <v>21</v>
      </c>
      <c r="T2" t="s">
        <v>21</v>
      </c>
      <c r="U2" t="s">
        <v>21</v>
      </c>
      <c r="V2" t="s">
        <v>21</v>
      </c>
    </row>
    <row r="3" spans="1:25" ht="12.75" customHeight="1" x14ac:dyDescent="0.2">
      <c r="A3">
        <v>2</v>
      </c>
      <c r="B3" t="s">
        <v>24</v>
      </c>
      <c r="C3" t="s">
        <v>25</v>
      </c>
      <c r="D3" t="s">
        <v>26</v>
      </c>
      <c r="E3" t="s">
        <v>27</v>
      </c>
      <c r="F3" t="s">
        <v>22</v>
      </c>
      <c r="G3" t="s">
        <v>21</v>
      </c>
      <c r="H3" t="s">
        <v>28</v>
      </c>
      <c r="I3" t="s">
        <v>22</v>
      </c>
      <c r="J3" t="s">
        <v>21</v>
      </c>
      <c r="K3">
        <v>32171743</v>
      </c>
      <c r="L3">
        <v>31892301</v>
      </c>
      <c r="M3">
        <v>32171831</v>
      </c>
      <c r="N3">
        <v>31135732</v>
      </c>
      <c r="O3">
        <v>33683991</v>
      </c>
      <c r="P3">
        <v>-87.907388999999995</v>
      </c>
      <c r="Q3">
        <v>41.979332999999997</v>
      </c>
      <c r="R3" t="s">
        <v>29</v>
      </c>
      <c r="S3" t="s">
        <v>21</v>
      </c>
      <c r="T3" t="s">
        <v>21</v>
      </c>
      <c r="U3" t="s">
        <v>21</v>
      </c>
      <c r="V3" t="s">
        <v>21</v>
      </c>
    </row>
    <row r="4" spans="1:25" ht="12.75" customHeight="1" x14ac:dyDescent="0.2">
      <c r="A4">
        <v>3</v>
      </c>
      <c r="B4" t="s">
        <v>30</v>
      </c>
      <c r="C4" t="s">
        <v>31</v>
      </c>
      <c r="D4" t="s">
        <v>32</v>
      </c>
      <c r="E4" t="s">
        <v>33</v>
      </c>
      <c r="F4" t="s">
        <v>22</v>
      </c>
      <c r="G4" t="s">
        <v>21</v>
      </c>
      <c r="H4" t="s">
        <v>21</v>
      </c>
      <c r="I4" t="s">
        <v>22</v>
      </c>
      <c r="J4" t="s">
        <v>21</v>
      </c>
      <c r="K4">
        <v>31326268</v>
      </c>
      <c r="L4">
        <v>30528737</v>
      </c>
      <c r="M4">
        <v>28857755</v>
      </c>
      <c r="N4">
        <v>27439897</v>
      </c>
      <c r="O4">
        <v>28861477</v>
      </c>
      <c r="P4">
        <v>-118.408068</v>
      </c>
      <c r="Q4">
        <v>33.942495000000001</v>
      </c>
      <c r="R4" t="s">
        <v>34</v>
      </c>
      <c r="S4" t="s">
        <v>28</v>
      </c>
      <c r="T4" t="s">
        <v>28</v>
      </c>
      <c r="U4" t="s">
        <v>21</v>
      </c>
      <c r="V4" t="s">
        <v>28</v>
      </c>
    </row>
    <row r="5" spans="1:25" ht="12.75" customHeight="1" x14ac:dyDescent="0.2">
      <c r="A5">
        <v>4</v>
      </c>
      <c r="B5" t="s">
        <v>35</v>
      </c>
      <c r="C5" t="s">
        <v>36</v>
      </c>
      <c r="D5" t="s">
        <v>37</v>
      </c>
      <c r="E5" t="s">
        <v>38</v>
      </c>
      <c r="F5" t="s">
        <v>22</v>
      </c>
      <c r="G5" t="s">
        <v>21</v>
      </c>
      <c r="H5" t="s">
        <v>28</v>
      </c>
      <c r="I5" t="s">
        <v>21</v>
      </c>
      <c r="J5" t="s">
        <v>21</v>
      </c>
      <c r="K5">
        <v>30227003</v>
      </c>
      <c r="L5">
        <v>28987488</v>
      </c>
      <c r="M5">
        <v>28342158</v>
      </c>
      <c r="N5">
        <v>27017654</v>
      </c>
      <c r="O5">
        <v>26187768</v>
      </c>
      <c r="P5">
        <v>-80.290110999999996</v>
      </c>
      <c r="Q5">
        <v>25.795361</v>
      </c>
      <c r="R5" t="s">
        <v>39</v>
      </c>
      <c r="S5" t="s">
        <v>21</v>
      </c>
      <c r="T5" t="s">
        <v>28</v>
      </c>
      <c r="U5" t="s">
        <v>21</v>
      </c>
      <c r="V5" t="s">
        <v>21</v>
      </c>
    </row>
    <row r="6" spans="1:25" ht="12.75" customHeight="1" x14ac:dyDescent="0.2">
      <c r="A6">
        <v>5</v>
      </c>
      <c r="B6" t="s">
        <v>40</v>
      </c>
      <c r="C6" t="s">
        <v>41</v>
      </c>
      <c r="D6" t="s">
        <v>42</v>
      </c>
      <c r="E6" t="s">
        <v>43</v>
      </c>
      <c r="F6" t="s">
        <v>22</v>
      </c>
      <c r="G6" t="s">
        <v>21</v>
      </c>
      <c r="H6" t="s">
        <v>28</v>
      </c>
      <c r="I6" t="s">
        <v>21</v>
      </c>
      <c r="J6" t="s">
        <v>21</v>
      </c>
      <c r="K6">
        <v>28022877</v>
      </c>
      <c r="L6">
        <v>27518358</v>
      </c>
      <c r="M6">
        <v>27100656</v>
      </c>
      <c r="N6">
        <v>26663984</v>
      </c>
      <c r="O6">
        <v>27219985</v>
      </c>
      <c r="P6">
        <v>-97.037996000000007</v>
      </c>
      <c r="Q6">
        <v>32.896827999999999</v>
      </c>
      <c r="R6" t="s">
        <v>34</v>
      </c>
      <c r="S6" t="s">
        <v>21</v>
      </c>
      <c r="T6" t="s">
        <v>21</v>
      </c>
      <c r="U6" t="s">
        <v>21</v>
      </c>
      <c r="V6" t="s">
        <v>28</v>
      </c>
    </row>
    <row r="7" spans="1:25" ht="12.75" customHeight="1" x14ac:dyDescent="0.2">
      <c r="A7">
        <v>6</v>
      </c>
      <c r="B7" t="s">
        <v>44</v>
      </c>
      <c r="C7" t="s">
        <v>45</v>
      </c>
      <c r="D7" t="s">
        <v>46</v>
      </c>
      <c r="E7" t="s">
        <v>47</v>
      </c>
      <c r="F7" t="s">
        <v>21</v>
      </c>
      <c r="G7" t="s">
        <v>21</v>
      </c>
      <c r="H7" t="s">
        <v>21</v>
      </c>
      <c r="I7" t="s">
        <v>22</v>
      </c>
      <c r="J7" t="s">
        <v>21</v>
      </c>
      <c r="K7">
        <v>25799832</v>
      </c>
      <c r="L7">
        <v>25667499</v>
      </c>
      <c r="M7">
        <v>25241962</v>
      </c>
      <c r="N7">
        <v>24013669</v>
      </c>
      <c r="O7">
        <v>24287939</v>
      </c>
      <c r="P7">
        <v>-104.67316700000001</v>
      </c>
      <c r="Q7">
        <v>39.861666999999997</v>
      </c>
      <c r="R7" t="s">
        <v>34</v>
      </c>
      <c r="S7" t="s">
        <v>28</v>
      </c>
      <c r="T7" t="s">
        <v>28</v>
      </c>
      <c r="U7" t="s">
        <v>21</v>
      </c>
      <c r="V7" t="s">
        <v>28</v>
      </c>
    </row>
    <row r="8" spans="1:25" ht="12.75" customHeight="1" x14ac:dyDescent="0.2">
      <c r="A8">
        <v>7</v>
      </c>
      <c r="B8" t="s">
        <v>48</v>
      </c>
      <c r="C8" t="s">
        <v>49</v>
      </c>
      <c r="D8" t="s">
        <v>50</v>
      </c>
      <c r="E8" t="s">
        <v>51</v>
      </c>
      <c r="F8" t="s">
        <v>22</v>
      </c>
      <c r="G8" t="s">
        <v>22</v>
      </c>
      <c r="H8" t="s">
        <v>28</v>
      </c>
      <c r="I8" t="s">
        <v>21</v>
      </c>
      <c r="J8" t="s">
        <v>21</v>
      </c>
      <c r="K8">
        <v>24520943</v>
      </c>
      <c r="L8">
        <v>23664830</v>
      </c>
      <c r="M8">
        <v>22934047</v>
      </c>
      <c r="N8">
        <v>22710272</v>
      </c>
      <c r="O8">
        <v>23620948</v>
      </c>
      <c r="P8">
        <v>-73.778925999999998</v>
      </c>
      <c r="Q8">
        <v>40.639750999999997</v>
      </c>
      <c r="R8" t="s">
        <v>52</v>
      </c>
      <c r="S8" t="s">
        <v>28</v>
      </c>
      <c r="T8" t="s">
        <v>21</v>
      </c>
      <c r="U8" t="s">
        <v>21</v>
      </c>
      <c r="V8" t="s">
        <v>21</v>
      </c>
    </row>
    <row r="9" spans="1:25" ht="12.75" customHeight="1" x14ac:dyDescent="0.2">
      <c r="A9">
        <v>8</v>
      </c>
      <c r="B9" t="s">
        <v>53</v>
      </c>
      <c r="C9" t="s">
        <v>54</v>
      </c>
      <c r="D9" t="s">
        <v>55</v>
      </c>
      <c r="E9" t="s">
        <v>33</v>
      </c>
      <c r="F9" t="s">
        <v>21</v>
      </c>
      <c r="G9" t="s">
        <v>21</v>
      </c>
      <c r="H9" t="s">
        <v>21</v>
      </c>
      <c r="I9" t="s">
        <v>22</v>
      </c>
      <c r="J9" t="s">
        <v>21</v>
      </c>
      <c r="K9">
        <v>21284224</v>
      </c>
      <c r="L9">
        <v>20038679</v>
      </c>
      <c r="M9">
        <v>19359003</v>
      </c>
      <c r="N9">
        <v>18467908</v>
      </c>
      <c r="O9">
        <v>18135827</v>
      </c>
      <c r="P9">
        <v>-122.375237</v>
      </c>
      <c r="Q9">
        <v>37.619104999999998</v>
      </c>
      <c r="R9" t="s">
        <v>34</v>
      </c>
      <c r="S9" t="s">
        <v>28</v>
      </c>
      <c r="T9" t="s">
        <v>21</v>
      </c>
      <c r="U9" t="s">
        <v>21</v>
      </c>
      <c r="V9" t="s">
        <v>21</v>
      </c>
    </row>
    <row r="10" spans="1:25" ht="12.75" customHeight="1" x14ac:dyDescent="0.2">
      <c r="A10">
        <v>9</v>
      </c>
      <c r="B10" t="s">
        <v>56</v>
      </c>
      <c r="C10" t="s">
        <v>57</v>
      </c>
      <c r="D10" t="s">
        <v>58</v>
      </c>
      <c r="E10" t="s">
        <v>59</v>
      </c>
      <c r="F10" t="s">
        <v>21</v>
      </c>
      <c r="G10" t="s">
        <v>21</v>
      </c>
      <c r="H10" t="s">
        <v>21</v>
      </c>
      <c r="I10" t="s">
        <v>21</v>
      </c>
      <c r="J10" t="s">
        <v>22</v>
      </c>
      <c r="K10">
        <v>20032426</v>
      </c>
      <c r="L10">
        <v>19022535</v>
      </c>
      <c r="M10">
        <v>18629181</v>
      </c>
      <c r="N10">
        <v>18165476</v>
      </c>
      <c r="O10">
        <v>19291428</v>
      </c>
      <c r="P10">
        <v>-80.949068999999994</v>
      </c>
      <c r="Q10">
        <v>35.213740999999999</v>
      </c>
      <c r="R10" t="s">
        <v>34</v>
      </c>
      <c r="S10" t="s">
        <v>28</v>
      </c>
      <c r="T10" t="s">
        <v>28</v>
      </c>
      <c r="U10" t="s">
        <v>21</v>
      </c>
      <c r="V10" t="s">
        <v>28</v>
      </c>
    </row>
    <row r="11" spans="1:25" ht="12.75" customHeight="1" x14ac:dyDescent="0.2">
      <c r="A11">
        <v>10</v>
      </c>
      <c r="B11" t="s">
        <v>60</v>
      </c>
      <c r="C11" t="s">
        <v>61</v>
      </c>
      <c r="D11" t="s">
        <v>62</v>
      </c>
      <c r="E11" t="s">
        <v>63</v>
      </c>
      <c r="F11" t="s">
        <v>21</v>
      </c>
      <c r="G11" t="s">
        <v>21</v>
      </c>
      <c r="H11" t="s">
        <v>22</v>
      </c>
      <c r="I11" t="s">
        <v>21</v>
      </c>
      <c r="J11" t="s">
        <v>21</v>
      </c>
      <c r="K11">
        <v>19941173</v>
      </c>
      <c r="L11">
        <v>19854759</v>
      </c>
      <c r="M11">
        <v>18996738</v>
      </c>
      <c r="N11">
        <v>19445952</v>
      </c>
      <c r="O11">
        <v>21024443</v>
      </c>
      <c r="P11">
        <v>-115.15225</v>
      </c>
      <c r="Q11">
        <v>36.080055999999999</v>
      </c>
      <c r="R11" t="s">
        <v>34</v>
      </c>
      <c r="S11" t="s">
        <v>28</v>
      </c>
      <c r="T11" t="s">
        <v>21</v>
      </c>
      <c r="U11" t="s">
        <v>21</v>
      </c>
      <c r="V11" t="s">
        <v>28</v>
      </c>
    </row>
    <row r="12" spans="1:25" ht="12.75" customHeight="1" x14ac:dyDescent="0.2">
      <c r="A12">
        <v>11</v>
      </c>
      <c r="B12" t="s">
        <v>64</v>
      </c>
      <c r="C12" t="s">
        <v>65</v>
      </c>
      <c r="D12" t="s">
        <v>66</v>
      </c>
      <c r="E12" t="s">
        <v>67</v>
      </c>
      <c r="F12" t="s">
        <v>21</v>
      </c>
      <c r="G12" t="s">
        <v>21</v>
      </c>
      <c r="H12" t="s">
        <v>22</v>
      </c>
      <c r="I12" t="s">
        <v>21</v>
      </c>
      <c r="J12" t="s">
        <v>22</v>
      </c>
      <c r="K12">
        <v>19556189</v>
      </c>
      <c r="L12">
        <v>19750306</v>
      </c>
      <c r="M12">
        <v>18907171</v>
      </c>
      <c r="N12">
        <v>18559647</v>
      </c>
      <c r="O12">
        <v>19450576</v>
      </c>
      <c r="P12">
        <v>-112.011583</v>
      </c>
      <c r="Q12">
        <v>33.434277999999999</v>
      </c>
      <c r="R12" t="s">
        <v>34</v>
      </c>
      <c r="S12" t="s">
        <v>28</v>
      </c>
      <c r="T12" t="s">
        <v>21</v>
      </c>
      <c r="U12" t="s">
        <v>21</v>
      </c>
      <c r="V12" t="s">
        <v>21</v>
      </c>
    </row>
    <row r="13" spans="1:25" ht="12.75" customHeight="1" x14ac:dyDescent="0.2">
      <c r="A13">
        <v>12</v>
      </c>
      <c r="B13" t="s">
        <v>68</v>
      </c>
      <c r="C13" t="s">
        <v>69</v>
      </c>
      <c r="D13" t="s">
        <v>70</v>
      </c>
      <c r="E13" t="s">
        <v>43</v>
      </c>
      <c r="F13" t="s">
        <v>21</v>
      </c>
      <c r="G13" t="s">
        <v>21</v>
      </c>
      <c r="H13" t="s">
        <v>28</v>
      </c>
      <c r="I13" t="s">
        <v>22</v>
      </c>
      <c r="J13" t="s">
        <v>21</v>
      </c>
      <c r="K13">
        <v>19038958</v>
      </c>
      <c r="L13">
        <v>19306660</v>
      </c>
      <c r="M13">
        <v>19528631</v>
      </c>
      <c r="N13">
        <v>19290239</v>
      </c>
      <c r="O13">
        <v>20030898</v>
      </c>
      <c r="P13">
        <v>-95.341443999999996</v>
      </c>
      <c r="Q13">
        <v>29.984444</v>
      </c>
      <c r="R13" t="s">
        <v>39</v>
      </c>
      <c r="S13" t="s">
        <v>21</v>
      </c>
      <c r="T13" t="s">
        <v>28</v>
      </c>
      <c r="U13" t="s">
        <v>21</v>
      </c>
      <c r="V13" t="s">
        <v>28</v>
      </c>
    </row>
    <row r="14" spans="1:25" ht="12.75" customHeight="1" x14ac:dyDescent="0.2">
      <c r="A14">
        <v>13</v>
      </c>
      <c r="B14" t="s">
        <v>71</v>
      </c>
      <c r="C14" t="s">
        <v>72</v>
      </c>
      <c r="D14" t="s">
        <v>73</v>
      </c>
      <c r="E14" t="s">
        <v>38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K14">
        <v>17159425</v>
      </c>
      <c r="L14">
        <v>17250415</v>
      </c>
      <c r="M14">
        <v>17017491</v>
      </c>
      <c r="N14">
        <v>16371016</v>
      </c>
      <c r="O14">
        <v>17288480</v>
      </c>
      <c r="P14">
        <v>-81.308999999999997</v>
      </c>
      <c r="Q14">
        <v>28.429389</v>
      </c>
      <c r="R14" t="s">
        <v>34</v>
      </c>
      <c r="S14" t="s">
        <v>21</v>
      </c>
      <c r="T14" t="s">
        <v>28</v>
      </c>
      <c r="U14" t="s">
        <v>21</v>
      </c>
      <c r="V14" t="s">
        <v>28</v>
      </c>
    </row>
    <row r="15" spans="1:25" ht="12.75" customHeight="1" x14ac:dyDescent="0.2">
      <c r="A15">
        <v>14</v>
      </c>
      <c r="B15" t="s">
        <v>74</v>
      </c>
      <c r="C15" t="s">
        <v>75</v>
      </c>
      <c r="D15" t="s">
        <v>76</v>
      </c>
      <c r="E15" t="s">
        <v>77</v>
      </c>
      <c r="F15" t="s">
        <v>21</v>
      </c>
      <c r="G15" t="s">
        <v>21</v>
      </c>
      <c r="H15" t="s">
        <v>21</v>
      </c>
      <c r="I15" t="s">
        <v>22</v>
      </c>
      <c r="J15" t="s">
        <v>21</v>
      </c>
      <c r="K15">
        <v>17035098</v>
      </c>
      <c r="L15">
        <v>16814092</v>
      </c>
      <c r="M15">
        <v>16571754</v>
      </c>
      <c r="N15">
        <v>16659441</v>
      </c>
      <c r="O15">
        <v>17599578</v>
      </c>
      <c r="P15">
        <v>-74.168687000000006</v>
      </c>
      <c r="Q15">
        <v>40.692480000000003</v>
      </c>
      <c r="R15" t="s">
        <v>52</v>
      </c>
      <c r="S15" t="s">
        <v>21</v>
      </c>
      <c r="T15" t="s">
        <v>28</v>
      </c>
      <c r="U15" t="s">
        <v>21</v>
      </c>
      <c r="V15" t="s">
        <v>21</v>
      </c>
    </row>
    <row r="16" spans="1:25" ht="12.75" customHeight="1" x14ac:dyDescent="0.2">
      <c r="A16">
        <v>15</v>
      </c>
      <c r="B16" t="s">
        <v>78</v>
      </c>
      <c r="C16" t="s">
        <v>79</v>
      </c>
      <c r="D16" t="s">
        <v>80</v>
      </c>
      <c r="E16" t="s">
        <v>81</v>
      </c>
      <c r="F16" t="s">
        <v>21</v>
      </c>
      <c r="G16" t="s">
        <v>21</v>
      </c>
      <c r="H16" t="s">
        <v>21</v>
      </c>
      <c r="I16" t="s">
        <v>21</v>
      </c>
      <c r="J16" t="s">
        <v>21</v>
      </c>
      <c r="K16">
        <v>16121123</v>
      </c>
      <c r="L16">
        <v>15971676</v>
      </c>
      <c r="M16">
        <v>15406243</v>
      </c>
      <c r="N16">
        <v>15273092</v>
      </c>
      <c r="O16">
        <v>15839504</v>
      </c>
      <c r="P16">
        <v>-122.311778</v>
      </c>
      <c r="Q16">
        <v>47.449888999999999</v>
      </c>
      <c r="R16" t="s">
        <v>34</v>
      </c>
      <c r="S16" t="s">
        <v>28</v>
      </c>
      <c r="T16" t="s">
        <v>21</v>
      </c>
      <c r="U16" t="s">
        <v>21</v>
      </c>
      <c r="V16" t="s">
        <v>21</v>
      </c>
    </row>
    <row r="17" spans="1:24" ht="12.75" customHeight="1" x14ac:dyDescent="0.2">
      <c r="A17">
        <v>16</v>
      </c>
      <c r="B17" t="s">
        <v>82</v>
      </c>
      <c r="C17" t="s">
        <v>83</v>
      </c>
      <c r="D17" t="s">
        <v>84</v>
      </c>
      <c r="E17" t="s">
        <v>85</v>
      </c>
      <c r="F17" t="s">
        <v>21</v>
      </c>
      <c r="G17" t="s">
        <v>22</v>
      </c>
      <c r="H17" t="s">
        <v>21</v>
      </c>
      <c r="I17" t="s">
        <v>21</v>
      </c>
      <c r="J17" t="s">
        <v>21</v>
      </c>
      <c r="K17">
        <v>15943751</v>
      </c>
      <c r="L17">
        <v>15895653</v>
      </c>
      <c r="M17">
        <v>15512487</v>
      </c>
      <c r="N17">
        <v>15551206</v>
      </c>
      <c r="O17">
        <v>16369324</v>
      </c>
      <c r="P17">
        <v>-93.221778</v>
      </c>
      <c r="Q17">
        <v>44.881971999999998</v>
      </c>
      <c r="R17" t="s">
        <v>34</v>
      </c>
      <c r="S17" t="s">
        <v>28</v>
      </c>
      <c r="T17" t="s">
        <v>21</v>
      </c>
      <c r="U17" t="s">
        <v>21</v>
      </c>
      <c r="V17" t="s">
        <v>21</v>
      </c>
    </row>
    <row r="18" spans="1:24" ht="12.75" customHeight="1" x14ac:dyDescent="0.2">
      <c r="A18">
        <v>17</v>
      </c>
      <c r="B18" t="s">
        <v>86</v>
      </c>
      <c r="C18" t="s">
        <v>87</v>
      </c>
      <c r="D18" t="s">
        <v>88</v>
      </c>
      <c r="E18" t="s">
        <v>89</v>
      </c>
      <c r="F18" t="s">
        <v>21</v>
      </c>
      <c r="G18" t="s">
        <v>22</v>
      </c>
      <c r="H18" t="s">
        <v>21</v>
      </c>
      <c r="I18" t="s">
        <v>21</v>
      </c>
      <c r="J18" t="s">
        <v>21</v>
      </c>
      <c r="K18">
        <v>15599877</v>
      </c>
      <c r="L18">
        <v>15716865</v>
      </c>
      <c r="M18">
        <v>15643890</v>
      </c>
      <c r="N18">
        <v>15211402</v>
      </c>
      <c r="O18">
        <v>16998174</v>
      </c>
      <c r="P18">
        <v>-83.353389000000007</v>
      </c>
      <c r="Q18">
        <v>42.212417000000002</v>
      </c>
      <c r="R18" t="s">
        <v>34</v>
      </c>
      <c r="S18" t="s">
        <v>21</v>
      </c>
      <c r="T18" t="s">
        <v>21</v>
      </c>
      <c r="U18" t="s">
        <v>21</v>
      </c>
      <c r="V18" t="s">
        <v>28</v>
      </c>
    </row>
    <row r="19" spans="1:24" ht="12.75" customHeight="1" x14ac:dyDescent="0.2">
      <c r="A19">
        <v>18</v>
      </c>
      <c r="B19" t="s">
        <v>90</v>
      </c>
      <c r="C19" t="s">
        <v>91</v>
      </c>
      <c r="D19" t="s">
        <v>92</v>
      </c>
      <c r="E19" t="s">
        <v>93</v>
      </c>
      <c r="F19" t="s">
        <v>21</v>
      </c>
      <c r="G19" t="s">
        <v>21</v>
      </c>
      <c r="H19" t="s">
        <v>21</v>
      </c>
      <c r="I19" t="s">
        <v>21</v>
      </c>
      <c r="J19" t="s">
        <v>22</v>
      </c>
      <c r="K19">
        <v>14587631</v>
      </c>
      <c r="L19">
        <v>14883180</v>
      </c>
      <c r="M19">
        <v>14951254</v>
      </c>
      <c r="N19">
        <v>15002961</v>
      </c>
      <c r="O19">
        <v>15586852</v>
      </c>
      <c r="P19">
        <v>-75.240865999999997</v>
      </c>
      <c r="Q19">
        <v>39.872248999999996</v>
      </c>
      <c r="R19" t="s">
        <v>34</v>
      </c>
      <c r="S19" t="s">
        <v>21</v>
      </c>
      <c r="T19" t="s">
        <v>21</v>
      </c>
      <c r="U19" t="s">
        <v>21</v>
      </c>
      <c r="V19" t="s">
        <v>21</v>
      </c>
    </row>
    <row r="20" spans="1:24" ht="12.75" customHeight="1" x14ac:dyDescent="0.2">
      <c r="A20">
        <v>19</v>
      </c>
      <c r="B20" t="s">
        <v>94</v>
      </c>
      <c r="C20" t="s">
        <v>95</v>
      </c>
      <c r="D20" t="s">
        <v>96</v>
      </c>
      <c r="E20" t="s">
        <v>97</v>
      </c>
      <c r="F20" t="s">
        <v>21</v>
      </c>
      <c r="G20" t="s">
        <v>21</v>
      </c>
      <c r="H20" t="s">
        <v>21</v>
      </c>
      <c r="I20" t="s">
        <v>21</v>
      </c>
      <c r="J20" t="s">
        <v>21</v>
      </c>
      <c r="K20">
        <v>14293675</v>
      </c>
      <c r="L20">
        <v>14171476</v>
      </c>
      <c r="M20">
        <v>13561814</v>
      </c>
      <c r="N20">
        <v>12566797</v>
      </c>
      <c r="O20">
        <v>12820489</v>
      </c>
      <c r="P20">
        <v>-71.006416999999999</v>
      </c>
      <c r="Q20">
        <v>42.362971999999999</v>
      </c>
      <c r="R20" t="s">
        <v>34</v>
      </c>
      <c r="S20" t="s">
        <v>21</v>
      </c>
      <c r="T20" t="s">
        <v>21</v>
      </c>
      <c r="U20" t="s">
        <v>21</v>
      </c>
      <c r="V20" t="s">
        <v>28</v>
      </c>
    </row>
    <row r="21" spans="1:24" ht="12.75" customHeight="1" x14ac:dyDescent="0.2">
      <c r="A21">
        <v>20</v>
      </c>
      <c r="B21" t="s">
        <v>98</v>
      </c>
      <c r="C21" t="s">
        <v>99</v>
      </c>
      <c r="D21" t="s">
        <v>50</v>
      </c>
      <c r="E21" t="s">
        <v>51</v>
      </c>
      <c r="F21" t="s">
        <v>21</v>
      </c>
      <c r="G21" t="s">
        <v>22</v>
      </c>
      <c r="H21" t="s">
        <v>21</v>
      </c>
      <c r="I21" t="s">
        <v>21</v>
      </c>
      <c r="J21" t="s">
        <v>21</v>
      </c>
      <c r="K21">
        <v>12818717</v>
      </c>
      <c r="L21">
        <v>11989227</v>
      </c>
      <c r="M21">
        <v>12001501</v>
      </c>
      <c r="N21">
        <v>11084300</v>
      </c>
      <c r="O21">
        <v>11567586</v>
      </c>
      <c r="P21">
        <v>-73.872611000000006</v>
      </c>
      <c r="Q21">
        <v>40.777250000000002</v>
      </c>
      <c r="R21" t="s">
        <v>52</v>
      </c>
      <c r="S21" t="s">
        <v>28</v>
      </c>
      <c r="T21" t="s">
        <v>28</v>
      </c>
      <c r="U21" t="s">
        <v>28</v>
      </c>
      <c r="V21" t="s">
        <v>28</v>
      </c>
    </row>
    <row r="22" spans="1:24" ht="12.75" customHeight="1" x14ac:dyDescent="0.2">
      <c r="A22">
        <v>21</v>
      </c>
      <c r="B22" t="s">
        <v>100</v>
      </c>
      <c r="C22" t="s">
        <v>101</v>
      </c>
      <c r="D22" t="s">
        <v>102</v>
      </c>
      <c r="E22" t="s">
        <v>38</v>
      </c>
      <c r="F22" t="s">
        <v>21</v>
      </c>
      <c r="G22" t="s">
        <v>21</v>
      </c>
      <c r="H22" t="s">
        <v>21</v>
      </c>
      <c r="I22" t="s">
        <v>21</v>
      </c>
      <c r="J22" t="s">
        <v>21</v>
      </c>
      <c r="K22">
        <v>11445101</v>
      </c>
      <c r="L22">
        <v>11332466</v>
      </c>
      <c r="M22">
        <v>10829810</v>
      </c>
      <c r="N22">
        <v>10258118</v>
      </c>
      <c r="O22">
        <v>11020091</v>
      </c>
      <c r="P22">
        <v>-80.152741000000006</v>
      </c>
      <c r="Q22">
        <v>26.072596000000001</v>
      </c>
      <c r="R22" t="s">
        <v>34</v>
      </c>
      <c r="S22" t="s">
        <v>28</v>
      </c>
      <c r="T22" t="s">
        <v>28</v>
      </c>
      <c r="U22" t="s">
        <v>28</v>
      </c>
      <c r="V22" t="s">
        <v>21</v>
      </c>
      <c r="W22">
        <f t="shared" ref="W22:W25" si="0">(P22-$V$29)/($V$30-$V$29)*717</f>
        <v>559.00370355841062</v>
      </c>
      <c r="X22">
        <f t="shared" ref="X22:X25" si="1">(-(Q22-$V$31))/(-$V$32+$V$31)*512 + 88</f>
        <v>573.22261863578672</v>
      </c>
    </row>
    <row r="23" spans="1:24" ht="12.75" customHeight="1" x14ac:dyDescent="0.2">
      <c r="A23">
        <v>22</v>
      </c>
      <c r="B23" t="s">
        <v>103</v>
      </c>
      <c r="C23" t="s">
        <v>104</v>
      </c>
      <c r="D23" t="s">
        <v>105</v>
      </c>
      <c r="E23" t="s">
        <v>106</v>
      </c>
      <c r="F23" t="s">
        <v>21</v>
      </c>
      <c r="G23" t="s">
        <v>21</v>
      </c>
      <c r="H23" t="s">
        <v>22</v>
      </c>
      <c r="I23" t="s">
        <v>21</v>
      </c>
      <c r="J23" t="s">
        <v>21</v>
      </c>
      <c r="K23">
        <v>11183965</v>
      </c>
      <c r="L23">
        <v>11067317</v>
      </c>
      <c r="M23">
        <v>10848633</v>
      </c>
      <c r="N23">
        <v>10338950</v>
      </c>
      <c r="O23">
        <v>10215225</v>
      </c>
      <c r="P23">
        <v>-76.668333000000004</v>
      </c>
      <c r="Q23">
        <v>39.175361000000002</v>
      </c>
      <c r="R23" t="s">
        <v>107</v>
      </c>
      <c r="S23" t="s">
        <v>28</v>
      </c>
      <c r="T23" t="s">
        <v>21</v>
      </c>
      <c r="U23" t="s">
        <v>21</v>
      </c>
      <c r="V23" t="s">
        <v>21</v>
      </c>
      <c r="W23">
        <f t="shared" si="0"/>
        <v>600.7442832182395</v>
      </c>
      <c r="X23">
        <f t="shared" si="1"/>
        <v>311.04766034622986</v>
      </c>
    </row>
    <row r="24" spans="1:24" ht="12.75" customHeight="1" x14ac:dyDescent="0.2">
      <c r="A24">
        <v>23</v>
      </c>
      <c r="B24" t="s">
        <v>108</v>
      </c>
      <c r="C24" t="s">
        <v>109</v>
      </c>
      <c r="D24" t="s">
        <v>110</v>
      </c>
      <c r="E24" t="s">
        <v>111</v>
      </c>
      <c r="F24" t="s">
        <v>21</v>
      </c>
      <c r="G24" t="s">
        <v>21</v>
      </c>
      <c r="H24" t="s">
        <v>21</v>
      </c>
      <c r="I24" t="s">
        <v>22</v>
      </c>
      <c r="J24" t="s">
        <v>21</v>
      </c>
      <c r="K24">
        <v>10785683</v>
      </c>
      <c r="L24">
        <v>11043829</v>
      </c>
      <c r="M24">
        <v>11276481</v>
      </c>
      <c r="N24">
        <v>11132098</v>
      </c>
      <c r="O24">
        <v>11348775</v>
      </c>
      <c r="P24">
        <v>-77.459943999999993</v>
      </c>
      <c r="Q24">
        <v>38.947443999999997</v>
      </c>
      <c r="R24" t="s">
        <v>34</v>
      </c>
      <c r="S24" t="s">
        <v>28</v>
      </c>
      <c r="T24" t="s">
        <v>28</v>
      </c>
      <c r="U24" t="s">
        <v>21</v>
      </c>
      <c r="V24" t="s">
        <v>28</v>
      </c>
      <c r="W24">
        <f t="shared" si="0"/>
        <v>591.26138052570286</v>
      </c>
      <c r="X24">
        <f t="shared" si="1"/>
        <v>315.60808175106172</v>
      </c>
    </row>
    <row r="25" spans="1:24" ht="12.75" customHeight="1" x14ac:dyDescent="0.2">
      <c r="A25">
        <v>24</v>
      </c>
      <c r="B25" t="s">
        <v>112</v>
      </c>
      <c r="C25" t="s">
        <v>113</v>
      </c>
      <c r="D25" t="s">
        <v>114</v>
      </c>
      <c r="E25" t="s">
        <v>115</v>
      </c>
      <c r="F25" t="s">
        <v>21</v>
      </c>
      <c r="G25" t="s">
        <v>22</v>
      </c>
      <c r="H25" t="s">
        <v>21</v>
      </c>
      <c r="I25" t="s">
        <v>21</v>
      </c>
      <c r="J25" t="s">
        <v>21</v>
      </c>
      <c r="K25">
        <v>9579836</v>
      </c>
      <c r="L25">
        <v>9701756</v>
      </c>
      <c r="M25">
        <v>9910493</v>
      </c>
      <c r="N25">
        <v>9903821</v>
      </c>
      <c r="O25">
        <v>9993198</v>
      </c>
      <c r="P25">
        <v>-111.977773</v>
      </c>
      <c r="Q25">
        <v>40.788387999999998</v>
      </c>
      <c r="R25" t="s">
        <v>34</v>
      </c>
      <c r="S25" t="s">
        <v>28</v>
      </c>
      <c r="T25" t="s">
        <v>21</v>
      </c>
      <c r="U25" t="s">
        <v>21</v>
      </c>
      <c r="V25" t="s">
        <v>21</v>
      </c>
      <c r="W25">
        <f t="shared" si="0"/>
        <v>177.76382482647045</v>
      </c>
      <c r="X25">
        <f t="shared" si="1"/>
        <v>278.77238971099155</v>
      </c>
    </row>
    <row r="26" spans="1:24" ht="12.75" customHeight="1" x14ac:dyDescent="0.2">
      <c r="A26">
        <v>25</v>
      </c>
      <c r="B26" t="s">
        <v>116</v>
      </c>
      <c r="C26" t="s">
        <v>117</v>
      </c>
      <c r="D26" t="s">
        <v>110</v>
      </c>
      <c r="E26" t="s">
        <v>111</v>
      </c>
      <c r="F26" t="s">
        <v>21</v>
      </c>
      <c r="G26" t="s">
        <v>21</v>
      </c>
      <c r="H26" t="s">
        <v>21</v>
      </c>
      <c r="I26" t="s">
        <v>21</v>
      </c>
      <c r="J26" t="s">
        <v>22</v>
      </c>
      <c r="K26">
        <v>9462206</v>
      </c>
      <c r="L26">
        <v>9053004</v>
      </c>
      <c r="M26">
        <v>8736804</v>
      </c>
      <c r="N26">
        <v>8490288</v>
      </c>
      <c r="O26">
        <v>8704466</v>
      </c>
      <c r="P26">
        <v>-77.037699000000003</v>
      </c>
      <c r="Q26">
        <v>38.851916000000003</v>
      </c>
      <c r="R26" t="s">
        <v>34</v>
      </c>
      <c r="S26" t="s">
        <v>28</v>
      </c>
      <c r="T26" t="s">
        <v>28</v>
      </c>
      <c r="U26" t="s">
        <v>21</v>
      </c>
      <c r="V26" t="s">
        <v>21</v>
      </c>
      <c r="W26">
        <f>(P26-$V$29)/($V$30-$V$29)*717</f>
        <v>596.31955713948173</v>
      </c>
      <c r="X26">
        <f>(-(Q26-$V$31))/(-$V$32+$V$31)*512 + 88</f>
        <v>317.51951414075074</v>
      </c>
    </row>
    <row r="27" spans="1:24" ht="12.75" customHeight="1" x14ac:dyDescent="0.2">
      <c r="F27" t="s">
        <v>118</v>
      </c>
    </row>
    <row r="28" spans="1:24" ht="12.75" customHeight="1" x14ac:dyDescent="0.2">
      <c r="V28" t="s">
        <v>122</v>
      </c>
    </row>
    <row r="29" spans="1:24" ht="12.75" customHeight="1" x14ac:dyDescent="0.2">
      <c r="U29" t="s">
        <v>123</v>
      </c>
      <c r="V29">
        <v>-126.81708999999999</v>
      </c>
    </row>
    <row r="30" spans="1:24" ht="12.75" customHeight="1" x14ac:dyDescent="0.2">
      <c r="U30" t="s">
        <v>124</v>
      </c>
      <c r="V30">
        <v>-66.963571999999999</v>
      </c>
    </row>
    <row r="31" spans="1:24" ht="12.75" customHeight="1" x14ac:dyDescent="0.2">
      <c r="U31" t="s">
        <v>125</v>
      </c>
      <c r="V31">
        <v>50.322654</v>
      </c>
    </row>
    <row r="32" spans="1:24" ht="12.75" customHeight="1" x14ac:dyDescent="0.2">
      <c r="U32" t="s">
        <v>126</v>
      </c>
      <c r="V32">
        <v>24.734338000000001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Airport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</cp:lastModifiedBy>
  <dcterms:modified xsi:type="dcterms:W3CDTF">2014-04-14T18:00:32Z</dcterms:modified>
</cp:coreProperties>
</file>