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Analytics\Crowd Founding Analysis\"/>
    </mc:Choice>
  </mc:AlternateContent>
  <xr:revisionPtr revIDLastSave="0" documentId="13_ncr:1_{7AFEFA3D-5B6E-4E66-853B-0B1578D9753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<sst xmlns="http://schemas.openxmlformats.org/spreadsheetml/2006/main" count="33044" uniqueCount="8404">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</sst>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1C-485D-AFEB-E860782799C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1C-485D-AFEB-E860782799C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1C-485D-AFEB-E86078279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738416"/>
        <c:axId val="515741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B1C-485D-AFEB-E860782799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B1C-485D-AFEB-E860782799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B1C-485D-AFEB-E860782799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1C-485D-AFEB-E860782799C1}"/>
                  </c:ext>
                </c:extLst>
              </c15:ser>
            </c15:filteredLineSeries>
          </c:ext>
        </c:extLst>
      </c:lineChart>
      <c:catAx>
        <c:axId val="51573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41328"/>
        <c:crosses val="autoZero"/>
        <c:auto val="1"/>
        <c:lblAlgn val="ctr"/>
        <c:lblOffset val="100"/>
        <c:noMultiLvlLbl val="0"/>
      </c:catAx>
      <c:valAx>
        <c:axId val="5157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3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8711186913237757"/>
          <c:y val="3.58670592822874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4-4669-8A02-1CD86EB38C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4-4669-8A02-1CD86EB38C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4-4669-8A02-1CD86EB3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170912"/>
        <c:axId val="504167584"/>
      </c:lineChart>
      <c:catAx>
        <c:axId val="50417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67584"/>
        <c:crosses val="autoZero"/>
        <c:auto val="1"/>
        <c:lblAlgn val="ctr"/>
        <c:lblOffset val="100"/>
        <c:noMultiLvlLbl val="0"/>
      </c:catAx>
      <c:valAx>
        <c:axId val="5041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1-47F7-810F-FB9E131FA6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1-47F7-810F-FB9E131FA6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1-47F7-810F-FB9E131FA6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21-47F7-810F-FB9E131FA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8159503"/>
        <c:axId val="1288159087"/>
      </c:barChart>
      <c:catAx>
        <c:axId val="128815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59087"/>
        <c:crosses val="autoZero"/>
        <c:auto val="1"/>
        <c:lblAlgn val="ctr"/>
        <c:lblOffset val="100"/>
        <c:noMultiLvlLbl val="0"/>
      </c:catAx>
      <c:valAx>
        <c:axId val="12881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9-464A-8CF7-B1863C46DAA9}"/>
            </c:ext>
          </c:extLst>
        </c:ser>
        <c:ser>
          <c:idx val="1"/>
          <c:order val="1"/>
          <c:tx>
            <c:strRef>
              <c:f>'Subcategory Satistics'!$C$4:$C$5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D9-464A-8CF7-B1863C46DAA9}"/>
            </c:ext>
          </c:extLst>
        </c:ser>
        <c:ser>
          <c:idx val="2"/>
          <c:order val="2"/>
          <c:tx>
            <c:strRef>
              <c:f>'Subcategory Satistics'!$D$4:$D$5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D9-464A-8CF7-B1863C46D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941887"/>
        <c:axId val="1435942303"/>
      </c:barChart>
      <c:catAx>
        <c:axId val="143594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942303"/>
        <c:crosses val="autoZero"/>
        <c:auto val="1"/>
        <c:lblAlgn val="ctr"/>
        <c:lblOffset val="100"/>
        <c:noMultiLvlLbl val="0"/>
      </c:catAx>
      <c:valAx>
        <c:axId val="143594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94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2-4ADD-BD2D-882C0B14A16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2-4ADD-BD2D-882C0B14A16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D2-4ADD-BD2D-882C0B14A16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D2-4ADD-BD2D-882C0B14A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149855"/>
        <c:axId val="1442154847"/>
      </c:lineChart>
      <c:catAx>
        <c:axId val="144214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54847"/>
        <c:crosses val="autoZero"/>
        <c:auto val="1"/>
        <c:lblAlgn val="ctr"/>
        <c:lblOffset val="100"/>
        <c:noMultiLvlLbl val="0"/>
      </c:catAx>
      <c:valAx>
        <c:axId val="144215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4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</xdr:colOff>
      <xdr:row>13</xdr:row>
      <xdr:rowOff>92392</xdr:rowOff>
    </xdr:from>
    <xdr:to>
      <xdr:col>11</xdr:col>
      <xdr:colOff>219075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10FB8-22B8-5D3B-CB1B-9B120E322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1906</xdr:rowOff>
    </xdr:from>
    <xdr:to>
      <xdr:col>16</xdr:col>
      <xdr:colOff>501015</xdr:colOff>
      <xdr:row>22</xdr:row>
      <xdr:rowOff>113348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C1979-4B69-FD40-FB85-FAA4014D4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177164</xdr:colOff>
      <xdr:row>0</xdr:row>
      <xdr:rowOff>162877</xdr:rowOff>
    </xdr:from>
    <xdr:to>
      <xdr:col>13</xdr:col>
      <xdr:colOff>19049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EF517-72D0-1A55-4B33-0F4144175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186690</xdr:colOff>
      <xdr:row>3</xdr:row>
      <xdr:rowOff>16192</xdr:rowOff>
    </xdr:from>
    <xdr:to>
      <xdr:col>19</xdr:col>
      <xdr:colOff>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E60B3-E084-FE3E-1C99-41530163A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173355</xdr:colOff>
      <xdr:row>1</xdr:row>
      <xdr:rowOff>174307</xdr:rowOff>
    </xdr:from>
    <xdr:to>
      <xdr:col>18</xdr:col>
      <xdr:colOff>600075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8843C-F6B6-1A29-FB5D-CEAEBBE05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93.651722453702" createdVersion="8" refreshedVersion="8" minRefreshableVersion="3" recordCount="4114" xr:uid="{ECF30FD3-8FB4-4A97-A0EC-48E516576F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93.684333333331" createdVersion="8" refreshedVersion="8" minRefreshableVersion="3" recordCount="4114" xr:uid="{1B6AC1CE-CD20-4A62-835E-00C8EAF09E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01.553393518516" createdVersion="8" refreshedVersion="8" minRefreshableVersion="3" recordCount="4114" xr:uid="{9E2DE2AD-3910-42DD-89F0-32BDC76D1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2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4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5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2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5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3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19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5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29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8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6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5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1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0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4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7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3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6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6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2-28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3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29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6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4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3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0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1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0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6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4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1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1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6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1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2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6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3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3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5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2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2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3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8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7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2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5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6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3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7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4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7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2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1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9-30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8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1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3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8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29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8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8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4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3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5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2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6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8-3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2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09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4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7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7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8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5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3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8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1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4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19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6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09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8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6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4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0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19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1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6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6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6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2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2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3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0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4-30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6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3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19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19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0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1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8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30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0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1-30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0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4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4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4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2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5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7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7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4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8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6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2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1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6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1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8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4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0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8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5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2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09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3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6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5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2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0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4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6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2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5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09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7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6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4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7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2-29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8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8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0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2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3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7-3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8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5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5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3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7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7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2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7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6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4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8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5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1-30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6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1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5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3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4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7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7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8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8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8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7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5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5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1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4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8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7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5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8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5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7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0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3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8-3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1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0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2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4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1-30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8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29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1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0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4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09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7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29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5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4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2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0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5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6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1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0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3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6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3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7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0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6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09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09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5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5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4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09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0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3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4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7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7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2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3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2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0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30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7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5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8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7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7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0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6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4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5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8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0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4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8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0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8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09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30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8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6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7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8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0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6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0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3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5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0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4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4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1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3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5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4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1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3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0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7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1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7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3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3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4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3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8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3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2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3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3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7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8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5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7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4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3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6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3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0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0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3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5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8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1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8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7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6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4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7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5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1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1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29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2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2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5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7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6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19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7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0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29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3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5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4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5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5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2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29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3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2-28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19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3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3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6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4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5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0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4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7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5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6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5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0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6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2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4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4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6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1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2-28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1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7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5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19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3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3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09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7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19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8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4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1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29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0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6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1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1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5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19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1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6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4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7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2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5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7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5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5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19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2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8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4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1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5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29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3-3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6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7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6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19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7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3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8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8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2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0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8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7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7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7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2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5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4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3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7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3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2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4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6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3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5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2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3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2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6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0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3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4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5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1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8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4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29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0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5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0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7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0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3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4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4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5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7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19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5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2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8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3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4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1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2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6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2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2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8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0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4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3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1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4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8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0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3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4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1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29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2-28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0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30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3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3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0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3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0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5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5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19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3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5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19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1-3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3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3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0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1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7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9-30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1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30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8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2-28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2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7-3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5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09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0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8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0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29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4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8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1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5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2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7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0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2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4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4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4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6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3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4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4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7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5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3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4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0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0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5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0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4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09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5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7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4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1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0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0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3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8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7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4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3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1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3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7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0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6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2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4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3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2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6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7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3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4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7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0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19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0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09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1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0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2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8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6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3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5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30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4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09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4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3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5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4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2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8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0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09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7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09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0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0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0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7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1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8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6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7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2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2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7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29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4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0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09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2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5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4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2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3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3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1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8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2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7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7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19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2-3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7-3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4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1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5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5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5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4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5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6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2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2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1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8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19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5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29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29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4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7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1-3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09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0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8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29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09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09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7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09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2-28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8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29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8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2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4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5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6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7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8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3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6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29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30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4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0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19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3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7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0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0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1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1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7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5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3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5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1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4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5-3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8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7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0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1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2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29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8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8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8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3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8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4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3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8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6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5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0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7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19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5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4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0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7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4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8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6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4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6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4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5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8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7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3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8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0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2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4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4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4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0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4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2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29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7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7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2-28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5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2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6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3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8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2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4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5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6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0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5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28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5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6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5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8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2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7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0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5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6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2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9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5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3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2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0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0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19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0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6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8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19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2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5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5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2-29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4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5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3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0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5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0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2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09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4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0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7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19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6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3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0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29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19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7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5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0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1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5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19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5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5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1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09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0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3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7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1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1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8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8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7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7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2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29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1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29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3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0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5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1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6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19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4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3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4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7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4-30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3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19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7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1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19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5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1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2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8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5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0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7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0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3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6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5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1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6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2-28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6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30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4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09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4-30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5-3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8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7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2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4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6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4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8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2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5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2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1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3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5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4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6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0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5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19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4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0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30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5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3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3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6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1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7-3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3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5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5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3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4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6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19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4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7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4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09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0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0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1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4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3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19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29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6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19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30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30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3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8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8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1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1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1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19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4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0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5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6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7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29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5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1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29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7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2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6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1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5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8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7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5-3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09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8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6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3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5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1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3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7-3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7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6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6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7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7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0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5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4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7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4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6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5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8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2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09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3-3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29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7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5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8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2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8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3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8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3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6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8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2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2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3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2-3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1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4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7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7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7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4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19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0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5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8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0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09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2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3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7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09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7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5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6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29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3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7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0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0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7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6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1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6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29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5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5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7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7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6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7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2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5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2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3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4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3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0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1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7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29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7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4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6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09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0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8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1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8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0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2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29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8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2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4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6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2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0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3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1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2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4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09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8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8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19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0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5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19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6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6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5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0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09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5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2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2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3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3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5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6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3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0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8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2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2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0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1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6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3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0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7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3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1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3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5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8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4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2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8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0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2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7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0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9-30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19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6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0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6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4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0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3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3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1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7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1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0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6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4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5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0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0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2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09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6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7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0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29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0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7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2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5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2-28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29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2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0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5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19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3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0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4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2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2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29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5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4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2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4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6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7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8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7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8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09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8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2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4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7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5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1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5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2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2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3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3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8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09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4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29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6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5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4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5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09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7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1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2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0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7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3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7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2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0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0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0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5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4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1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2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0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6-30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4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5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8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8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6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7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0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6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1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8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29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0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2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4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29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3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2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1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3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4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2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4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0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5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0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0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6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1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4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0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29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7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2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6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09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3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7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4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7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2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1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4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1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6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5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2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4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09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4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5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09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2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5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0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30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8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5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4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09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3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29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2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28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1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2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8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8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7-3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6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3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2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7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0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2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5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4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6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19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09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0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1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6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8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2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4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29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0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5-3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3-3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19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6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3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1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6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4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8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19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6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6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0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4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19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30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7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2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1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29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19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0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3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2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30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3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7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0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3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6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6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8-3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5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7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3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1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4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1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1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4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6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29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7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7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3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2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3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7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3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29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4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29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0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6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8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0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4-30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3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4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2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3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6-30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7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6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7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6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1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8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3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0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5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5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8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0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6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5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09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0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3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7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5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8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5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29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6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8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5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9-30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3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6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6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4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5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6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4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7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6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0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5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3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7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7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2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7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7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7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8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3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0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5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3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0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8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4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6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19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19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5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8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0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0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2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8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3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19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4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7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0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6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4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7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19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5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5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1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8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5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7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1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5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8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6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3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3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5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1-3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5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4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3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7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4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2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0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30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6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1-30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7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19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19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09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0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1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0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3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2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8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2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4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8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4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5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2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6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8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1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7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7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2-28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0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8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4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29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0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7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3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3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3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0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5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0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6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5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4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1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1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0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4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5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3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8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3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7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93AB8-DEA7-49B3-A509-0FD7FB16758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A9B0-45C5-4284-844C-0BD9672EDB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6E666-4628-4E83-8ACF-0C3C8916190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9E50-77CB-4698-8E44-1181FB01077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8" zoomScaleNormal="88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R6" sqref="R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" customWidth="1"/>
    <col min="16" max="16" width="20.21875" customWidth="1"/>
    <col min="17" max="17" width="41.109375" customWidth="1"/>
    <col min="18" max="18" width="18.88671875" customWidth="1"/>
    <col min="19" max="19" width="26.5546875" customWidth="1"/>
    <col min="20" max="20" width="26.88671875" customWidth="1"/>
    <col min="21" max="21" width="13.332031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(((I2/60)/60)/24)+DATE(1970,1,)</f>
        <v>42207.125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(((I3/60)/60)/24)+DATE(1970,1,)</f>
        <v>42795.600497685184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42414.702349537038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41857.515127314815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42356.834247685183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42579.232638888891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41803.072337962964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42555.047071759262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42474.875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42476.103518518517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41814.068043981482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42603.125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41835.125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42543.852083333331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41832.582638888889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42273.843055555553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41805.229166666664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41946.773402777777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41898.542314814818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42204.816365740742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42259.758240740746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41907.627187500002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42004.332638888889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42123.638888888891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42261.818750000006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42377.025011574078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41867.515555555554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41958.206400462965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42353.96393518518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41841.67324074074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41871.292997685188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42393.79206018518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42502.165972222225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42315.702557870376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41855.321770833332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42121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42097.265335648146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42061.693043981482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41404.057222222218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41783.957638888889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41808.166666666664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41916.568912037037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42000.639189814814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41832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41918.098807870374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42486.623923611114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42352.964976851858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41991.861192129625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42063.5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42300.176446759258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42033.708333333328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42225.928668981483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41836.701921296299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41732.916666666664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42362.713206018518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42516.968935185185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42162.666666666672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42118.83289351852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41961.786712962959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42260.875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41720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41430.814317129632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41335.799513888887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41635.207638888889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41462.01829861111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(((I67/60)/60)/24)+DATE(1970,1,)</f>
        <v>41861.249305555553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42568.849768518514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41104.583379629628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41692.569340277776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40817.290972222225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40789.896354166667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41056.271493055552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41227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40665.165972222225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42389.487210648149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41386.209166666667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40903.733310185184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41049.124305555553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42613.730567129634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41753.776539351849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41617.083981481483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41103.126388888886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40824.820150462961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42056.479166666672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40677.757939814815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40808.125428240739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42364.59774305555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40331.070138888892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41811.65892361111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41426.752222222225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40735.297442129631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40679.402361111112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42766.333333333328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41092.875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41735.717847222222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40964.005104166667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40390.125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40735.135208333333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41249.979166666664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41660.902766203704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41216.794976851852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41297.776736111111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40534.131168981483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41704.805902777778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40635.041666666664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42503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41000.776631944449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40656.982488425929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41424.613078703704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40599.025810185187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41591.249305555553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42154.333182870367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41741.083333333336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40760.625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40920.27416666667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40942.738935185182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40640.455497685187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40337.791666666664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40752.053657407407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40767.958333333336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42645.049849537041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42111.427777777775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42652.431793981479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41939.916666666664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42138.928726851853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42768.993981481486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42165.083333333328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42096.582650462966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42662.22792824074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(((I131/60)/60)/24)+DATE(1970,1,)</f>
        <v>41941.937303240738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41805.844444444447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42556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41949.854247685187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42520.729861111111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42250.708333333328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41820.791666666664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42139.427777777775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42288.573993055557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42216.207638888889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42196.920972222222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42082.15662037037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42154.153043981481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41958.934930555552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42615.246527777781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42106.72074074074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42226.542268518519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42752.016180555554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42011.762499999997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42426.281666666662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41997.333333333328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42149.161828703705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42172.550821759258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41904.077546296299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41974.627824074079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42157.547395833331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42207.559432870374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41853.124953703707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42425.911712962959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41933.07671296296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42553.434548611112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42230.913090277783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41821.687442129631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41866.987500000003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42277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41900.762743055559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42380.658842592587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42750.075949074075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42219.927488425921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42081.793634259258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41929.505312499998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42245.227777777778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42593.180717592593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42081.353275462956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42062.573009259257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42131.758981481486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41879.777905092589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42220.824062500003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42086.00608796296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42333.997048611112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42432.080497685187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42106.791666666672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42176.741840277777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42741.011944444443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41968.851967592593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41882.165972222225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42599.91133101852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42796.833333333328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42205.290972222225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41886.18304398148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42615.690706018519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42536.650995370372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42278.441412037035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41928.792037037041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(((I195/60)/60)/24)+DATE(1970,1,)</f>
        <v>41970.976458333331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42434.996886574074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42194.67050925926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42286.875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42782.875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41916.383356481485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42613.123865740738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41896.083368055559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42042.818622685183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42284.874305555553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42032.847962962958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42585.583368055552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42282.632199074069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42587.004432870366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42007.197199074071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41988.369988425926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42194.922858796301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42277.208333333328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42265.159918981488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42475.839351851857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42231.587974537033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42068.64061342593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42416.999305555553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42115.917094907403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42000.64061342593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42138.628344907411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42460.290972222225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42235.837499999994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42090.79587962963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42089.110416666663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42511.045138888891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42194.235254629632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42467.919606481482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42154.395138888889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42193.893993055557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42155.686400462961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42412.933993055558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42158.777210648142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42370.958923611113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42061.82576388889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42641.911712962959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42175.035405092596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42193.908530092594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42373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42436.577187499999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42733.375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42315.5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41398.708460648151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41993.697962962964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40896.492939814816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41691.047500000001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40252.29583333333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41136.053067129629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40529.405150462961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40466.152083333334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40914.774409722224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40411.736111111109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41430.565868055557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41044.791666666664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40329.165972222225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40953.650868055556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42293.083333333328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40617.48474537037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41348.769293981481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(((I259/60)/60)/24)+DATE(1970,1,)</f>
        <v>42508.626875000002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40711.051689814813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42101.738067129627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40375.415972222225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41066.621527777781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40599.24800925926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41178.954791666663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41039.620312500003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40307.844444444447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40290.160416666666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41814.452534722222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40853.194189814814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42787.197013888886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40687.166666666664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41640.333333333336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40295.78402777778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40726.498449074075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41003.290972222225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41222.073680555557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41026.040208333332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42146.891423611116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41193.040960648148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42792.084027777775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41788.590682870366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40034.80972222222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40230.916666666664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40694.207638888889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40928.738194444442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41535.756111111114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41357.774583333332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41214.166666666664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41085.168900462959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41579.456412037034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40575.332638888889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41394.000694444447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40844.165972222225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41748.667986111112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40377.666666666664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41578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41158.475497685184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42124.165972222225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41767.875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40498.266898148147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40656.959930555553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41351.696006944447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40962.856921296298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41061.071134259262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41152.083333333336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40977.630196759259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41352.795520833337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41311.944456018515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40611.694560185184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41154.751550925925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40835.083333333336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40908.332638888889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41377.877685185187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40400.665972222225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41333.833194444444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41142.77238425926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41983.207638888889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41618.676886574074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41358.997118055559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40210.332638888889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42359.958333333328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(((I323/60)/60)/24)+DATE(1970,1,)</f>
        <v>42681.488263888896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42502.57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42724.332638888889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42216.626250000001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42723.187881944439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42807.956250000003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42084.333333333328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42308.166666666672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42314.166666666672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41410.165972222225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42537.581412037034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42304.333333333328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42466.59480324074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42138.791666666672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42131.916666666672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42320.637939814813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42076.086898148147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42615.041666666672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42122.760046296295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42801.875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41912.165972222225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42488.780844907407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41956.125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42155.097222222219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42143.944328703699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42290.500243055561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42321.537141203706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42236.58699074074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42789.498935185184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42623.165972222225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42466.923078703709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41919.167453703703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42326.833553240736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42467.786122685182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41973.3355787037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42444.761493055557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42117.222187499996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42535.625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41956.216666666667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42207.132638888885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41965.042893518519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41858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40299.806944444441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41810.165972222225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41697.606469907405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41048.793032407404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41394.207638888889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42077.563912037032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40922.551724537036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42740.795138888891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41305.767812500002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42464.666666666672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41107.91201388889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40801.889247685183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41698.720833333333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42606.452731481477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42321.292361111111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42393.994444444441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41031.688333333332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42391.719814814816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41119.208333333336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41157.709490740745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41777.117581018516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42009.781793981485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(((I387/60)/60)/24)+DATE(1970,1,)</f>
        <v>41963.626168981486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42225.951284722221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42230.25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42578.076157407413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41704.957638888889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42131.036712962959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40894.040972222225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40793.125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41556.708935185183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42476.776412037041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41025.897222222222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41096.564884259256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40421.155555555553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42122.793124999997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42717.5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41775.145833333336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40761.842245370368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42312.58121527778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40764.297222222223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41674.961111111108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41703.08494212963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40671.249305555553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40865.912615740745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41582.777662037035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42572.862777777773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42172.981446759266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41629.208333333336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41114.742800925924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41108.877442129626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41558.063252314816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41928.5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41677.396192129629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41371.189583333333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42207.282372685186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41453.842442129629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41711.194803240738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42236.491388888884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41892.260381944441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41429.92627314815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40993.334479166668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42334.902824074074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42429.711967592593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42298.790972222225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41805.916666666664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40143.207638888889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41527.107256944444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42555.871331018512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42297.726631944446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42287.629884259266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41608.876180555555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41529.747453703705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41485.36241898148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42650.31858796296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42325.302754629629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41928.761782407404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42452.943900462968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41579.793935185182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42053.888692129629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41679.015057870369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40953.906956018516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42144.335358796292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42066.083564814813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41355.513460648144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41772.758043981477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(((I451/60)/60)/24)+DATE(1970,1,)</f>
        <v>41563.568113425928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41683.946759259255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41663.715173611112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42136.703877314809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42053.824988425928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41968.551388888889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41015.021527777775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41568.165972222225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41866.767500000002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41407.69976851852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40859.682025462964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41790.166666666664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41426.84684027778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40764.126631944448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40809.710104166668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42507.848784722228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41816.120069444441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41158.942870370374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41179.679791666669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41100.160474537035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41886.989861111113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41654.166666666664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41747.680312500001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41873.922662037039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41898.698136574072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42782.329039351855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42129.086145833338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41792.165972222225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41046.83488425926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42094.869317129633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41963.449479166666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41494.500173611108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41191.672326388885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42473.606944444444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41302.197592592594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42312.981157407412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41410.50577546296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41790.94258101852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42728.636504629627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42743.054398148146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40912.481249999997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41142.968576388892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42395.982627314821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42655.03506944445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42143.726134259254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41822.125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42200.827604166669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41679.93141203704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41997.208333333328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40899.762141203704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40097.874305555553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40305.927777777775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40732.234386574077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40985.511863425927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42020.526655092588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41008.941979166666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42362.098217592589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41495.552314814813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41200.958993055552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41053.593055555553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42182.631597222222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42429.176377314812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41369.261365740742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42693.783877314811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(((I515/60)/60)/24)+DATE(1970,1,)</f>
        <v>42596.291666666672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41859.613969907405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42366.490752314814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42150.778703703705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42767.615289351852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42252.615277777775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41247.391446759262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42347.702094907407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42674.207638888889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42448.999131944445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42267.13282407407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42521.717233796298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41894.400937500002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42222.708333333328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42782.670138888891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42175.888888888891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42745.208333333328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42178.083333333328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42720.290972222225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42502.007037037038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42505.43478009259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42308.958333333328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42740.545196759253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42218.75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42311.810081018513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42502.794710648144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42555.049849537041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42038.817199074074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42305.046689814815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42492.695787037039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41943.092152777775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42554.656944444447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42322.634131944447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42293.667997685188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42409.696342592593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42305.903333333335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42192.636828703704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42765.208333333328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42216.745138888888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42377.616851851853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41956.761469907404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41930.684861111113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42532.353506944448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42374.860150462962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42705.983831018515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42086.841493055559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42350.283101851848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41989.771354166667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42302.658715277779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42721.389062500006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42051.069988425923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42440.942997685182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42194.785289351858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42564.68440972222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42004.842523148152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42384.458333333328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42369.847361111111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42417.798252314817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42211.165972222225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42311.757962962962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42021.05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42661.443368055552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42167.692627314813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42090.43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(((I579/60)/60)/24)+DATE(1970,1,)</f>
        <v>42509.589143518519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42253.578622685185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41997.852118055554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42634.908182870371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42217.012777777782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42077.75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42081.896840277783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42078.674953703703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42338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42049.854247685187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42109.757326388892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42690.811180555553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42192.614571759259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42407.542361111111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42206.543171296296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41975.232175925921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42099.635937500003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42475.780162037037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42127.069884259254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42675.896898148145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42581.666666666672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41977.00209490741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42070.636111111111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42132.798171296294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41998.858090277776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42172.79415509259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41864.639155092591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41878.035370370373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42238.357731481476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42147.625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42329.867314814815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42169.921064814815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42336.075740740736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42115.83085648148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42387.560613425929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42614.031782407401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42277.207638888889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42544.061805555553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42271.122210648144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42790.376238425932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42131.343090277776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42346.810219907406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41967.692013888889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41875.716874999998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42557.987696759257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42551.774745370371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42151.009224537032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42137.988900462966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42819.853900462964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42230.556944444441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42442.958333333328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41832.692789351851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42503.637824074074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42252.215277777781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42517.772326388891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42332.700983796298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42537.958333333328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42060.928576388891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42105.092152777783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42160.44930555555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42790.961111111115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42818.55164351852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41924.583275462966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42697.958333333328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(((I643/60)/60)/24)+DATE(1970,1,)</f>
        <v>42228.57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42234.651319444441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42154.642071759255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41940.041666666664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42593.026319444441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41861.852627314816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42445.726261574076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41925.693379629629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41897.912187499998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41991.078518518523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41985.017488425925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42704.732060185182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42235.618518518517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42192.957326388889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42074.915648148148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42476.762951388882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42360.84574074074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42210.75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42238.593692129631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41951.783321759263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42665.645358796297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42019.438043981485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42202.843240740738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42106.666377314818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42747.711354166662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41867.832152777781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42671.373414351852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42134.831273148149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42556.625671296293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42539.340277777781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42017.166666666672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42004.207638888889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41882.840474537035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41862.116053240738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42004.290972222225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42041.768298611118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42548.403877314813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42510.376597222217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42615.695706018523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41898.501516203702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42668.805601851855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42807.723634259266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42673.900046296301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41844.125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42015.866574074069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42218.673263888893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42770.750613425931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42291.104780092588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42711.207638888889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42621.25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42185.028310185182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42725.37572916667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42123.808182870373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42766.663877314815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41942.521064814813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41844.927106481482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42402.523020833338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41899.083333333336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41599.666666666664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42744.688437500001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41842.662962962961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42697.768368055549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42765.98055555555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42785.192916666667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(((I707/60)/60)/24)+DATE(1970,1,)</f>
        <v>42755.491643518515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42717.777083333334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42735.663506944446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41894.581018518518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41977.041192129633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41870.030555555553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42717.500787037032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42413.680925925932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42525.529305555552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42793.787986111114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42312.132407407407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41973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41886.854189814818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42783.249305555553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42422.040231481486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40936.649201388893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41851.571840277778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41006.76363425926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42214.165972222225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40723.638460648144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42350.626296296294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41375.042673611111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41287.888888888891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40775.837465277778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41170.185891203706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40883.745266203703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40929.25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41545.424317129626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41627.420046296298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42132.208333333328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41976.027083333334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41598.207638888889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41683.833333333336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41973.207638888889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41861.502650462964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42175.146782407406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41435.648217592592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41718.876296296294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41014.875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41255.95721064815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41396.572280092594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41174.165972222225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42018.454166666663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41860.846828703703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42762.94131944445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41328.878148148149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40758.630497685182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42658.458333333328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42048.590173611112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41278.749085648145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41413.02847222222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40650.725219907406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41248.054560185185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40458.836435185185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41828.330312500002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42699.805706018517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41671.751458333332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42707.25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41500.446851851848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42256.173159722224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41930.542638888888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42050.783368055556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42144.143634259264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41623.207060185188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(((I771/60)/60)/24)+DATE(1970,1,)</f>
        <v>41633.996458333335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41328.999641203707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42398.824097222227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40117.165972222225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42133.959027777775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41692.780300925922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40892.060127314813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42287.208333333328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41485.981215277774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41758.702314814815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40465.166666666664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40665.673900462964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41432.000856481485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41145.758125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41025.916666666664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41714.107858796298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41332.593923611108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41039.657638888886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41578.627615740741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41096.165972222225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41294.332638888889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41305.047905092593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41590.249305555553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41584.915312500001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41457.207638888889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40790.712500000001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41005.207638888889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41531.881944444445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41027.166666666664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41911.590127314819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41025.667199074072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41892.433495370373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40724.795370370368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41168.170138888891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40691.041666666664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40746.165972222225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40739.958333333336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40792.691423611112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42794.083333333328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41994.207638888889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41657.833680555559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41152.056273148148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41464.702777777777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41333.581944444442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41109.960243055553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40693.75277777778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41943.917858796296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41372.270833333336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40978.207638888889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41127.709027777775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41628.197222222225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41798.208333333336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42127.167361111111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41186.947337962964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42084.931157407409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40285.290972222225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41210.306527777779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40992.996874999997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40952.825694444444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41084.683333333334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42563.801388888889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41354.484085648146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41025.646921296298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40928.342361111114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(((I835/60)/60)/24)+DATE(1970,1,)</f>
        <v>41747.878182870372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41455.165972222225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41047.125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41553.056921296295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41759.998402777775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40924.897974537038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41173.763379629629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42636.226701388892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41952.88035879629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41560.165972222225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42711.333333333328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41943.207638888889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42617.165972222225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41707.583333333336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42194.79833333334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42107.792048611111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42078.107222222221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42484.207638888889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42581.822916666672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42666.875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42050.832280092596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42731.212337962963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42574.125196759262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42667.791666666672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42332.623043981483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42108.957638888889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42158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41599.524456018517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42628.965324074074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41588.596620370372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40950.117662037039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41562.415972222225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41289.77311342593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42062.631944444445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40147.207638888889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41645.027754629627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41371.803900462961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41517.022256944445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41606.602951388886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40611.825543981482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41223.208796296298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41397.583726851852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42267.723738425921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41308.496840277774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41626.788888888892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40534.232916666668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41057.829918981479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41211.32104166667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40921.25099537037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40791.860532407409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42430.935590277775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41040.104861111111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42733.941099537042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42627.870520833334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41055.958969907406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40786.25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41916.784062500003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41598.740497685183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41871.031597222223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40390.166666666664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42094.856053240743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42525.981597222228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40475.127650462964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42243.166666666672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(((I899/60)/60)/24)+DATE(1970,1,)</f>
        <v>41240.730416666665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40922.758217592593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40690.099097222221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42458.807893518519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40336.799305555556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41880.645833333336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41174.100694444445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42371.080289351856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40566.239884259259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41710.148032407407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40796.192395833335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40385.207638888889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41112.166666666664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42796.545358796298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41662.005150462966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41253.151006944441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41033.139108796298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41145.763275462967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40968.207638888889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40472.208333333336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41833.104166666664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41973.957881944443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41261.641724537039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41591.713217592594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40888.212685185186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41912.530011574076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41964.001423611116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41317.942928240744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41604.922581018516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40366.944444444445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41042.822858796295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41230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41007.196400462963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40353.897222222222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41713.916666666664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41354.927604166667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41770.169085648151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41762.25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42397.333668981482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40925.833333333336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41580.839780092596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41153.479722222226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41454.831944444442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42226.008402777778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42775.096585648149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42417.843287037031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42702.709548611107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42477.583333333328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42783.999305555553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42621.750555555554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42550.781319444446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42440.828287037039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42420.043703703705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42385.750706018516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42524.653611111105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42691.655231481483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42028.164340277777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42235.833784722221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42625.295138888891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42119.872210648144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42690.594131944439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42103.207638888889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42022.174363425926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42807.585127314815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(((I963/60)/60)/24)+DATE(1970,1,)</f>
        <v>42785.791666666672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42410.712418981479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42659.635636574079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42247.628692129627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42668.165972222225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42648.635787037041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42481.21266203704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41865.847615740742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42774.30332175926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42757.207638888889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42155.709027777775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41885.290972222225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42316.056631944448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42453.707824074074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42548.696585648147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42229.058993055558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42420.942094907412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42424.309039351851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42540.790972222225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41972.945856481485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41859.947013888886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42644.753310185188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42604.870833333334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42090.074166666673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42368.958333333328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42378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41812.294560185182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42643.356770833328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42640.933969907404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41884.784305555557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42562.785416666666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42496.883321759262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42685.208333333328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41972.957638888889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41971.666666666672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41846.643750000003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41970.144641203704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42326.210659722223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41955.334722222222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42808.018055555556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42764.720057870371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42354.249305555553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42809.667372685188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42417.708645833336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42306.624803240738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41984.299305555556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42717.6252662037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42731.809201388889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42539.604699074072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42617.124305555553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41990.898090277777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42758.440416666665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42366.833333333328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42004.002488425926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42332.920081018514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42466.065462962957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42328.716840277775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42564.492280092592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42038.973946759259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42156.032638888893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42293.166666666672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42140.646724537044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42174.919687500005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42399.580590277779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(((I1027/60)/60)/24)+DATE(1970,1,)</f>
        <v>42078.792094907403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42459.365925925929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41934.034108796295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42799.833333333328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42097.915972222225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42624.483206018514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42353.764004629629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42543.666956018518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42715.732407407413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42586.165972222225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42045.641435185185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41280.333333333336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42141.208333333328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42447.190081018518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42716.332638888889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42608.708437499998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41850.060092592597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41893.416666666664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42143.252951388888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42067.852083333331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41873.874421296299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42363.851388888885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41947.860127314816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42637.053113425922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42411.431076388893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42260.7971875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41877.014178240745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42526.839583333334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42799.172824074078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41860.916666666664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42435.992418981477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42117.677974537044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42707.912997685184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42088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42075.748333333337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42108.913113425922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42491.041666666672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42562.807187500002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42612.030810185184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41461.228043981479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41688.381041666667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41489.962754629632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41628.855682870373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42469.329444444447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41603.271516203706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41182.011828703704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42324.795057870375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41674.832141203704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40831.964594907404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41642.172974537039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41034.904120370367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41892.377893518518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42382.16679398148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40745.195844907408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42503.566388888896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41769.138113425928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42031.926990740743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41130.906111111115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41852.659525462965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41858.912083333329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42442.629340277781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41874.866793981484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41804.713969907411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41752.799386574072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(((I1091/60)/60)/24)+DATE(1970,1,)</f>
        <v>42180.189525462964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42152.185798611114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42469.778611111105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41279.025902777779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42410.973807870367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40824.713344907403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41515.537268518521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41915.145833333336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41699.792557870373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41741.762673611112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42136.836435185185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42413.110775462963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42564.758333333331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41616.249305555553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42538.22210648148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41800.40996527778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41721.0940625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41002.698784722219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41842.861388888887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41011.595312500001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42691.793865740736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41249.933124999996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42376.203587962969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42022.354166666672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41864.977083333331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41555.345914351856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42458.653877314813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41068.847314814811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42362.598530092597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41733.124756944446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41734.792407407411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40843.872685185182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42441.892546296294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41423.703993055555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41747.5237037037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42123.667256944449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42271.624189814815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42564.327476851846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41956.895833333328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41857.649502314816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42525.264965277776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41968.038194444445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42361.908194444448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42735.115405092598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41850.407187500001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41971.189583333333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42587.989513888882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42356.671631944439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42482.819687499999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42755.9066087963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42004.347523148142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42221.462048611109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42193.699652777781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42051.006099537044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42354.19358796296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42122.181944444441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41913.747592592597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41760.9533912037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41930.972025462965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42704.212743055556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42536.71025462963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42376.954571759255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42253.102581018517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42138.709629629629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(((I1155/60)/60)/24)+DATE(1970,1,)</f>
        <v>42172.714178240742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42252.108865740738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41864.763981481483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42058.07131944444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41977.669907407413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41981.09175925926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42184.65625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42090.113263888896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42142.629502314812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41906.683611111112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41859.723611111112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42538.724328703705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41825.214467592588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42180.166666666672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41893.734895833331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42634.053993055553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42056.353738425925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42153.893182870372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41955.846377314811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41870.682314814818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42218.185844907406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42497.84174768519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42199.728460648148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42799.541666666672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41926.660833333335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41866.905694444446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42304.720219907409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41817.806875000002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42063.339363425926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42746.695833333331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42675.165972222225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42771.599664351852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42162.166666666672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42155.945833333331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42140.75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42731.700694444444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42549.979108796295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41881.665798611109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42448.562037037031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42776.506689814814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42468.734409722223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42101.488182870366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42357.375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42355.818738425922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42533.249305555553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42368.125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42192.770833333328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42109.477500000001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42565.60701388889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42181.288819444439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42154.614895833336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42341.208333333328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42167.506377314814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42804.561805555553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42459.416666666672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42452.667407407411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42790.846122685187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42154.875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42529.866446759261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42334.041666666672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42765.755787037036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42163.840335648143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41788.923101851848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42278.960416666669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(((I1219/60)/60)/24)+DATE(1970,1,)</f>
        <v>42564.809490740736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42308.125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42662.461956018517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42240.628611111111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42707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42460.166666666672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42683.218854166669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41795.549791666665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41568.905995370369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41749.041666666664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41857.291666666664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40813.729259259257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41014.666666666664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40597.972569444442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42243.041666666672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41552.848032407412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40959.948773148149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42036.788680555561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41622.135405092595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41117.666666666664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41144.283159722225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40760.61037037037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40912.962581018517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41466.910416666666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41945.249305555553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40796.554166666669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40731.875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41385.875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41803.599930555552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40882.085057870368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41399.292303240742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41802.290972222225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41096.74086805556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41887.64271990741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40810.814432870371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41570.988067129627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41884.783645833333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40543.207638888889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41608.887175925927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40950.919340277782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40635.043865740743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41516.611250000002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41798.165972222225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41695.842824074076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41667.342905092592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41685.762638888889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41726.041666666664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41575.662997685184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40511.655266203699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41649.87667824074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41478.585162037038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41536.845451388886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42475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40992.815300925926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41590.725219907406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40343.166666666664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41881.730219907404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41150.690104166664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41492.867905092593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40056.166666666664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41155.561886574076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41814.083333333336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41721.057523148149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40602.757569444446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(((I1283/60)/60)/24)+DATE(1970,1,)</f>
        <v>41482.743472222224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41616.207638888889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41343.166666666664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42734.707638888889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42174.583043981482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42051.583333333328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42166.621018518519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42591.166666666672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42738.134780092587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42116.290972222225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42100.291666666672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42282.957638888889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42321.742719907401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42295.458333333328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42213.708333333328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42442.008946759262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42490.747199074074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42487.680925925932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42198.814340277779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42521.789583333331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42205.125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42704.099664351852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42581.458333333328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42806.152835648143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42571.729166666672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41976.457569444443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42416.503229166665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42650.613564814819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42291.882731481484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42600.667245370365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42703.843969907408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42111.702800925923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42431.709652777776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42663.669675925921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42313.041666666672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42427.961909722217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42571.583333333328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42014.043657407412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41830.666666666664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42733.958333333328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42726.74927083333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42144.656539351854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42485.288194444445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42655.633703703701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42733.086053240739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42018.791990740734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42152.678645833337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42656.642754629633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41974.263252314813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42552.166666666672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42598.50409722222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42761.060277777782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41835.106770833336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42439.774155092593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42342.936365740738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41989.863750000004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42796.577303240745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42217.803622685184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41980.688831018517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41865.595520833333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42643.624039351853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42201.816423611104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42600.165972222225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42550.789803240739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(((I1347/60)/60)/24)+DATE(1970,1,)</f>
        <v>41833.814340277779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41451.075821759259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42069.638020833328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41990.506168981476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42353.290972222225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42363.013124999998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42411.74009259259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42251.165972222225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41343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42531.807627314818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41242.416666666664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41459.038888888892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41333.249305555553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40718.570868055554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40729.814699074072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41122.900694444441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41810.717268518521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41523.934386574074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42414.332638888889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42010.6956712963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42078.691574074073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41969.037766203706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42321.044560185182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42169.190902777773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41739.594282407408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41562.00335648148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42130.758587962962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41101.739953703705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42733.95177083333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42453.12023148148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42749.066192129627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42706.710717592592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42768.174305555556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42582.759374999994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42159.491620370376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42163.083333333328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42732.214409722219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41399.800185185188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42726.074976851851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42189.735208333332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42488.507638888885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42213.646863425922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42157.1875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42659.676388888889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42594.480983796297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42120.716666666667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42237.207638888889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42431.154930555553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42582.681979166664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42794.125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42748.90834490741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42047.99863425926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42669.888194444444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42555.874236111107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41918.004317129627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42532.229166666672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41419.99622685185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42124.011701388896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41480.062905092593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42056.510243055556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41970.722233796296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42349.416666666672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41862.536782407406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42320.913842592592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(((I1411/60)/60)/24)+DATE(1970,1,)</f>
        <v>42004.175173611111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42523.318518518514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42040.059027777781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41976.063645833332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42419.437152777777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42737.25309027778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42231.675821759258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42328.967812499999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42261.465972222228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42424.456412037034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42651.456238425926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42548.667662037042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42042.915613425925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42633.239629629628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42369.360312500001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42688.759282407409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42122.131469907406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42239.390277777777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42630.851678240739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42461.338159722218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42103.060671296291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41991.813518518517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42333.252500000002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42204.780416666668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42713.458333333328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42162.625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42287.780324074076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42420.35019675926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41832.207638888889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42486.579861111109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42069.829872685179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42515.748414351852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42257.765844907408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42514.64534722222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42736.926030092596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42258.873402777783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42168.542303240742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42480.447662037041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42558.730717592596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42145.225694444445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42133.811400462961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42419.171261574069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41961.00068287037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41847.703275462962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42839.654479166667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42483.915972222225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41886.568749999999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42737.668576388889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42318.938009259262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41861.166666666664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42339.725694444445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41972.989583333328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41932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41373.662858796299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41370.869652777779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41320.661550925928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40989.125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42380.208333333328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40992.760243055556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40705.014456018522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41319.598483796297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41270.827118055553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42102.957569444443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41562.542858796296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(((I1475/60)/60)/24)+DATE(1970,1,)</f>
        <v>40968.979618055557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41529.727916666663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41992.207638888889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40795.041921296295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40899.125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41407.871678240743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41768.165972222225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41480.708333333336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41579.922974537039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41158.32708333333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42572.192997685182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41110.618750000001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42174.795983796299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42061.168530092589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42583.917488425926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41643.563194444447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41227.653379629628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41548.561041666668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42049.651388888888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40711.884791666671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41440.866608796299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42096.651388888888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40781.789710648147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41897.475219907406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41485.821527777778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41884.983541666668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42586.007326388892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41394.904594907406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42192.583599537036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42453.916666666672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42665.347233796296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41799.356249999997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42450.834027777775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41843.785925925928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40312.340277777781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41816.614363425928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42779.957638888889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41838.385162037033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42325.625046296293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42770.684479166666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41835.637337962966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42273.597685185188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42444.211770833332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42648.583333333328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41978.25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41789.8200462963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41809.915972222225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41991.166666666672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42527.167719907404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41928.830312500002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41995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42785.501041666663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42599.702986111108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42387.276006944448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42807.558865740735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42766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42081.587037037039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42299.767303240747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41973.125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42414.625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42491.165972222225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42250.67432870371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42512.916666666672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42242.802199074074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(((I1539/60)/60)/24)+DATE(1970,1,)</f>
        <v>42587.75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42025.782060185185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42737.919201388882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41968.052083333328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42003.712245370371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42184.996527777781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41964.551319444443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42094.012499999997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42064.886111111111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41898.212951388887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42788.426875000005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42315.923842592587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42310.177766203706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42501.449467592596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42150.824525462958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41912.165972222225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42248.282951388886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42217.252199074079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42263.708333333328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42554.153055555551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41901.65315972222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42243.508333333331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42122.05322916666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41955.062418981484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41584.083368055559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40148.034722222219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41711.700821759259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42151.836805555555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40701.729872685188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42577.916666666672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41686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41996.062326388885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41418.679560185185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42467.771782407406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42173.769479166673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42427.999305555553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42825.165972222225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42051.927418981482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41828.524259259262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42184.879259259258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41113.847777777781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40422.083333333336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41513.996423611112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41049.050069444449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42356.448958333334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42302.888888888891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41906.904988425929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41788.649317129632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42728.458333333328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42098.062754629631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41985.950983796298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42034.841666666667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42285.984791666662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42269.857222222221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42462.68450231482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42090.031076388885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42062.845543981486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42504.681249999994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41807.842361111114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41985.471863425926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42632.354131944448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42210.667337962965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42467.497407407413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41834.21597222222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(((I1603/60)/60)/24)+DATE(1970,1,)</f>
        <v>40667.092974537038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40829.958333333336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40935.169664351852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40984.80364583333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40755.291666666664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40625.069884259261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41073.80846064815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41639.226388888892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40848.333333333336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41257.924884259257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41429.00037037037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41275.874814814815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41111.069467592592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41853.708333333336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40889.092546296299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41234.916666666664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41578.791666666664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41340.654340277775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41896.18618055556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41327.339583333334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41056.165972222225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41989.332638888889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41512.688530092593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41282.367303240739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41162.699687500004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41608.889664351853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41238.207638888889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41806.737060185187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41689.867280092592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40969.290972222225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41193.859502314815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40809.340902777774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40923.208333333336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40695.249305555553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42561.868761574078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40705.166666666664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40177.98541666667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41332.892361111109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40970.652372685188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40392.082638888889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41991.596574074079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40707.024618055555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41175.824212962965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41234.101388888892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41534.617361111108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41864.757638888892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41068.409456018519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40621.662986111114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41781.684664351851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41555.435613425929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40658.290972222225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41601.534641203703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40656.834444444445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41016.890740740739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41003.750231481477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41255.928842592592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41052.782037037039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41260.597222222219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41624.5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42489.915972222225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42385.875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40907.24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42035.02207175926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40983.165972222225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(((I1667/60)/60)/24)+DATE(1970,1,)</f>
        <v>40595.125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41360.211493055554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41708.290972222225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40874.191423611112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42520.885138888887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40363.166666666664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42582.54414351852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41063.656597222223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42068.878379629634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42599.290972222225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40831.918749999997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41019.165972222225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42475.249305555553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41675.854988425926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40745.068807870368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41831.757719907408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42822.083333333328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42838.171990740739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42831.781689814816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42810.773622685185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42817.208599537036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42851.802303240736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42834.84375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42833.492986111116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42809.900810185187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42830.389374999999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42827.041666666672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42819.999305555553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42833.833333333328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42820.191666666666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42834.041666666672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42825.027905092589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42833.991296296299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42819.147916666669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42835.863946759258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42825.166666666672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42018.664409722223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42092.828125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42246.281678240746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42050.139733796299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42255.666666666672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42238.306388888886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42456.679340277777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42490.866967592592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41881.818749999999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42386.541666666672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41882.646226851852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42184.913807870369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41916.801064814819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42124.918530092589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42093.140277777777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42712.619201388887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42480.166666666672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42503.207638888889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41898.534618055557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41951.824895833335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42348.461377314816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42462.006944444445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42185.25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41941.932430555556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41874.968159722222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41816.919722222221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42098.458333333328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42297.625856481478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(((I1731/60)/60)/24)+DATE(1970,1,)</f>
        <v>42530.052152777775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42301.087766203709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42165.625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42384.208333333328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42625.895833333328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42131.036527777775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42588.814178240747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42315.90315972222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42204.948981481488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41913.874328703707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42493.832546296297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42200.817384259266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42164.628136574072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42741.875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42608.165972222225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42070.563391203701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42725.083333333328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42697.083333333328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42320.625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42248.950729166667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42794.791666666672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42478.836851851855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42081.739849537036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42656.253263888888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42449.707962962959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42096.835104166668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42281.788900462961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42610.167465277773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42762.811805555553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42564.955925925926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42087.787372685183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42424.67260416667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42258.567824074074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42439.982002314813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42665.868518518517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41853.485868055555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41863.980462962965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41875.859814814816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41853.658379629633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41908.560694444444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42016.818969907406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41925.780023148152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41934.979629629634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41825.718009259261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42022.760393518518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41971.624305555553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41935.976388888892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41940.95684027778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42054.357094907406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42089.821701388893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42614.691898148143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42552.600810185191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42627.617418981477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42420.575104166666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42144.949976851851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42034.142361111109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41927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41987.550659722227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42097.613854166666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41942.94840277778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42015.250034722223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42039.674513888895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42032.740335648152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42225.290972222225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(((I1795/60)/60)/24)+DATE(1970,1,)</f>
        <v>41969.933333333334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42045.551180555558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42656.666666666672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42574.439421296294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42718.56931712963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42403.32677083333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41953.884351851855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42652.606134259258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42352.506944444445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42181.915972222225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42048.071550925932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42321.719953703709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42278.75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41911.638298611113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41909.068437499998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42776.680902777778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42063.907858796301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41871.91002314815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41935.166666666664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42553.318703703699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41858.889027777775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42062.314074074078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42185.906678240746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42575.791666666672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42764.290972222225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42096.192708333328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41849.752268518518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42094.042708333334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40970.319062499999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41669.792361111111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41205.684907407405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41646.088888888888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41465.83452546296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41686.923807870371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40604.325937499998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41767.916666666664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40563.916666666664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41693.684108796297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41040.996099537035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40605.539664351854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41334.332638888889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42027.964062500003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42459.660543981481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41321.809363425928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40985.006192129629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40816.125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42643.722013888888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41400.207638888889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41778.207638888889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42064.249305555553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40593.994837962964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40704.125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42537.204861111109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41257.650196759263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42114.236481481479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40754.290972222225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41198.845590277779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41829.959490740745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41847.041666666664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42118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41226.102048611108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41417.021261574075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41644.538657407407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41837.854999999996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(((I1859/60)/60)/24)+DATE(1970,1,)</f>
        <v>41893.76866898148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40892.242141203707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40807.770011574074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41675.709305555552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42029.300243055557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42801.3125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41801.797280092593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41762.716435185182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42679.409108796302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42794.166666666672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42678.924907407403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42352.332638888889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42738.002881944441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42399.178472222222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41962.825243055559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42184.129652777774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42192.697916666672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42548.969131944439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42587.899398148147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41805.284780092588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42063.029224537036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41802.008738425924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42442.607974537037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42458.525231481486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42072.110983796301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41099.991666666669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41006.906342592592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41239.5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41130.916666666664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41954.94835648148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42340.895833333328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40329.207638888889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41343.751689814817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41257.786203703705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40380.25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40700.637511574074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40648.165972222225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40950.904895833337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42296.746782407412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41010.710243055553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41701.875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42400.75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42087.90006944444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41187.415972222225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42145.541666666672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42066.789895833332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42761.770729166667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42370.685428240744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41888.925856481481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42543.671099537038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41781.587094907409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42732.917824074073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41934.429155092592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42307.947916666672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41859.033958333333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42158.226388888885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41919.511319444442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41943.165972222225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41883.04886574074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42680.758969907409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42775.270057870366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41862.789942129632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42142.875567129624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42297.958333333328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(((I1923/60)/60)/24)+DATE(1970,1,)</f>
        <v>41103.221562500003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41619.255868055552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40812.207638888889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41653.814583333333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41557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40483.018055555556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40975.207638888889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41400.648078703707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40728.021597222221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41461.558819444443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41050.145833333336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40931.809872685182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41908.130868055552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40901.208333333336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41810.207638888889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40882.249305555553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41074.165972222225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41456.208333333336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41342.943379629629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40708.165972222225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41773.290868055556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40727.828009259261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42592.269861111112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41759.584374999999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42196.251828703709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41748.108344907407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40139.249305555553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42526.709722222222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41829.423043981478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40654.181400462963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42680.462233796294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41562.60665509259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40969.125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42440.208333333328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41051.791666666664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42111.882002314815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41208.098530092589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41355.94630787037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41912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41993.362743055557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41187.165972222225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41771.780509259261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41897.429791666669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42481.272824074069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40919.041666666664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41864.540486111109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41759.663530092592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42706.628645833334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42586.792453703703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41383.151631944449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41592.166666666664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41230.053749999999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42587.291666666672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41504.334131944444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41342.755219907405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41467.899594907409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42356.332638888889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41071.291666666664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42326.207638888889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42462.500717592593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41828.725289351853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42707.628321759257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42614.291666666672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41972.831956018519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(((I1987/60)/60)/24)+DATE(1970,1,)</f>
        <v>42583.958333333328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42442.392164351855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42063.639768518522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42235.763217592597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42714.680648148147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42412.195972222224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42187.89335648148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42052.143414351856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42358.58839120371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42710.047939814816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42200.902037037042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41829.819571759261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41876.930694444447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41851.118495370371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41955.524398148147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42374.951539351852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42166.833333333328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42757.71230324074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40360.958333333336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41829.604895833334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41562.165972222225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41975.542187500003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40413.166666666664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40804.604421296295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42696.365081018521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42599.996423611112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42379.958333333328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42039.822233796294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42558.960810185185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41357.172905092593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40794.876886574071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41341.88077546296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40991.166666666664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42228.365844907406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42634.70857638889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41772.961111111108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41905.070567129631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42531.569120370375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42165.420752314814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41133.125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42165.184560185182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41749.165972222225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42092.772210648152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40251.913194444445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41877.021770833337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41241.996481481481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42012.041666666672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42718.208333333328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41754.082384259258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42130.290277777778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42356.041666666672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41767.864803240744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41637.251770833333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41455.75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42704.207638888889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41592.968784722223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42683.567442129628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42390.708032407405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42714.207638888889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42167.684189814812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41098.088506944441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41416.171805555554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42110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41416.651516203703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(((I2051/60)/60)/24)+DATE(1970,1,)</f>
        <v>41609.957638888889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42154.071504629625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41633.022418981483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42419.08394675926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42332.659155092595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41760.520949074074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41975.166666666672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41380.76090277778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42425.494583333333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42064.833333333328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42399.915972222225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41842.642939814818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42734.764513888891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42452.341412037036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42504.73265046296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41424.5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41632.333668981482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41873.771793981483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42147.853888888887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42662.841608796298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42370.972118055557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42548.6565162037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42644.278749999998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42496.581388888888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42131.668032407411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42495.826180555552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41479.681574074071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41842.880659722221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42159.875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42721.771493055552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42179.791666666672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42318.998842592591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41044.207638888889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40870.161990740737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41063.72216435185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41762.290972222225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41104.835497685184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40890.207638888889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40793.204375000001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40431.165972222225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41487.076319444444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41328.381423611114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40602.833333333336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40822.707546296297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41264.896203703705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40972.125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40817.733483796292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41207.165972222225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40877.626562500001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40975.11383101852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42186.152777777781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41089.165972222225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40951.149467592593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40667.868611111109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41221.7966087963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41424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41963.166666666672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41299.21497685185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41954.752233796295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41161.163194444445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42189.708530092597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41786.207638888889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40769.041666666664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41378.928159722222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(((I2115/60)/60)/24)+DATE(1970,1,)</f>
        <v>41904.86546296296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40520.207638888889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40593.081030092595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41183.777812500004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42303.207638888889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40747.839537037034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41136.130150462966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41639.964537037034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42745.7424537037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42741.300567129627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40251.290972222225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40511.208333333336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42220.023530092592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41980.973229166666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42074.463692129633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41902.772789351853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42438.024305555555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41866.086377314816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42196.207071759258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41672.487175925926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40656.290972222225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41390.886469907404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41185.963344907403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41565.509097222224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41977.771168981482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41586.054849537039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42676.750092592592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41284.833611111113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41956.277303240742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42367.701504629629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40379.791666666664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41530.546759259261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41604.279097222221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42410.679513888885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41958.337361111116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42095.691921296297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40389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42563.284710648149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42549.847384259265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41712.790613425925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42013.332638888889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41666.632256944446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42459.70584490741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41532.85423611111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42726.332638888889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41308.853865740741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40739.731180555551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41047.711863425924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42269.852534722217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41843.766099537039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42162.159722222219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42545.165972222225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42467.625405092593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41977.879837962959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41166.066400462965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42775.208333333328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42795.700821759259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42237.750254629631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42176.208333333328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42111.580092592587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41526.165972222225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42494.542905092589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42571.009097222224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42125.633206018523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(((I2179/60)/60)/24)+DATE(1970,1,)</f>
        <v>42526.250775462962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42752.63653935185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42104.171203703707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42320.711435185185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42786.005243055552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41913.900752314818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42774.208333333328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42393.666666666672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41358.349988425929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42619.083333333328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42096.165972222225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42667.708333333328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42480.916666666672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42451.290972222225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42779.833645833336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42718.958333333328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42694.207638888889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42454.716319444444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42226.771990740745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42705.291666666672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42062.584016203706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42321.555555555555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42291.416643518518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42190.125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41289.846817129634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41213.849166666667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42270.85974537037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41341.311562499999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41060.82163194444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41014.257222222222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41593.235798611109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41005.166666666664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41742.958333333336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41012.73333333333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41738.290972222225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41581.041666666664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42138.826145833329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41675.792222222226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40980.290972222225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42207.751678240747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42309.333333333328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41149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42234.718888888892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41481.060601851852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42482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40935.787581018521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42181.640833333338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42671.791666666672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41902.79184027778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42411.207638888889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41590.849016203705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42231.278194444443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41519.166666666664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41753.881099537037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41449.208333333336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41838.125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42351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42739.824618055558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42090.980451388896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42400.617164351846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41954.332638888889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42803.621712962966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41608.168055555558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42481.825740740736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(((I2243/60)/60)/24)+DATE(1970,1,)</f>
        <v>42795.827546296292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41604.126388888886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42806.125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42658.854166666672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41690.75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42250.79178240741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42213.666261574079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42717.875902777778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41365.661631944444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42706.0471412037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41866.34579861111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42587.327986111108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42325.672997685186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42758.647777777776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42496.951979166668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42695.451921296291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42539.958333333328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42165.75100694444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42711.804814814815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41723.975115740745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42779.724768518514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41960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42034.832326388889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42512.125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42695.853090277778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42486.083333333328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41993.041666666672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42805.082349537035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42800.208333333328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42744.915972222225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42713.000046296293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42344.699490740735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42805.507430555561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41692.500659722224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41994.616655092599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41643.651493055557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40965.678506944445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42371.957638888889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42038.166666666672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42263.624895833331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40748.284722222219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42382.17460648148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41037.083379629628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40613.166666666664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41088.185682870368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41522.165972222225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41812.667361111111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41085.75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41613.973611111112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40147.708333333336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41021.166666666664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41016.697638888887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41176.165972222225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41293.72314814815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41299.954351851848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40961.731782407405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40981.165972222225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41723.798993055556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40579.032511574071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41087.727037037039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41445.146944444445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41638.291666666664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40889.152731481481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40543.207638888889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(((I2307/60)/60)/24)+DATE(1970,1,)</f>
        <v>41858.75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40977.16815972222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41033.802407407406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41879.041666666664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41341.987696759257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41353.752488425926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41765.004502314812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41746.958333333336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41031.958634259259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41066.551585648151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41033.72619212963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40155.76666666667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40223.208333333336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40081.165972222225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41622.082002314812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41730.775462962964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42828.21876157407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42833.853807870371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42813.755173611105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42819.843576388885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42822.980682870373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42854.708333333328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41876.917129629634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42168.781678240746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41836.624374999999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42362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41868.005671296298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42040.628136574072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41787.743055555555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41947.731944444444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41800.572256944448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41705.924710648149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41815.640543981484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41818.896805555552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42722.332638888889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42672.642800925925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42196.813703703709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41917.208333333336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42376.82430555555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42544.727650462963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42093.985416666663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42659.79896990741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42606.607361111113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42419.932152777779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42226.775787037041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42737.842245370368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42123.101145833338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42160.633703703701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42114.676180555558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42013.722916666666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42125.918240740735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42159.78361111111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42293.620115740734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42034.027083333334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42218.649583333332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42406.70694444445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42489.916666666672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41983.688310185185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42366.011574074073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42302.934675925921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42385.958333333328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42297.531631944439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42484.928425925929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42107.680150462969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(((I2371/60)/60)/24)+DATE(1970,1,)</f>
        <v>42409.812627314815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41990.18913194444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42179.777731481481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42117.069108796291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42244.662314814821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42046.843287037031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42621.836076388892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42347.925532407404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42698.911840277782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42241.013078703705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42281.016388888893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42277.793310185181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42103.935740740737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42219.187534722223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42056.056793981479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41956.109293981484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42220.70175925926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42013.838240740741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42572.626620370371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42018.811805555553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42209.915972222225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42007.262314814812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42093.752824074079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42305.120636574073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42223.648344907408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42060.362187499995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42744.372916666667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42291.849050925928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42005.88490740741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42186.916481481487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41990.853078703702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42473.268101851849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42433.822870370372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42136.679756944446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42458.840949074074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42371.03943287037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42615.585358796292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42022.110995370371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42104.25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41948.182372685187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42233.875868055555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42253.408275462964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42240.732430555552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42699.778622685189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41789.979166666664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42237.165972222225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42565.862800925926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42076.625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41860.884108796294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42086.815324074079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42052.738298611104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41952.070543981477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42055.687453703707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42073.683287037042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42003.704745370371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41938.892453703702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42516.919444444444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42223.170046296291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42451.277002314819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42074.742488425924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42770.697222222225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42411.130833333329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42548.099687499998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42070.218715277777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(((I2435/60)/60)/24)+DATE(1970,1,)</f>
        <v>42426.89980324074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42219.18604166666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42281.277615740735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42397.615393518514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42079.75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42344.956736111111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42294.818622685183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42412.899456018517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42207.207638888889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42081.625324074077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41865.625254629631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42514.754525462966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42272.190057870372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42699.64434027778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42685.166666666672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42612.233333333337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41972.184201388889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41939.132638888892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42798.908449074079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42366.958333333328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42767.692233796297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42804.201481481476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42479.781828703708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42790.961099537039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42452.560833333337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42529.791666666672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42451.595891203702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42737.178472222222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40816.125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41108.186296296299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41379.791666666664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42276.811805555553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41174.719305555554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41402.102465277778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41038.708333333336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41209.208333333336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40581.429733796293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41052.07471064815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40932.992962962962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40424.043749999997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41222.790150462963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40461.011296296296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40368.916666666664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41945.370023148149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41132.691493055558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41286.950381944444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41117.083333333336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42286.936157407406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41028.645925925928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40755.782210648147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41029.708368055559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40800.916701388887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40827.998599537037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41020.708055555559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41055.083298611113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40862.674861111111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41402.690266203703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41082.227731481478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40558.07708333333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41075.415972222225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41392.168287037035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41051.645185185182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41065.946469907409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41361.954768518517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(((I2499/60)/60)/24)+DATE(1970,1,)</f>
        <v>40759.878912037035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42030.967442129629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41273.75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41082.772858796299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42273.776666666665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41902.825439814813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42527.879166666666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41957.057106481487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42076.014074074075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42279.875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42134.072962962964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41864.951782407406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42113.767928240741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42137.997361111105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42400.446909722217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41985.876863425925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42791.00681712963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41870.389780092592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42056.839733796296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41971.6950462963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42081.760763888888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41955.722546296296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41838.155138888891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42657.806249999994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42289.967835648145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42481.619444444441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41960.017268518524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41993.1875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41087.844571759262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41980.207638888889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41564.165972222225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42235.458333333328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40992.0390625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42113.201388888891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42230.165972222225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41136.849143518521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41333.750787037039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40178.25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41973.832696759258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41484.106087962966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40755.648784722223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41328.207638888889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42036.902222222227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40844.675011574072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41542.449282407404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41547.165972222225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40544.125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41097.520474537036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42061.020833333328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41551.208333333336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41002.731516203705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42642.185416666667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41424.708333333336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42284.165972222225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40988.866666666669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42798.809965277775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41172.199155092596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42155.165972222225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41056.655011574076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41266.991400462961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41773.745208333334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42124.582638888889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40861.817361111112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42068.951087962967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(((I2563/60)/60)/24)+DATE(1970,1,)</f>
        <v>42289.528807870374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42653.524756944447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42214.139479166668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41851.040497685186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42498.868055555555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41871.980879629627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42116.878912037035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42613.666597222225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42263.105462962965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42773.903182870374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42508.341678240744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42106.119409722218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41873.592002314814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42507.825752314813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42015.108726851846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42103.968136574069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41854.820567129631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42285.708333333328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41896.829895833333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42139.125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42323.670115740737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42671.988819444443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42078.727777777778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42169.173252314817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41824.963333333333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42362.330277777779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42367.675381944442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42093.551388888889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42451.494525462964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42394.589085648149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42441.864861111113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41916.801168981481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42118.84520833334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41857.967916666668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42789.244212962964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41857.664456018516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42539.341631944444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42269.840289351851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41853.754016203704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42453.858796296292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41164.165972222225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41954.888888888891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41630.912662037037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41027.051192129627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42537.541550925926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41757.712754629632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42227.083333333328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42808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41104.237858796296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42603.290972222225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42736.957638888889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42012.143171296295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41172.81821759259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41758.208333333336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42489.5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42240.99454861111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41931.874432870369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42338.834039351852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42299.458333333328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42287.041666666672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42144.74754629629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42733.74324074074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42705.256550925929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41164.42155092593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(((I2627/60)/60)/24)+DATE(1970,1,)</f>
        <v>42682.851944444439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42157.628113425926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42333.871076388896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41972.966053240743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42137.538449074069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42550.416666666672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42245.169293981482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42518.061793981484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41696.958333333336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42641.656493055561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42071.909270833334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42658.041666666672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42654.549479166672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42018.913136574076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42053.86513888889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42162.160578703704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41896.839583333334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42565.289583333331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42724.332638888889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42803.792071759264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41950.884293981479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42255.313298611116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42229.261793981481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42437.714814814812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42400.99700231482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42724.624340277776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42354.805659722217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41982.158854166672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41802.166666666664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42114.559328703705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42408.833333333328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42805.791666666672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42584.0625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42580.884189814817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42111.069560185191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42331.754837962959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41571.958449074074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42236.746678240743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42250.625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42346.290972222225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42127.895532407405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42271.875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42409.926111111112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42316.60555555555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42378.035833333335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41848.020601851851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41991.818055555559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42365.25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41940.947916666664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42555.207638888889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41952.899178240739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42511.624699074076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41822.029432870368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42270.798206018517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42062.001087962963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42465.170034722221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41829.895254629628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41964.249305555553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42063.75509259259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41859.914641203701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42120.654282407413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41911.974803240737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42183.64025462963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42058.125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(((I2691/60)/60)/24)+DATE(1970,1,)</f>
        <v>42580.961689814809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42157.105046296296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42133.724039351851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42087.292361111111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41863.138495370367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41907.140497685185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42107.14025462963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41997.844444444447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42217.916666666672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41816.898240740738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41858.896562499998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41899.87467592593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42831.733032407406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42829.760150462964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42815.648495370369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42829.820763888885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42817.874513888892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41927.290972222225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41420.290972222225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42571.698217592595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42646.165972222225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41859.083333333336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41809.917361111111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41467.75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42361.653749999998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42656.958333333328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42420.398472222223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42284.333252314813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41978.956585648149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42492.958333333328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42476.989513888882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42684.507557870369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41522.791666666664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42763.857094907406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42003.880648148144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42230.32707175926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42794.744618055556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42481.579988425925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42222.676655092597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42367.59993055556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42124.240706018521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41385.541377314818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41929.166666666664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41421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42103.231180555551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42655.915972222225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41345.833333333336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41751.666354166664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41653.791666666664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42679.143564814818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41763.887928240743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42073.99018518519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41931.088194444441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41043.719756944447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42661.328784722224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40967.062476851854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41103.988055555557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41879.781377314815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41075.131944444445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42614.7106712963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42097.757372685184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41089.833333333336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41806.887060185189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40894.765092592592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(((I2755/60)/60)/24)+DATE(1970,1,)</f>
        <v>41146.900729166664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41892.636006944449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42101.790821759263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41649.90047453704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42587.65662037037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42652.441932870366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42566.36650462963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41444.461319444446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41276.063576388886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40985.995312500003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41417.579675925925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41058.791666666664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41209.579027777778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40765.668032407404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42231.958912037036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40996.573182870372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41794.826273148145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41715.663541666669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41305.708333333336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41551.869143518517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42483.86482638889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41340.126481481479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40892.013356481482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42166.297175925924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42201.669027777782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41875.978078703702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42329.627557870372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42803.447777777779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42046.291666666672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42051.207638888889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42116.535254629634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41940.787534722222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42586.875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41828.569212962961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41837.198518518519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42579.701886574068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42074.166666666672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42045.938692129625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42621.166666666672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42227.231006944443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42205.419039351851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42431.791666666672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41795.958333333336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41824.528101851851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41827.94027777778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42215.666666666672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42537.666666666672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42007.552847222221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41921.458333333336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42221.64707175926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42200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41910.453587962962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42237.505474537036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42220.458333333328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42183.873124999998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42237.84646990741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42458.610416666663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41790.165972222225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42057.496562500004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42099.166666666672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42717.742604166662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42132.399479166663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42588.776724537034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42217.666666666672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(((I2819/60)/60)/24)+DATE(1970,1,)</f>
        <v>42062.634976851856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42269.598217592589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42168.525567129633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42425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41904.922858796301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42089.642268518524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42093.957638888889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42167.071527777778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42341.792662037042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42194.291666666672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42523.6875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42278.958333333328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42522.434236111112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41770.165972222225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42200.824884259258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41965.916666666672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42287.083333333328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42033.959837962961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42342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42783.207638888889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42346.950046296297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41863.916666666664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41875.207638888889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42080.708333333328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42350.781215277777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41810.458333333336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42533.166666666672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42738.546064814815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42162.016585648147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42152.692060185189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42512.806307870371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42152.648831018523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42482.428240740745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41887.007071759261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42397.970138888893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41810.045173611114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41895.190937499996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42130.71665509259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42397.981944444444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42223.898611111115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42785.75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41977.477777777778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42292.362314814818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42539.800648148142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42270.590833333335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41813.789687500001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41890.675034722226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42201.554166666669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42009.114108796297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42656.916666666672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42554.166666666672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42647.827013888891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42569.593530092592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41775.189409722225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41993.738576388889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42174.11618055556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42031.817488425921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42751.84474537037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42494.128391203703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42200.743969907402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42703.708333333328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42187.615682870368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42388.725243055553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42235.711805555555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(((I2883/60)/60)/24)+DATE(1970,1,)</f>
        <v>41975.639305555553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42490.596273148149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42405.207638888889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41977.727256944447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42076.034733796296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42265.165972222225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42014.427361111113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41929.207638888889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41879.863252314812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41859.125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42474.84175925926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41875.875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42012.083333333328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42096.944618055553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41811.875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42715.25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42287.645196759258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42307.664965277778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42574.078217592592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41859.234166666669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42041.904386574075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42239.439768518518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42255.166874999995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41951.5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42619.056863425925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42216.041666666672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42503.877743055549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42528.731701388882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41967.823611111111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42166.841284722221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42181.768819444449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42383.131643518514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41887.922905092593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42076.865671296298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42444.356365740736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41777.476724537039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42262.234340277777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42305.629710648151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41855.61954861111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42087.750810185185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41906.886620370373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42141.874155092592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42027.125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42132.165972222225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41892.584120370368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42057.765960648147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41834.208333333336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42432.998217592598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41783.564328703702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42130.584074074075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41896.255555555559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42055.458333333328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42524.956631944442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41804.636157407411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42610.708333333328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41924.207638888889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41832.457326388889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42033.703865740739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41878.041666666664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42021.773356481484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42063.960127314815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42353.845833333333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42106.129398148143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42161.9143287037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(((I2947/60)/60)/24)+DATE(1970,1,)</f>
        <v>42147.139583333337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42596.531157407408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42697.715972222228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42156.649224537032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42326.864780092597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42391.36518518519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41916.802928240737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42659.166666666672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42284.791909722218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42809.541701388895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42170.741307870368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42493.958912037036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42089.969583333332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42497.73746527778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42527.008391203708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41892.757210648146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42088.166666666672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42063.290972222225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42186.470185185186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41856.897222222222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42191.729548611111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42262.738564814819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42071.156157407408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42598.165972222225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42126.952083333337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41837.669571759259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41881.658310185187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42708.041666666672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42369.166666666672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41907.065972222219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41969.125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42441.5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42085.093055555553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41931.249305555553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42009.25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42239.083333333328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42269.559675925921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42410.686840277776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41953.674027777779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42605.278715277775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42673.166666666672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42490.458402777775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42655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42540.362048611118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42358.207638888889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42375.57430555555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42761.837152777778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42651.767476851848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42419.838738425926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41914.478842592594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42753.665173611109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42149.912500000006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42792.207638888889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41805.184027777781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42794.083333333328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42765.75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42563.895625000005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41268.83625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42429.249305555553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41957.922731481478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41917.674826388888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41986.756840277783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42118.216238425928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42389.212025462963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(((I3011/60)/60)/24)+DATE(1970,1,)</f>
        <v>41968.611574074079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42055.832395833335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42360.957638888889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42044.702893518523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42175.836215277777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41947.208333333336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41800.166666666664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41837.548055555555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41870.850034722222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42204.916666666672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41785.125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42229.846446759257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42695.249305555553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42608.95380787037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42165.675763888896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41187.993923611109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41788.666666666664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42796.459398148145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42082.662627314814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42596.264178240745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41960.190972222219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42262.747349537036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42656.882488425923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42257.044664351852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42599.110243055555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42674.165972222225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41397.560289351852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41501.499305555553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40452.207638888889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42432.252280092594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41636.332638888889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42180.958333333328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42388.868611111116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42282.688043981485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42109.118055555555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42401.7268287037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41872.155729166669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41891.202777777777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42486.552777777775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42003.890277777777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42168.014525462961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42494.16851851852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42773.416030092587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42151.665972222225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41913.165972222225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42064.044444444444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42012.95821759259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41910.636388888888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42462.608923611115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42509.374305555553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41858.935717592591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42274.274699074071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41863.784120370372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42276.75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42664.922893518517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42329.290972222225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41849.055231481485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42560.228437500002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42255.938414351855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42292.691574074073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41986.833726851852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42710.733437499999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42114.249305555553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42672.073611111111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(((I3075/60)/60)/24)+DATE(1970,1,)</f>
        <v>42168.804861111115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42438.571284722217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42600.102314814809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42285.651886574073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42795.956921296296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42060.138831018514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42084.671701388885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41999.0699537037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42266.181608796294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42322.96465277778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41882.208333333336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42128.783333333333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42275.883784722217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42232.67082175926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42724.192013888889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42011.570138888885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42559.082638888889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42124.777141203704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42595.948414351849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42291.916666666672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41790.165972222225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42266.795787037037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42582.025231481486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42143.825532407413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42649.583333333328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42407.01180555555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42411.189710648148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41931.622395833336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42200.330555555556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42604.340486111112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42166.156319444446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42037.083333333328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41930.208333333336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42262.916666666672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42134.814247685179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42121.638819444444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41878.125115740739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42784.031469907408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41915.595138888886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42674.121921296297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42110.731273148151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41902.632523148146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42525.447071759263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42094.515335648146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42516.55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42552.649571759262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42089.003842592589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42494.900416666671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41907.679803240739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42682.973750000005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42559.993032407408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42036.780104166668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42375.20685185185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42455.976412037038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42063.856817129628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42809.784039351856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42842.801145833335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42838.207638888889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42832.537557870368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42845.308564814812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42817.523541666669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42820.678460648152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42828.151863425926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42824.957638888889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(((I3139/60)/60)/24)+DATE(1970,1,)</f>
        <v>42857.8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42827.645914351851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42818.189583333333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42831.677118055552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42840.833333333328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42812.471516203703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42833.358287037037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42812.25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42820.999236111107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42840.640810185185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41949.011053240742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41912.166666666664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41249.083333333336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40567.166666666664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41891.83997685185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41579.867673611108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40663.207638888889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40999.834004629629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41262.499131944445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41060.953055555554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41838.208333333336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41476.839722222219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40925.958333333336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41863.207638888889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41926.536134259259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41826.083333333336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41804.753761574073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41798.80572916667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40665.165972222225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41968.332638888889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41852.175706018519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41802.916666666664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41620.207638888889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41821.166666666664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42495.608310185184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40952.729953703703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41907.878379629627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41875.864675925928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40590.886886574073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41503.625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41810.666770833333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41835.605034722219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41399.702210648145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41809.412604166668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41804.666666666664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40938.708333333336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41508.79478009259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41820.993414351848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41835.977326388893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41897.875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41854.666354166664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42164.415532407409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42147.346435185187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42712.192997685182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42597.755428240736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42062.916666666672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42054.968240740738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42211.062476851846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42046.594236111108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42216.583333333328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42038.493263888886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42050.424502314811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41887.875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42489.231944444444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(((I3203/60)/60)/24)+DATE(1970,1,)</f>
        <v>41881.767094907409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42351.249305555553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42271.988680555558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42201.676388888889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42124.374675925923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42265.276053240741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42116.236192129625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41847.605057870373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41809.958333333336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41060.165972222225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41865.083333333336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41858.795729166668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42210.763414351852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42373.996527777781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42256.165972222225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42195.604166666672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42677.546111111107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42003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42084.941516203704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42805.875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42189.696793981479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42300.895138888889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42235.835370370376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42744.208333333328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42523.875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42306.583472222221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42751.882361111115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42354.207638888889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41962.333310185189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41912.165972222225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42475.943831018521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42493.165972222225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42795.805034722223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42766.979861111111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42551.347812499997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42731.917048611111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42275.165972222225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42185.510393518518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42301.999305555553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42781.958333333328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41925.290972222225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41900.755694444444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42285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42704.735902777778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42166.083333333328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42258.165972222225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42196.434166666666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42097.846724537041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42174.746689814812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41947.783842592595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42175.731087962966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42619.472685185188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42620.15625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42088.044085648144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41918.768229166664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42165.165972222225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42787.559629629628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42011.887280092589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42643.165972222225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42337.714328703703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42200.725416666668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41994.166666666672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42306.875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42031.916666666672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(((I3267/60)/60)/24)+DATE(1970,1,)</f>
        <v>42340.708333333328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42166.875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42201.757638888885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42605.90425925926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42170.458333333328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42196.533159722225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41944.478877314818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42313.541770833333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42626.791666666672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42443.875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42043.1875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42460.165972222225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41960.724606481483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42153.848414351851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42460.06086805556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42155.208333333328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42248.019733796296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42488.19430555556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42409.875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42397.249305555553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42793.208333333328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42596.840069444443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42335.750324074077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42540.958333333328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42785.368078703701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42804.51494212963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42263.165972222225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42341.811898148153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42797.425370370373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42170.541134259256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42638.442465277782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42329.916666666672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42211.957638888889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42259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42290.917395833334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42122.743773148148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42582.290972222225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42710.35157407407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42090.609768518523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42725.624444444446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42215.855879629627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42530.125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42504.057164351849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42472.876909722225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42658.650208333333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42282.928530092591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42293.29178240741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42684.916666666672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42395.041666666672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42131.836805555555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42495.303715277783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41858.57916666667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42528.039629629624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42470.104166666672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42034.585486111115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42542.045798611114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41927.165972222225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42542.163194444445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42637.36583333333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42525.58321759259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42098.743946759263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42070.67251157407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42497.374606481477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41824.041666666664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(((I3331/60)/60)/24)+DATE(1970,1,)</f>
        <v>41846.958333333336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42094.845694444448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42282.697754629626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41838.860300925924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42169.676851851851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42214.521087962959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41853.958333333336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42464.35701388889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41921.875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42789.574999999997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42578.665717592594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42709.974004629628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42532.708333333328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42094.207638888889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42472.554166666669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41880.200150462959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42111.025694444441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42060.024421296301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42497.875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42489.165972222225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42533.708333333328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42336.958333333328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41842.458333333336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42551.958333333328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42491.958333333328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42305.167361111111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42499.470138888893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42565.815648148149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41851.417939814812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41961.352766203709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42790.057106481487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42717.665972222225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41882.665972222225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42069.204861111109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41869.666666666664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42443.875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42350.101759259262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42136.067557870367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42216.933958333335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42004.208333333328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42749.041435185187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42720.333333333328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42339.874594907407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41875.207638888889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42202.666666666672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42304.731666666667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41776.610798611109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42118.659652777773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42082.705555555556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41881.547222222223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42241.958333333328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41971.995115740734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42073.143321759257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42582.957638888889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42543.782638888893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42328.125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41982.8675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41975.644745370373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41986.762592592597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42172.461122685185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42523.563449074078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41829.774826388886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41858.936111111114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42495.845543981486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(((I3395/60)/60)/24)+DATE(1970,1,)</f>
        <v>41948.031944444447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41846.59542824074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42153.756944444445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41790.165972222225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42417.916666666672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41963.708333333328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42055.920428240745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41878.953865740739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42222.723912037036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42319.104861111111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42179.462083333332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42171.503495370373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42429.999305555553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41835.492777777778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41825.422326388885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41837.991944444446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42581.873611111107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42526.291666666672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42284.022824074069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41908.959050925929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42062.207638888889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42704.332638888889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42476.979166666672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42116.770833333328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41937.029861111114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41781.83457175926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42465.895833333328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42413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42066.791238425925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42351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42117.911354166667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42039.290972222225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41915.617314814815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41902.083333333336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41821.645277777774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42062.708333333328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42675.021539351852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41849.945613425924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41868.730937500004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42404.916666666672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41806.125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41829.380428240744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42588.125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41871.686111111114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42234.710879629631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42125.875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42387.207638888889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41830.677083333336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42320.845138888893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42153.841111111105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41890.524837962963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42528.582638888889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42299.530509259261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42039.513888888891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42446.847361111111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41989.119085648148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42559.166666666672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42095.662858796291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42114.723692129628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41842.165972222225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42594.97865740741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41850.698599537034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42655.7503125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41851.290972222225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(((I3459/60)/60)/24)+DATE(1970,1,)</f>
        <v>42046.249305555553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42037.185416666667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42509.479861111111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41865.527222222219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42671.125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42194.75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42653.165972222225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42604.130057870367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42224.666666666672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42478.977430555555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42082.630000000005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42633.125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42487.641724537039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42565.901388888888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41881.833333333336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41948.249305555553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42082.852083333331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42570.501516203702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41945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41938.125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42140.125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42078.875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41810.855092592588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42194.875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42005.24754629629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41825.771597222221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41822.668761574074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42535.760405092587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42401.693055555559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42157.290972222225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42178.940416666665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42110.666666666672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41782.875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42472.802361111113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42141.249814814815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42302.009224537032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41867.21597222222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42699.25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41943.720833333333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42623.846828703703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42522.916666666672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42517.905555555553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42185.290972222225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42435.207638888889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42257.763831018514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42444.165972222225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42574.478333333333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42326.790405092594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41771.166666666664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41873.734259259261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42520.92288194444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42499.875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41963.204861111109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41821.62090277778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41949.770833333336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42116.49527777778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41793.207638888889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42036.207638888889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42154.772812499999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41889.125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41823.458333333336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41913.597916666666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42066.598958333328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42252.57430555555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(((I3523/60)/60)/24)+DATE(1970,1,)</f>
        <v>41910.361342592594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42261.420833333337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42637.958333333328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41894.166666666664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42224.666666666672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42487.249305555553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42195.165972222225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42752.50136574074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42197.041666666672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42469.833333333328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42550.654328703706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41899.165972222225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42318.802858796291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42277.6252662037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42278.75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42357.499305555553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41959.332638888889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42598.420601851853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42620.756041666667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42546.003368055557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42246.730034722219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41888.599791666667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42179.755312499998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42069.831678240742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42104.807395833333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42094.165972222225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42503.165972222225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42433.041666666672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42250.394363425927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42491.893495370372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41780.921527777777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41817.587083333332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42227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42045.708333333328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42690.483726851846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41867.649583333332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41763.276747685188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42180.875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42215.373611111107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42150.114583333328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42220.774999999994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42441.916666666672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42582.791666666672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42281.666666666672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42003.743148148147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42026.507905092592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42164.810694444444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41898.740671296298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42011.688611111109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42003.291666666672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41941.858946759261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42175.570393518516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41950.417199074072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41955.984351851846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42592.165972222225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42708.590902777782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42119.26944444445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42489.733530092592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42459.720555555556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42063.207638888889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41849.471180555556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42464.095856481479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42477.384317129632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42197.316481481481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(((I3587/60)/60)/24)+DATE(1970,1,)</f>
        <v>41993.716319444444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42635.697569444441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42547.791666666672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42122.958333333328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42149.647534722222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41931.333726851852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42027.207638888889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42045.207638888889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42008.851388888885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42616.066921296297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42075.290972222225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41876.715069444443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42431.249305555553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41884.207638888889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42245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42655.849120370374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42019.99863425926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42506.894432870366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42312.906018518523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42488.290972222225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42412.793124999997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42595.604826388888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42352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42537.583333333328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42458.950057870374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42232.432129629626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42101.370381944449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41798.726979166669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41817.58997685185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42173.041851851856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42347.593703703707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42081.908148148148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42793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42157.627893518518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42692.916666666672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42067.166666666672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42642.875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41909.140972222223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41845.291666666664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42604.774189814809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42186.652511574073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41866.667326388888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42510.165972222225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42350.874953703707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42494.708333333328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41971.888773148152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41904.165972222225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41965.936909722222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42692.041666666672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42748.165972222225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42479.88282407407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42260.694780092599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42004.700636574074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42112.631157407406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42649.632638888885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42133.781597222223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41916.208333333336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42337.708333333328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42324.185636574075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42436.207638888889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42695.012013888889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42170.979166666672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42642.749155092592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41916.292187500003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(((I3651/60)/60)/24)+DATE(1970,1,)</f>
        <v>41805.712893518517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42401.478981481487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41860.665972222225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42606.165972222225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42220.363506944443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42462.708333333328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42202.290972222225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42766.957638888889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42521.904166666667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41821.165972222225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42081.610416666663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41995.881076388891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42469.166666666672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42093.178402777776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42724.493402777778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42536.248715277776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42304.829166666663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41843.291666666664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42202.970127314817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42207.772916666669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42165.675196759257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42154.958333333328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41840.165972222225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41907.946574074071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41947.536111111112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42615.873020833329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42504.958333333328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41893.815787037034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41822.165972222225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42154.531226851846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41820.207638888889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42647.454097222217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42383.651504629626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41805.290972222225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42662.116851851853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42248.180393518516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41777.875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42244.165972222225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41816.218229166669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41858.787083333329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42175.934027777781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41969.639849537038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42064.207638888889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41900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42337.9375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42526.083333333328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42014.870486111111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42047.617083333331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42499.465833333335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42430.806562500002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41926.602037037039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41911.666666666664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42158.541585648149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42560.957638888889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42594.290972222225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42520.689745370371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41812.75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41893.913761574076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42572.226388888885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41823.142199074071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41814.707708333335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42096.576249999998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41804.666666666664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42154.290972222225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(((I3715/60)/60)/24)+DATE(1970,1,)</f>
        <v>42524.738032407404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42149.165972222225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42093.536111111112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42389.887835648144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42132.866307870368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42061.716145833328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42176.729930555557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42186.993125000001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41947.977824074071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42410.957638888889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41972.794699074075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42493.958333333328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42417.895833333328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42488.875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42662.204861111109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42234.171018518522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42085.16333333333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42232.677766203706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42013.140972222223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42027.5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42111.9375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42148.901574074072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42151.693159722221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42085.75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42319.290972222225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41834.916666666664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42567.449861111112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41862.079143518517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42354.920717592591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41887.214629629627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41822.710231481484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41824.165972222225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41860.697939814818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42650.389340277776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42189.957638888889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42415.249305555553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42488.165972222225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42044.332638888889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42461.993900462956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42658.875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42157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41845.207638888889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42474.866979166662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41800.814791666664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41973.850868055553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41777.208333333336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42241.108252314814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41763.525300925925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42225.958333333328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42217.813530092593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42094.708634259259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42518.024999999994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41849.776412037041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41822.167187500003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42063.207638888889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41801.727893518517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42474.598136574074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42167.930671296301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42507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42702.25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42688.088888888888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42102.792303240742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42102.166666666672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41851.041666666664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(((I3779/60)/60)/24)+DATE(1970,1,)</f>
        <v>41908.166666666664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42048.819212962961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42454.693750000006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42197.837499999994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41889.882928240739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42574.958333333328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42443.666666666672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42560.980694444443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42583.418749999997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42516.037905092591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42195.165972222225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42360.679166666669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42169.798819444448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42695.708599537036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41825.692037037035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42199.447013888886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41988.938993055555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42161.58048611111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42243.9375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42748.029583333337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42113.881539351853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41860.722777777781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42439.93105324074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42014.207638888889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42005.676111111112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42298.126226851848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42432.971851851849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42581.291666666672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41908.887037037035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41818.259039351848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42096.909016203703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42118.412256944444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41849.958333333336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42083.807384259257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42520.458333333328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42155.165972222225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42534.904861111107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42094.165972222225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42235.958333333328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41836.690081018518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42300.165972222225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42074.800717592589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42201.876388888893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42189.651817129634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42372.180636574078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42387.957638888889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42204.165972222225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42582.570138888885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42171.069606481484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42130.423541666663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42089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42003.569293981483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42612.865405092598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42516.740868055553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41947.890567129631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42419.114988425921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41973.797916666663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42172.445219907408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42480.94222222222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42584.172916666663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42187.765717592592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42145.710752314815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42214.142638888887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42456.660057870366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(((I3843/60)/60)/24)+DATE(1970,1,)</f>
        <v>41839.785729166666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41769.493657407409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41790.072500000002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41792.290972222225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42277.627013888887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41915.290972222225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42203.224432870367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42294.817002314812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42165.767175925925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42004.124340277776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42201.439571759256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42089.149027777778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41882.84002314815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42132.884930555556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42088.929062499999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42070.701423611114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41851.716666666667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42145.875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41814.875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41862.660995370366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41954.907638888893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42624.707638888889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42312.674826388888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42324.933495370366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41880.229166666664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42451.145138888889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42538.814108796301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41889.659780092588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42076.132638888885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41822.17219907407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42822.739004629635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42229.145787037036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42284.696006944447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42027.041666666672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42615.416666666672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42401.624166666668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42711.67768518519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42184.165972222225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42028.861064814817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41849.958333333336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42785.018506944441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42399.960416666669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41883.602650462963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42089.749907407408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42498.951284722221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41983.228032407409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42124.916666666672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42791.545810185184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42007.976388888885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42230.758611111116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42085.207638888889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41874.291666666664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41820.25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42709.207638888889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42062.250208333338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41806.191875000004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42011.87364583333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42232.666666666672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41862.775011574071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42165.092488425929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42356.826377314821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42687.509745370371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42229.818055555559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42108.211111111115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(((I3907/60)/60)/24)+DATE(1970,1,)</f>
        <v>42165.958333333328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42180.559027777781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41937.838888888888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41848.135370370372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41892.359282407408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42253.756909722222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41968.853900462964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42118.190972222219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42337.252881944441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42133.957638888889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42521.98505787037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42523.471666666665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41892.527326388888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41854.666666666664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42386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42686.428935185191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41937.75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42064.958333333328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42102.979988425926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41815.959745370368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41849.870821759258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41999.085046296299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41859.267407407409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42292.207638888889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42630.827141203699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42460.25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42252.151701388888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42444.126898148148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42567.029861111107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42277.541666666672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42280.656782407401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42704.304629629631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42561.631481481483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42181.905717592599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41918.1875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42005.492488425924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41967.041666666672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42170.904097222221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42309.701388888891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42242.662905092591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42138.801712962959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42062.333333333328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42644.142870370371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41888.325497685182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42045.120613425926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42467.774305555555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42492.784050925926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42302.790393518517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42579.978472222225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41833.651203703703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42335.890520833331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42484.013888888891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42558.976319444439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41852.583333333336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41909.788842592592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42371.845555555556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41766.891319444447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42335.621458333335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42325.195798611108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42112.680393518516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42473.194212962961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41843.124305555553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42799.290590277778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42511.815659722226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(((I3971/60)/60)/24)+DATE(1970,1,)</f>
        <v>42610.163194444445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42476.863553240735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41840.536180555559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42040.067523148144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42498.166666666672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42522.546851851846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42563.866875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41851.291666666664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42572.788564814815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42034.642974537041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42091.833333333328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41824.598923611113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42567.179965277777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42191.809953703705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41778.290972222225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41950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42419.878472222219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42495.544444444444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41774.92465277778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42244.08116898148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42315.791446759264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42430.672372685185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42154.644467592589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42348.982164351852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42136.864722222221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41838.389930555553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42048.477083333331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41962.669444444444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42098.349780092598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42090.921597222223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41881.827650462961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42496.603680555556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42794.791666666672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41908.043530092589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42049.587349537032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41919.16269675926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41931.807696759257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42415.772997685184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41876.686111111114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42206.964201388888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41890.700925925928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41937.770439814813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42031.54488425926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42125.544548611113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42050.301192129627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42433.246168981481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42203.780821759254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41898.872685185182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41885.672152777777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42649.91097222222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42474.686111111107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42086.149293981478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41937.911550925928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42035.120833333334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42452.957905092597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42246.670104166667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42210.237685185188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42341.697210648148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42788.041666666672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41794.938657407409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42351.025115740747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42402.784027777772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41990.626898148148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42352.85087962963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(((I4035/60)/60)/24)+DATE(1970,1,)</f>
        <v>42644.375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42096.905671296292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41932.882951388885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41820.9375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42513.600694444445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41928.798726851855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42338.249305555553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42202.125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42618.474004629628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42023.802777777775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41962.957465277781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42103.208333333328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41871.201261574075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41933.650578703702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42014.041666666672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42470.467442129629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42198.958506944444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41934.636469907404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41767.286805555559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41924.878657407404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41957.833333333328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42643.166666666672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41808.648506944446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42553.832638888889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42332.958333333328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42460.165972222225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41897.125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41812.666666666664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42480.099803240737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42552.739212962959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41816.681527777779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42122.588263888887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41862.951516203706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42508.039212962962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42274.117476851854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42747.961805555555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42062.5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42063.125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42729.804756944446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41871.77443287037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42132.166666666672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42312.594618055555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41819.727777777778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41932.82708333333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42724.7105787037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42761.787523148145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42539.938900462963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42534.787500000006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42070.539641203708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42321.958333333328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42382.761759259258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42651.436412037037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42086.165972222225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42328.166666666672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42567.742893518516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42019.434722222228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42154.732638888891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42222.625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42019.506377314814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42098.153321759266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42237.815891203703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41933.207638888889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42722.031828703708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42793.368749999994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(((I4099/60)/60)/24)+DATE(1970,1,)</f>
        <v>42399.996527777781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42524.722187499996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42614.850381944445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41936.124884259261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42759.903726851851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42504.848067129627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42241.772222222222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42669.278171296297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42729.010520833333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42095.041666666672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41905.916678240741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42796.208333333328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42336.581064814818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42571.626747685179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42058.135879629626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42427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42376.273611111115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44E1-DF67-4312-931E-38DAEB826233}">
  <dimension ref="A1:H13"/>
  <sheetViews>
    <sheetView workbookViewId="0">
      <selection activeCell="A15" sqref="A15"/>
    </sheetView>
  </sheetViews>
  <sheetFormatPr defaultRowHeight="14.4" x14ac:dyDescent="0.3"/>
  <cols>
    <col min="1" max="1" width="22.21875" customWidth="1"/>
    <col min="2" max="2" width="17.88671875" customWidth="1"/>
    <col min="3" max="3" width="14.33203125" customWidth="1"/>
    <col min="4" max="4" width="17.6640625" customWidth="1"/>
    <col min="5" max="5" width="12.88671875" customWidth="1"/>
    <col min="6" max="6" width="20.6640625" customWidth="1"/>
    <col min="7" max="7" width="17.21875" customWidth="1"/>
    <col min="8" max="8" width="19.44140625" customWidth="1"/>
  </cols>
  <sheetData>
    <row r="1" spans="1:8" x14ac:dyDescent="0.3">
      <c r="A1" s="19" t="s">
        <v>8381</v>
      </c>
      <c r="B1" s="19" t="s">
        <v>8385</v>
      </c>
      <c r="C1" s="19" t="s">
        <v>8386</v>
      </c>
      <c r="D1" s="19" t="s">
        <v>8387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3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EFA9-FBC9-4E4F-9D47-7E40CBF65F59}">
  <dimension ref="A1:E18"/>
  <sheetViews>
    <sheetView workbookViewId="0">
      <selection activeCell="D22" sqref="D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8384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6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6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6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6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6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6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3EF4-2C10-4BA0-9A9F-F95FEB0D3D14}">
  <dimension ref="A1:F6"/>
  <sheetViews>
    <sheetView workbookViewId="0">
      <selection activeCell="N13" sqref="N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21" width="15.77734375" bestFit="1" customWidth="1"/>
    <col min="22" max="22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D1B3-3F31-4A2E-B826-44F13295A848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BB23-5C70-45CD-BE19-48DC64D8076B}">
  <dimension ref="A3:F29"/>
  <sheetViews>
    <sheetView workbookViewId="0">
      <selection activeCell="B34" sqref="B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3">
      <c r="A6" s="17" t="s">
        <v>8315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7" t="s">
        <v>8315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">
      <c r="A9" s="16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">
      <c r="A10" s="17" t="s">
        <v>8315</v>
      </c>
      <c r="B10" s="10">
        <v>3</v>
      </c>
      <c r="C10" s="10">
        <v>33</v>
      </c>
      <c r="D10" s="10">
        <v>14</v>
      </c>
      <c r="E10" s="10">
        <v>56</v>
      </c>
      <c r="F10" s="10">
        <v>106</v>
      </c>
    </row>
    <row r="11" spans="1:6" x14ac:dyDescent="0.3">
      <c r="A11" s="16" t="s">
        <v>8376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3">
      <c r="A12" s="17" t="s">
        <v>8315</v>
      </c>
      <c r="B12" s="10">
        <v>2</v>
      </c>
      <c r="C12" s="10">
        <v>40</v>
      </c>
      <c r="D12" s="10"/>
      <c r="E12" s="10">
        <v>71</v>
      </c>
      <c r="F12" s="10">
        <v>113</v>
      </c>
    </row>
    <row r="13" spans="1:6" x14ac:dyDescent="0.3">
      <c r="A13" s="16" t="s">
        <v>8367</v>
      </c>
      <c r="B13" s="10">
        <v>3</v>
      </c>
      <c r="C13" s="10">
        <v>52</v>
      </c>
      <c r="D13" s="10"/>
      <c r="E13" s="10">
        <v>111</v>
      </c>
      <c r="F13" s="10">
        <v>166</v>
      </c>
    </row>
    <row r="14" spans="1:6" x14ac:dyDescent="0.3">
      <c r="A14" s="17" t="s">
        <v>8315</v>
      </c>
      <c r="B14" s="10">
        <v>3</v>
      </c>
      <c r="C14" s="10">
        <v>52</v>
      </c>
      <c r="D14" s="10"/>
      <c r="E14" s="10">
        <v>111</v>
      </c>
      <c r="F14" s="10">
        <v>166</v>
      </c>
    </row>
    <row r="15" spans="1:6" x14ac:dyDescent="0.3">
      <c r="A15" s="16" t="s">
        <v>8377</v>
      </c>
      <c r="B15" s="10">
        <v>4</v>
      </c>
      <c r="C15" s="10">
        <v>49</v>
      </c>
      <c r="D15" s="10"/>
      <c r="E15" s="10">
        <v>100</v>
      </c>
      <c r="F15" s="10">
        <v>153</v>
      </c>
    </row>
    <row r="16" spans="1:6" x14ac:dyDescent="0.3">
      <c r="A16" s="17" t="s">
        <v>8315</v>
      </c>
      <c r="B16" s="10">
        <v>4</v>
      </c>
      <c r="C16" s="10">
        <v>49</v>
      </c>
      <c r="D16" s="10"/>
      <c r="E16" s="10">
        <v>100</v>
      </c>
      <c r="F16" s="10">
        <v>153</v>
      </c>
    </row>
    <row r="17" spans="1:6" x14ac:dyDescent="0.3">
      <c r="A17" s="16" t="s">
        <v>8368</v>
      </c>
      <c r="B17" s="10">
        <v>1</v>
      </c>
      <c r="C17" s="10">
        <v>50</v>
      </c>
      <c r="D17" s="10"/>
      <c r="E17" s="10">
        <v>87</v>
      </c>
      <c r="F17" s="10">
        <v>138</v>
      </c>
    </row>
    <row r="18" spans="1:6" x14ac:dyDescent="0.3">
      <c r="A18" s="17" t="s">
        <v>8315</v>
      </c>
      <c r="B18" s="10">
        <v>1</v>
      </c>
      <c r="C18" s="10">
        <v>50</v>
      </c>
      <c r="D18" s="10"/>
      <c r="E18" s="10">
        <v>87</v>
      </c>
      <c r="F18" s="10">
        <v>138</v>
      </c>
    </row>
    <row r="19" spans="1:6" x14ac:dyDescent="0.3">
      <c r="A19" s="16" t="s">
        <v>8369</v>
      </c>
      <c r="B19" s="10">
        <v>4</v>
      </c>
      <c r="C19" s="10">
        <v>47</v>
      </c>
      <c r="D19" s="10"/>
      <c r="E19" s="10">
        <v>72</v>
      </c>
      <c r="F19" s="10">
        <v>123</v>
      </c>
    </row>
    <row r="20" spans="1:6" x14ac:dyDescent="0.3">
      <c r="A20" s="17" t="s">
        <v>8315</v>
      </c>
      <c r="B20" s="10">
        <v>4</v>
      </c>
      <c r="C20" s="10">
        <v>47</v>
      </c>
      <c r="D20" s="10"/>
      <c r="E20" s="10">
        <v>72</v>
      </c>
      <c r="F20" s="10">
        <v>123</v>
      </c>
    </row>
    <row r="21" spans="1:6" x14ac:dyDescent="0.3">
      <c r="A21" s="16" t="s">
        <v>8370</v>
      </c>
      <c r="B21" s="10">
        <v>4</v>
      </c>
      <c r="C21" s="10">
        <v>34</v>
      </c>
      <c r="D21" s="10"/>
      <c r="E21" s="10">
        <v>59</v>
      </c>
      <c r="F21" s="10">
        <v>97</v>
      </c>
    </row>
    <row r="22" spans="1:6" x14ac:dyDescent="0.3">
      <c r="A22" s="17" t="s">
        <v>8315</v>
      </c>
      <c r="B22" s="10">
        <v>4</v>
      </c>
      <c r="C22" s="10">
        <v>34</v>
      </c>
      <c r="D22" s="10"/>
      <c r="E22" s="10">
        <v>59</v>
      </c>
      <c r="F22" s="10">
        <v>97</v>
      </c>
    </row>
    <row r="23" spans="1:6" x14ac:dyDescent="0.3">
      <c r="A23" s="16" t="s">
        <v>8371</v>
      </c>
      <c r="B23" s="10"/>
      <c r="C23" s="10">
        <v>50</v>
      </c>
      <c r="D23" s="10"/>
      <c r="E23" s="10">
        <v>65</v>
      </c>
      <c r="F23" s="10">
        <v>115</v>
      </c>
    </row>
    <row r="24" spans="1:6" x14ac:dyDescent="0.3">
      <c r="A24" s="17" t="s">
        <v>8315</v>
      </c>
      <c r="B24" s="10"/>
      <c r="C24" s="10">
        <v>50</v>
      </c>
      <c r="D24" s="10"/>
      <c r="E24" s="10">
        <v>65</v>
      </c>
      <c r="F24" s="10">
        <v>115</v>
      </c>
    </row>
    <row r="25" spans="1:6" x14ac:dyDescent="0.3">
      <c r="A25" s="16" t="s">
        <v>8372</v>
      </c>
      <c r="B25" s="10">
        <v>3</v>
      </c>
      <c r="C25" s="10">
        <v>31</v>
      </c>
      <c r="D25" s="10"/>
      <c r="E25" s="10">
        <v>54</v>
      </c>
      <c r="F25" s="10">
        <v>88</v>
      </c>
    </row>
    <row r="26" spans="1:6" x14ac:dyDescent="0.3">
      <c r="A26" s="17" t="s">
        <v>8315</v>
      </c>
      <c r="B26" s="10">
        <v>3</v>
      </c>
      <c r="C26" s="10">
        <v>31</v>
      </c>
      <c r="D26" s="10"/>
      <c r="E26" s="10">
        <v>54</v>
      </c>
      <c r="F26" s="10">
        <v>88</v>
      </c>
    </row>
    <row r="27" spans="1:6" x14ac:dyDescent="0.3">
      <c r="A27" s="16" t="s">
        <v>8378</v>
      </c>
      <c r="B27" s="10">
        <v>3</v>
      </c>
      <c r="C27" s="10">
        <v>35</v>
      </c>
      <c r="D27" s="10"/>
      <c r="E27" s="10">
        <v>37</v>
      </c>
      <c r="F27" s="10">
        <v>75</v>
      </c>
    </row>
    <row r="28" spans="1:6" x14ac:dyDescent="0.3">
      <c r="A28" s="17" t="s">
        <v>8315</v>
      </c>
      <c r="B28" s="10">
        <v>3</v>
      </c>
      <c r="C28" s="10">
        <v>35</v>
      </c>
      <c r="D28" s="10"/>
      <c r="E28" s="10">
        <v>37</v>
      </c>
      <c r="F28" s="10">
        <v>75</v>
      </c>
    </row>
    <row r="29" spans="1:6" x14ac:dyDescent="0.3">
      <c r="A29" s="16" t="s">
        <v>8361</v>
      </c>
      <c r="B29" s="10">
        <v>37</v>
      </c>
      <c r="C29" s="10">
        <v>493</v>
      </c>
      <c r="D29" s="10">
        <v>24</v>
      </c>
      <c r="E29" s="10">
        <v>839</v>
      </c>
      <c r="F29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8C6A-9BB0-432C-AB47-57EC0AB62F85}">
  <dimension ref="A1:F6"/>
  <sheetViews>
    <sheetView workbookViewId="0">
      <selection activeCell="A10" sqref="A10"/>
    </sheetView>
  </sheetViews>
  <sheetFormatPr defaultRowHeight="14.4" x14ac:dyDescent="0.3"/>
  <cols>
    <col min="1" max="1" width="32.33203125" customWidth="1"/>
    <col min="2" max="2" width="33.6640625" customWidth="1"/>
    <col min="3" max="3" width="37.109375" customWidth="1"/>
    <col min="4" max="4" width="20.88671875" customWidth="1"/>
    <col min="5" max="5" width="17.77734375" customWidth="1"/>
    <col min="6" max="6" width="18.5546875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63" customHeight="1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>
        <f>VLOOKUP(A2, Kickstarter!B:E, 4,FALSE)</f>
        <v>2020</v>
      </c>
      <c r="E2">
        <f>VLOOKUP(A2,Kickstarter!B:P, 15,FALSE)</f>
        <v>51.79</v>
      </c>
      <c r="F2">
        <f>VLOOKUP(A2,Kickstarter!B:L,11,FALSE)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>
        <f>VLOOKUP(A3, Kickstarter!B:E, 4,FALSE)</f>
        <v>2020</v>
      </c>
      <c r="E3">
        <f>VLOOKUP(A3,Kickstarter!B:P, 15,FALSE)</f>
        <v>36.07</v>
      </c>
      <c r="F3">
        <f>VLOOKUP(A3,Kickstarter!B:L,11,FALSE)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>
        <f>VLOOKUP(A4, Kickstarter!B:E, 4,FALSE)</f>
        <v>2576</v>
      </c>
      <c r="E4">
        <f>VLOOKUP(A4,Kickstarter!B:P, 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>
        <f>VLOOKUP(A5, Kickstarter!B:E, 4,FALSE)</f>
        <v>1168</v>
      </c>
      <c r="E5">
        <f>VLOOKUP(A5,Kickstarter!B:P, 15,FALSE)</f>
        <v>44.92</v>
      </c>
      <c r="F5">
        <f>VLOOKUP(A5,Kickstarter!B:L,11,FALSE)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>
        <f>VLOOKUP(A6, Kickstarter!B:E, 4,FALSE)</f>
        <v>4137</v>
      </c>
      <c r="E6">
        <f>VLOOKUP(A6,Kickstarter!B:P, 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2022-08-28T20:19:00Z</dcterms:modified>
</cp:coreProperties>
</file>