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transit-equity-proxmity\output\"/>
    </mc:Choice>
  </mc:AlternateContent>
  <xr:revisionPtr revIDLastSave="0" documentId="13_ncr:1_{F1CE91DE-AF62-4ECD-8191-06613AC1FC43}" xr6:coauthVersionLast="45" xr6:coauthVersionMax="45" xr10:uidLastSave="{00000000-0000-0000-0000-000000000000}"/>
  <bookViews>
    <workbookView xWindow="870" yWindow="-120" windowWidth="28050" windowHeight="16440" activeTab="2" xr2:uid="{5CC21CC0-D2C1-4E52-A5D1-21C7A5D28D5F}"/>
  </bookViews>
  <sheets>
    <sheet name="service area" sheetId="1" r:id="rId1"/>
    <sheet name="high frequency" sheetId="2" r:id="rId2"/>
    <sheet name="chan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3" l="1"/>
  <c r="E5" i="3"/>
  <c r="F5" i="3"/>
  <c r="C5" i="3"/>
  <c r="D3" i="3"/>
  <c r="E3" i="3"/>
  <c r="F3" i="3"/>
  <c r="C3" i="3"/>
  <c r="D9" i="2"/>
  <c r="E9" i="2"/>
  <c r="F9" i="2"/>
  <c r="G9" i="2"/>
  <c r="C9" i="2"/>
  <c r="D7" i="2"/>
  <c r="E7" i="2"/>
  <c r="F7" i="2"/>
  <c r="G7" i="2"/>
  <c r="C7" i="2"/>
  <c r="E6" i="1" l="1"/>
  <c r="F6" i="1"/>
  <c r="G6" i="1"/>
  <c r="D6" i="1"/>
  <c r="E4" i="1"/>
  <c r="F4" i="1"/>
  <c r="G4" i="1"/>
  <c r="D4" i="1"/>
  <c r="E11" i="1"/>
  <c r="F11" i="1"/>
  <c r="G11" i="1"/>
  <c r="D11" i="1"/>
</calcChain>
</file>

<file path=xl/sharedStrings.xml><?xml version="1.0" encoding="utf-8"?>
<sst xmlns="http://schemas.openxmlformats.org/spreadsheetml/2006/main" count="45" uniqueCount="18">
  <si>
    <t>when</t>
  </si>
  <si>
    <t>totpop</t>
  </si>
  <si>
    <t>white</t>
  </si>
  <si>
    <t>Black</t>
  </si>
  <si>
    <t>Asian</t>
  </si>
  <si>
    <t>Latinx</t>
  </si>
  <si>
    <t>after</t>
  </si>
  <si>
    <t>before</t>
  </si>
  <si>
    <t>buffers</t>
  </si>
  <si>
    <t>totalpop</t>
  </si>
  <si>
    <t>counties</t>
  </si>
  <si>
    <t>hi_freq</t>
  </si>
  <si>
    <t>&lt;fct&gt;</t>
  </si>
  <si>
    <t>&lt;lgl&gt;</t>
  </si>
  <si>
    <t>&lt;dbl&gt;</t>
  </si>
  <si>
    <t>change_type</t>
  </si>
  <si>
    <t>add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</si>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</sst>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1F92-DE33-4538-804E-08BFE7B8F532}">
  <dimension ref="A1:G11"/>
  <sheetViews>
    <sheetView workbookViewId="0">
      <selection activeCell="C48" sqref="C48"/>
    </sheetView>
  </sheetViews>
  <sheetFormatPr defaultRowHeight="12.75" x14ac:dyDescent="0.2"/>
  <cols>
    <col min="3" max="3" width="13" bestFit="1" customWidth="1"/>
    <col min="4" max="4" width="12.85546875" bestFit="1" customWidth="1"/>
    <col min="5" max="6" width="11.42578125" bestFit="1" customWidth="1"/>
    <col min="7" max="7" width="12.85546875" bestFit="1" customWidth="1"/>
  </cols>
  <sheetData>
    <row r="1" spans="1:7" x14ac:dyDescent="0.2">
      <c r="A1" t="s">
        <v>8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B3" t="s">
        <v>6</v>
      </c>
      <c r="C3" s="2">
        <v>1772369</v>
      </c>
      <c r="D3" s="2">
        <v>436325</v>
      </c>
      <c r="E3" s="2">
        <v>403560</v>
      </c>
      <c r="F3" s="2">
        <v>120876</v>
      </c>
      <c r="G3" s="2">
        <v>783579</v>
      </c>
    </row>
    <row r="4" spans="1:7" x14ac:dyDescent="0.2">
      <c r="D4" s="1">
        <f>D3/$C$3</f>
        <v>0.24618180525612895</v>
      </c>
      <c r="E4" s="1">
        <f t="shared" ref="E4:G4" si="0">E3/$C$3</f>
        <v>0.22769524856279927</v>
      </c>
      <c r="F4" s="1">
        <f t="shared" si="0"/>
        <v>6.8200244982844993E-2</v>
      </c>
      <c r="G4" s="1">
        <f t="shared" si="0"/>
        <v>0.44210827429276861</v>
      </c>
    </row>
    <row r="5" spans="1:7" x14ac:dyDescent="0.2">
      <c r="B5" t="s">
        <v>7</v>
      </c>
      <c r="C5" s="2">
        <v>1767387</v>
      </c>
      <c r="D5" s="2">
        <v>434449</v>
      </c>
      <c r="E5" s="2">
        <v>399801</v>
      </c>
      <c r="F5" s="2">
        <v>120374</v>
      </c>
      <c r="G5" s="2">
        <v>785243</v>
      </c>
    </row>
    <row r="6" spans="1:7" x14ac:dyDescent="0.2">
      <c r="D6" s="1">
        <f>D5/$C$5</f>
        <v>0.24581430099915866</v>
      </c>
      <c r="E6" s="1">
        <f t="shared" ref="E6:G6" si="1">E5/$C$5</f>
        <v>0.22621021881455505</v>
      </c>
      <c r="F6" s="1">
        <f t="shared" si="1"/>
        <v>6.8108456155895683E-2</v>
      </c>
      <c r="G6" s="1">
        <f t="shared" si="1"/>
        <v>0.44429601439865746</v>
      </c>
    </row>
    <row r="8" spans="1:7" x14ac:dyDescent="0.2">
      <c r="A8" t="s">
        <v>10</v>
      </c>
    </row>
    <row r="9" spans="1:7" x14ac:dyDescent="0.2">
      <c r="C9" t="s">
        <v>9</v>
      </c>
      <c r="D9" t="s">
        <v>2</v>
      </c>
      <c r="E9" t="s">
        <v>3</v>
      </c>
      <c r="F9" t="s">
        <v>4</v>
      </c>
      <c r="G9" t="s">
        <v>5</v>
      </c>
    </row>
    <row r="10" spans="1:7" x14ac:dyDescent="0.2">
      <c r="C10" s="2">
        <v>5014693</v>
      </c>
      <c r="D10" s="2">
        <v>1611605</v>
      </c>
      <c r="E10" s="2">
        <v>939276</v>
      </c>
      <c r="F10" s="2">
        <v>404709</v>
      </c>
      <c r="G10" s="2">
        <v>1968882</v>
      </c>
    </row>
    <row r="11" spans="1:7" x14ac:dyDescent="0.2">
      <c r="D11" s="1">
        <f>D10/$C$10</f>
        <v>0.32137660271526092</v>
      </c>
      <c r="E11" s="1">
        <f t="shared" ref="E11:G11" si="2">E10/$C$10</f>
        <v>0.18730478615540372</v>
      </c>
      <c r="F11" s="1">
        <f t="shared" si="2"/>
        <v>8.0704641340955466E-2</v>
      </c>
      <c r="G11" s="1">
        <f t="shared" si="2"/>
        <v>0.3926226391127034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619B-2A99-4823-B6DE-575583101010}">
  <dimension ref="A1:G14"/>
  <sheetViews>
    <sheetView workbookViewId="0">
      <selection activeCell="D7" sqref="D7"/>
    </sheetView>
  </sheetViews>
  <sheetFormatPr defaultRowHeight="12.75" x14ac:dyDescent="0.2"/>
  <cols>
    <col min="2" max="2" width="10.28515625" bestFit="1" customWidth="1"/>
  </cols>
  <sheetData>
    <row r="1" spans="1:7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 x14ac:dyDescent="0.2">
      <c r="A3" t="b">
        <v>0</v>
      </c>
      <c r="B3" t="s">
        <v>6</v>
      </c>
      <c r="C3">
        <v>1460543</v>
      </c>
      <c r="D3">
        <v>362260</v>
      </c>
      <c r="E3">
        <v>331706</v>
      </c>
      <c r="F3">
        <v>91484</v>
      </c>
      <c r="G3">
        <v>652137</v>
      </c>
    </row>
    <row r="4" spans="1:7" x14ac:dyDescent="0.2">
      <c r="A4" t="b">
        <v>0</v>
      </c>
      <c r="B4" t="s">
        <v>7</v>
      </c>
      <c r="C4">
        <v>1601961</v>
      </c>
      <c r="D4">
        <v>400088</v>
      </c>
      <c r="E4">
        <v>361087</v>
      </c>
      <c r="F4">
        <v>98956</v>
      </c>
      <c r="G4">
        <v>717021</v>
      </c>
    </row>
    <row r="6" spans="1:7" x14ac:dyDescent="0.2">
      <c r="A6" t="b">
        <v>1</v>
      </c>
      <c r="B6" t="s">
        <v>6</v>
      </c>
      <c r="C6">
        <v>896252</v>
      </c>
      <c r="D6">
        <v>235277</v>
      </c>
      <c r="E6">
        <v>196589</v>
      </c>
      <c r="F6">
        <v>73610</v>
      </c>
      <c r="G6">
        <v>375909</v>
      </c>
    </row>
    <row r="7" spans="1:7" x14ac:dyDescent="0.2">
      <c r="C7" s="3">
        <f>C6/$B$12</f>
        <v>0.50568025055730492</v>
      </c>
      <c r="D7" s="3">
        <f t="shared" ref="D7:G7" si="0">D6/$B$12</f>
        <v>0.13274718752133444</v>
      </c>
      <c r="E7" s="3">
        <f t="shared" si="0"/>
        <v>0.11091877594338426</v>
      </c>
      <c r="F7" s="3">
        <f t="shared" si="0"/>
        <v>4.1531983463940068E-2</v>
      </c>
      <c r="G7" s="3">
        <f t="shared" si="0"/>
        <v>0.21209409552976835</v>
      </c>
    </row>
    <row r="8" spans="1:7" x14ac:dyDescent="0.2">
      <c r="A8" t="b">
        <v>1</v>
      </c>
      <c r="B8" t="s">
        <v>7</v>
      </c>
      <c r="C8">
        <v>649127</v>
      </c>
      <c r="D8">
        <v>177586</v>
      </c>
      <c r="E8">
        <v>138384</v>
      </c>
      <c r="F8">
        <v>59844</v>
      </c>
      <c r="G8">
        <v>262333</v>
      </c>
    </row>
    <row r="9" spans="1:7" x14ac:dyDescent="0.2">
      <c r="C9" s="3">
        <f>C8/$B$14</f>
        <v>0.3672806238814702</v>
      </c>
      <c r="D9" s="3">
        <f t="shared" ref="D9:G9" si="1">D8/$B$14</f>
        <v>0.10047940830163399</v>
      </c>
      <c r="E9" s="3">
        <f t="shared" si="1"/>
        <v>7.8298640874918737E-2</v>
      </c>
      <c r="F9" s="3">
        <f t="shared" si="1"/>
        <v>3.3860156264587216E-2</v>
      </c>
      <c r="G9" s="3">
        <f t="shared" si="1"/>
        <v>0.14842985718464605</v>
      </c>
    </row>
    <row r="11" spans="1:7" x14ac:dyDescent="0.2">
      <c r="A11" t="s">
        <v>0</v>
      </c>
      <c r="B11" t="s">
        <v>1</v>
      </c>
    </row>
    <row r="12" spans="1:7" x14ac:dyDescent="0.2">
      <c r="A12" t="s">
        <v>6</v>
      </c>
      <c r="B12" s="2">
        <v>1772369</v>
      </c>
    </row>
    <row r="14" spans="1:7" x14ac:dyDescent="0.2">
      <c r="A14" t="s">
        <v>7</v>
      </c>
      <c r="B14" s="2">
        <v>1767387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6E3D-1F1B-4C16-A38A-89863A6AADE3}">
  <dimension ref="A1:F5"/>
  <sheetViews>
    <sheetView tabSelected="1" workbookViewId="0">
      <selection activeCell="J8" sqref="J8"/>
    </sheetView>
  </sheetViews>
  <sheetFormatPr defaultRowHeight="12.75" x14ac:dyDescent="0.2"/>
  <sheetData>
    <row r="1" spans="1:6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</v>
      </c>
      <c r="B2">
        <v>552707</v>
      </c>
      <c r="C2">
        <v>146123</v>
      </c>
      <c r="D2">
        <v>119628</v>
      </c>
      <c r="E2">
        <v>44147</v>
      </c>
      <c r="F2">
        <v>233969</v>
      </c>
    </row>
    <row r="3" spans="1:6" x14ac:dyDescent="0.2">
      <c r="C3">
        <f>C2/$B$2</f>
        <v>0.26437696645781583</v>
      </c>
      <c r="D3">
        <f t="shared" ref="D3:F3" si="0">D2/$B$2</f>
        <v>0.21644017535511581</v>
      </c>
      <c r="E3">
        <f t="shared" si="0"/>
        <v>7.9874146699788498E-2</v>
      </c>
      <c r="F3">
        <f t="shared" si="0"/>
        <v>0.42331470381232733</v>
      </c>
    </row>
    <row r="4" spans="1:6" x14ac:dyDescent="0.2">
      <c r="A4" t="s">
        <v>17</v>
      </c>
      <c r="B4">
        <v>449978</v>
      </c>
      <c r="C4">
        <v>153075</v>
      </c>
      <c r="D4">
        <v>76408</v>
      </c>
      <c r="E4">
        <v>40598</v>
      </c>
      <c r="F4">
        <v>171424</v>
      </c>
    </row>
    <row r="5" spans="1:6" x14ac:dyDescent="0.2">
      <c r="C5">
        <f>C4/$B$4</f>
        <v>0.34018329785011714</v>
      </c>
      <c r="D5">
        <f t="shared" ref="D5:F5" si="1">D4/$B$4</f>
        <v>0.16980385707745713</v>
      </c>
      <c r="E5">
        <f t="shared" si="1"/>
        <v>9.0222188640333531E-2</v>
      </c>
      <c r="F5">
        <f t="shared" si="1"/>
        <v>0.38096084697474097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area</vt:lpstr>
      <vt:lpstr>high frequency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Karner</dc:creator>
  <cp:lastModifiedBy>Alex Karner</cp:lastModifiedBy>
  <dcterms:created xsi:type="dcterms:W3CDTF">2019-12-31T14:04:25Z</dcterms:created>
  <dcterms:modified xsi:type="dcterms:W3CDTF">2020-01-05T17:57:30Z</dcterms:modified>
</cp:coreProperties>
</file>