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AB7BEDF-9ABC-472B-9E6F-FEA497F2E9F3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<sst xmlns="http://schemas.openxmlformats.org/spreadsheetml/2006/main" count="15" uniqueCount="11">
  <si>
    <t>Pop. Weighted Mean Departures/day</t>
  </si>
  <si>
    <t>Pop. Weighted Mean Headway</t>
  </si>
  <si>
    <t>White Only</t>
  </si>
  <si>
    <t>Black Only</t>
  </si>
  <si>
    <t>Asian</t>
  </si>
  <si>
    <t>Hispanic/Latinx</t>
  </si>
  <si>
    <t>All People</t>
  </si>
  <si>
    <t>within 400 m</t>
  </si>
  <si>
    <t>BEFORE SYSTEM IMAGINING</t>
  </si>
  <si>
    <t>AFTER SYSTEM REIMAGINING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</si>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</sst>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4" sqref="E4"/>
    </sheetView>
  </sheetViews>
  <sheetFormatPr defaultRowHeight="14.5" x14ac:dyDescent="0.35"/>
  <cols>
    <col min="1" max="1" width="14" bestFit="1" customWidth="1"/>
    <col min="2" max="2" width="33.08984375" bestFit="1" customWidth="1"/>
    <col min="3" max="3" width="27.36328125" bestFit="1" customWidth="1"/>
    <col min="4" max="4" width="33.08984375" bestFit="1" customWidth="1"/>
    <col min="5" max="5" width="27.36328125" bestFit="1" customWidth="1"/>
    <col min="6" max="6" width="33.08984375" bestFit="1" customWidth="1"/>
    <col min="7" max="7" width="27.36328125" bestFit="1" customWidth="1"/>
  </cols>
  <sheetData>
    <row r="1" spans="1:7" ht="15.5" x14ac:dyDescent="0.35">
      <c r="B1" s="2" t="s">
        <v>8</v>
      </c>
      <c r="C1" s="2"/>
      <c r="D1" s="2" t="s">
        <v>9</v>
      </c>
      <c r="E1" s="2"/>
      <c r="F1" s="2" t="s">
        <v>10</v>
      </c>
      <c r="G1" s="2"/>
    </row>
    <row r="2" spans="1:7" x14ac:dyDescent="0.35">
      <c r="A2" t="s">
        <v>7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7" x14ac:dyDescent="0.35">
      <c r="A3" t="s">
        <v>2</v>
      </c>
      <c r="B3" s="1">
        <v>45.5</v>
      </c>
      <c r="C3" s="1">
        <v>31.35</v>
      </c>
      <c r="D3" s="1">
        <v>49.13</v>
      </c>
      <c r="E3" s="1">
        <v>29.98</v>
      </c>
      <c r="F3" s="3">
        <f>(D3-B3)/B3</f>
        <v>7.9780219780219833E-2</v>
      </c>
      <c r="G3" s="3">
        <f>(E3-C3)/C3</f>
        <v>-4.3700159489633204E-2</v>
      </c>
    </row>
    <row r="4" spans="1:7" x14ac:dyDescent="0.35">
      <c r="A4" t="s">
        <v>3</v>
      </c>
      <c r="B4" s="1">
        <v>42.08</v>
      </c>
      <c r="C4" s="1">
        <v>35.68</v>
      </c>
      <c r="D4" s="1">
        <v>42.14</v>
      </c>
      <c r="E4" s="1">
        <v>33.06</v>
      </c>
      <c r="F4" s="3">
        <f t="shared" ref="F4:G7" si="0">(D4-B4)/B4</f>
        <v>1.4258555133080388E-3</v>
      </c>
      <c r="G4" s="3">
        <f t="shared" si="0"/>
        <v>-7.3430493273542535E-2</v>
      </c>
    </row>
    <row r="5" spans="1:7" x14ac:dyDescent="0.35">
      <c r="A5" t="s">
        <v>4</v>
      </c>
      <c r="B5" s="1">
        <v>45.07</v>
      </c>
      <c r="C5" s="1">
        <v>31</v>
      </c>
      <c r="D5" s="1">
        <v>49.48</v>
      </c>
      <c r="E5" s="1">
        <v>27.93</v>
      </c>
      <c r="F5" s="3">
        <f t="shared" si="0"/>
        <v>9.7847792323052948E-2</v>
      </c>
      <c r="G5" s="3">
        <f t="shared" si="0"/>
        <v>-9.903225806451614E-2</v>
      </c>
    </row>
    <row r="6" spans="1:7" x14ac:dyDescent="0.35">
      <c r="A6" t="s">
        <v>5</v>
      </c>
      <c r="B6" s="1">
        <v>40.76</v>
      </c>
      <c r="C6" s="1">
        <v>33.89</v>
      </c>
      <c r="D6" s="1">
        <v>42.42</v>
      </c>
      <c r="E6" s="1">
        <v>32.53</v>
      </c>
      <c r="F6" s="3">
        <f t="shared" si="0"/>
        <v>4.0726202158979485E-2</v>
      </c>
      <c r="G6" s="3">
        <f t="shared" si="0"/>
        <v>-4.0129831808793134E-2</v>
      </c>
    </row>
    <row r="7" spans="1:7" x14ac:dyDescent="0.35">
      <c r="A7" t="s">
        <v>6</v>
      </c>
      <c r="B7" s="1">
        <v>42.64</v>
      </c>
      <c r="C7" s="1">
        <v>33.409999999999997</v>
      </c>
      <c r="D7" s="1">
        <v>44.67</v>
      </c>
      <c r="E7" s="1">
        <v>31.36</v>
      </c>
      <c r="F7" s="3">
        <f t="shared" si="0"/>
        <v>4.760787992495312E-2</v>
      </c>
      <c r="G7" s="3">
        <f t="shared" si="0"/>
        <v>-6.1358874588446494E-2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2018-12-12T01:30:50Z</dcterms:modified>
</cp:coreProperties>
</file>