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a2d6007ec8888523/CLEAR/DATA-PREPROCESSING/"/>
    </mc:Choice>
  </mc:AlternateContent>
  <xr:revisionPtr revIDLastSave="2" documentId="13_ncr:1_{1C49CC3E-D5B8-40F2-911E-A0C6B74FC7EC}" xr6:coauthVersionLast="45" xr6:coauthVersionMax="45" xr10:uidLastSave="{1A65D724-5E5B-44E6-B93A-96FACCD8FFB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L3" i="1"/>
  <c r="M3" i="1" s="1"/>
  <c r="M7" i="1" s="1"/>
  <c r="M6" i="1"/>
  <c r="M4" i="1"/>
  <c r="M5" i="1"/>
  <c r="M2" i="1"/>
  <c r="L6" i="1"/>
  <c r="L5" i="1"/>
  <c r="L4" i="1"/>
  <c r="L2" i="1"/>
  <c r="K7" i="1"/>
  <c r="E4" i="1" l="1"/>
  <c r="E5" i="1"/>
  <c r="E6" i="1"/>
  <c r="E7" i="1"/>
  <c r="E3" i="1"/>
  <c r="B10" i="1"/>
  <c r="D8" i="1"/>
  <c r="D4" i="1"/>
  <c r="D5" i="1"/>
  <c r="D6" i="1"/>
  <c r="D7" i="1"/>
  <c r="D3" i="1"/>
  <c r="C4" i="1"/>
  <c r="C5" i="1"/>
  <c r="C6" i="1"/>
  <c r="C7" i="1"/>
  <c r="C3" i="1"/>
  <c r="B8" i="1"/>
</calcChain>
</file>

<file path=xl/sharedStrings.xml><?xml version="1.0" encoding="utf-8"?>
<sst xmlns="http://schemas.openxmlformats.org/spreadsheetml/2006/main" count="19" uniqueCount="16">
  <si>
    <t>Age</t>
  </si>
  <si>
    <t>Salary</t>
  </si>
  <si>
    <t>Mean=</t>
  </si>
  <si>
    <t>Variance</t>
  </si>
  <si>
    <t>Variance Squared</t>
  </si>
  <si>
    <t>SD=</t>
  </si>
  <si>
    <t>Standard Scaler  Formula</t>
  </si>
  <si>
    <t>Mean</t>
  </si>
  <si>
    <t>Variaince</t>
  </si>
  <si>
    <t xml:space="preserve">Vairance </t>
  </si>
  <si>
    <t>SD</t>
  </si>
  <si>
    <t>Height</t>
  </si>
  <si>
    <t>Variance Square</t>
  </si>
  <si>
    <t>Vaiance</t>
  </si>
  <si>
    <t>StandardizeFormula</t>
  </si>
  <si>
    <t>Normalize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</si>
</sst>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330200</xdr:colOff>
      <xdr:row>8</xdr:row>
      <xdr:rowOff>177800</xdr:rowOff>
    </xdr:from>
    <xdr:to>
      <xdr:col>5</xdr:col>
      <xdr:colOff>292100</xdr:colOff>
      <xdr:row>15</xdr:row>
      <xdr:rowOff>51632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118DB3-6156-4514-AD81-22DEF940B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2150" y="1651000"/>
          <a:ext cx="1746250" cy="116288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298450</xdr:colOff>
      <xdr:row>16</xdr:row>
      <xdr:rowOff>127000</xdr:rowOff>
    </xdr:from>
    <xdr:to>
      <xdr:col>5</xdr:col>
      <xdr:colOff>304800</xdr:colOff>
      <xdr:row>22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118DB3-6156-4514-AD81-22DEF940B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073400"/>
          <a:ext cx="1790700" cy="996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topLeftCell="A8" workbookViewId="0">
      <selection activeCell="H19" sqref="H19"/>
    </sheetView>
  </sheetViews>
  <sheetFormatPr defaultRowHeight="14.5" x14ac:dyDescent="0.35"/>
  <cols>
    <col min="4" max="4" width="15.36328125" customWidth="1"/>
    <col min="5" max="5" width="25.54296875" customWidth="1"/>
    <col min="13" max="13" width="12.36328125" customWidth="1"/>
  </cols>
  <sheetData>
    <row r="1" spans="1:16" x14ac:dyDescent="0.35">
      <c r="E1" t="s">
        <v>6</v>
      </c>
      <c r="K1" t="s">
        <v>11</v>
      </c>
      <c r="L1" t="s">
        <v>13</v>
      </c>
      <c r="M1" t="s">
        <v>12</v>
      </c>
      <c r="O1" t="s">
        <v>10</v>
      </c>
    </row>
    <row r="2" spans="1:16" x14ac:dyDescent="0.35">
      <c r="B2" s="1" t="s">
        <v>0</v>
      </c>
      <c r="C2" s="1" t="s">
        <v>3</v>
      </c>
      <c r="D2" s="1" t="s">
        <v>4</v>
      </c>
      <c r="H2" t="s">
        <v>1</v>
      </c>
      <c r="K2">
        <v>600</v>
      </c>
      <c r="L2">
        <f>600-394</f>
        <v>206</v>
      </c>
      <c r="M2">
        <f>(L2*L2)</f>
        <v>42436</v>
      </c>
      <c r="P2">
        <f xml:space="preserve"> (600-394)/147</f>
        <v>1.4013605442176871</v>
      </c>
    </row>
    <row r="3" spans="1:16" x14ac:dyDescent="0.35">
      <c r="B3" s="2">
        <v>44</v>
      </c>
      <c r="C3" s="2">
        <f>(B3-35.8)</f>
        <v>8.2000000000000028</v>
      </c>
      <c r="D3" s="2">
        <f>(C3*C3)</f>
        <v>67.240000000000052</v>
      </c>
      <c r="E3">
        <f>(B3-35.8)/14.17</f>
        <v>0.57868736767819362</v>
      </c>
      <c r="K3">
        <v>470</v>
      </c>
      <c r="L3">
        <f>470-394</f>
        <v>76</v>
      </c>
      <c r="M3">
        <f t="shared" ref="M3:M5" si="0">(L3*L3)</f>
        <v>5776</v>
      </c>
    </row>
    <row r="4" spans="1:16" x14ac:dyDescent="0.35">
      <c r="B4" s="2">
        <v>27</v>
      </c>
      <c r="C4" s="2">
        <f t="shared" ref="C4:C7" si="1">(B4-35.8)</f>
        <v>-8.7999999999999972</v>
      </c>
      <c r="D4" s="2">
        <f t="shared" ref="D4:D7" si="2">(C4*C4)</f>
        <v>77.439999999999955</v>
      </c>
      <c r="E4">
        <f t="shared" ref="E4:E7" si="3">(B4-35.8)/14.17</f>
        <v>-0.62103034580098782</v>
      </c>
      <c r="K4">
        <v>170</v>
      </c>
      <c r="L4">
        <f>170-394</f>
        <v>-224</v>
      </c>
      <c r="M4">
        <f t="shared" si="0"/>
        <v>50176</v>
      </c>
    </row>
    <row r="5" spans="1:16" x14ac:dyDescent="0.35">
      <c r="B5" s="2">
        <v>30</v>
      </c>
      <c r="C5" s="2">
        <f t="shared" si="1"/>
        <v>-5.7999999999999972</v>
      </c>
      <c r="D5" s="2">
        <f t="shared" si="2"/>
        <v>33.639999999999965</v>
      </c>
      <c r="E5">
        <f t="shared" si="3"/>
        <v>-0.40931545518701462</v>
      </c>
      <c r="K5">
        <v>430</v>
      </c>
      <c r="L5">
        <f>430-394</f>
        <v>36</v>
      </c>
      <c r="M5">
        <f t="shared" si="0"/>
        <v>1296</v>
      </c>
    </row>
    <row r="6" spans="1:16" x14ac:dyDescent="0.35">
      <c r="B6" s="2">
        <v>38</v>
      </c>
      <c r="C6" s="2">
        <f t="shared" si="1"/>
        <v>2.2000000000000028</v>
      </c>
      <c r="D6" s="2">
        <f t="shared" si="2"/>
        <v>4.8400000000000123</v>
      </c>
      <c r="E6">
        <f t="shared" si="3"/>
        <v>0.1552575864502472</v>
      </c>
      <c r="K6">
        <v>300</v>
      </c>
      <c r="L6">
        <f>300-394</f>
        <v>-94</v>
      </c>
      <c r="M6">
        <f>(L6*L6)</f>
        <v>8836</v>
      </c>
    </row>
    <row r="7" spans="1:16" x14ac:dyDescent="0.35">
      <c r="B7" s="2">
        <v>40</v>
      </c>
      <c r="C7" s="2">
        <f t="shared" si="1"/>
        <v>4.2000000000000028</v>
      </c>
      <c r="D7" s="2">
        <f t="shared" si="2"/>
        <v>17.640000000000025</v>
      </c>
      <c r="E7">
        <f t="shared" si="3"/>
        <v>0.29640084685956264</v>
      </c>
      <c r="J7" t="s">
        <v>7</v>
      </c>
      <c r="K7">
        <f>SUM(K2:K6)/5</f>
        <v>394</v>
      </c>
      <c r="M7">
        <f>SUM(M2:M6)/5</f>
        <v>21704</v>
      </c>
      <c r="O7">
        <v>147</v>
      </c>
    </row>
    <row r="8" spans="1:16" x14ac:dyDescent="0.35">
      <c r="A8" t="s">
        <v>2</v>
      </c>
      <c r="B8" s="2">
        <f>179/5</f>
        <v>35.799999999999997</v>
      </c>
      <c r="C8" s="2"/>
      <c r="D8" s="2">
        <f>SUM(D3:D7)</f>
        <v>200.79999999999998</v>
      </c>
    </row>
    <row r="9" spans="1:16" x14ac:dyDescent="0.35">
      <c r="J9" t="s">
        <v>7</v>
      </c>
      <c r="K9">
        <v>394</v>
      </c>
    </row>
    <row r="10" spans="1:16" x14ac:dyDescent="0.35">
      <c r="A10" t="s">
        <v>5</v>
      </c>
      <c r="B10">
        <f>SQRT(D8)</f>
        <v>14.17039166713468</v>
      </c>
      <c r="H10" t="s">
        <v>7</v>
      </c>
    </row>
    <row r="11" spans="1:16" x14ac:dyDescent="0.35">
      <c r="H11" t="s">
        <v>8</v>
      </c>
    </row>
    <row r="12" spans="1:16" x14ac:dyDescent="0.35">
      <c r="D12" t="s">
        <v>14</v>
      </c>
      <c r="H12" t="s">
        <v>9</v>
      </c>
    </row>
    <row r="13" spans="1:16" x14ac:dyDescent="0.35">
      <c r="H13" t="s">
        <v>10</v>
      </c>
    </row>
    <row r="19" spans="4:4" x14ac:dyDescent="0.35">
      <c r="D19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Aravinthan J</cp:lastModifiedBy>
  <dcterms:created xsi:type="dcterms:W3CDTF">2015-06-05T18:17:20Z</dcterms:created>
  <dcterms:modified xsi:type="dcterms:W3CDTF">2020-07-02T04:48:49Z</dcterms:modified>
</cp:coreProperties>
</file>