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8ded4e9b9b367109/Data_Science_Prep/Components/Excel/Movies_DB/"/>
    </mc:Choice>
  </mc:AlternateContent>
  <xr:revisionPtr revIDLastSave="72" documentId="13_ncr:1_{003C6DE2-9C34-4C76-93DE-71AEC1AF9F7A}" xr6:coauthVersionLast="47" xr6:coauthVersionMax="47" xr10:uidLastSave="{A22899E5-769F-E54D-99D6-D76C8DE1A246}"/>
  <bookViews>
    <workbookView xWindow="0" yWindow="0" windowWidth="38400" windowHeight="216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H2" i="1" a="1"/>
  <c r="H2" i="1" s="1"/>
  <c r="H7" i="1" a="1"/>
  <c r="H7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/>
  <c r="K22" i="1" a="1"/>
  <c r="K22" i="1" s="1"/>
  <c r="K23" i="1" a="1"/>
  <c r="K23" i="1" s="1"/>
  <c r="K24" i="1" a="1"/>
  <c r="K24" i="1" s="1"/>
  <c r="K25" i="1" a="1"/>
  <c r="K25" i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<sst xmlns="http://schemas.openxmlformats.org/spreadsheetml/2006/main" count="296" uniqueCount="160">
  <si>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</si>
  <si>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</si>
  <si>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</si>
  <si>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</si>
  <si>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</si>
  <si>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</si>
  <si>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</si>
  <si>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</si>
  <si>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</si>
  <si>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</si>
  <si>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</si>
  <si>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</si>
  <si>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</si>
  <si>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</si>
  <si>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</si>
  <si>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</si>
  <si>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</si>
  <si>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</si>
  <si>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</si>
  <si>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</si>
  <si>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</si>
  <si>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</si>
  <si>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</si>
  <si>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</si>
  <si>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</si>
  <si>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</si>
  <si>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</si>
  <si>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</si>
  <si>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</si>
  <si>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</si>
  <si>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</si>
  <si>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</si>
  <si>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</si>
  <si>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</si>
  <si>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</si>
  <si>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</si>
  <si>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</si>
  <si>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</si>
  <si>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</si>
  <si>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</si>
  <si>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</si>
  <si>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</si>
  <si>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</si>
  <si>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</si>
  <si>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</si>
  <si>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</si>
  <si>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</si>
  <si>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</si>
  <si>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</si>
  <si>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</si>
  <si>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</si>
  <si>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</si>
  <si>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</si>
  <si>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</si>
  <si>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</si>
  <si>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</si>
  <si>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</si>
  <si>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</si>
  <si>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</si>
  <si>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</si>
  <si>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</si>
  <si>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</si>
  <si>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</si>
  <si>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</si>
  <si>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</si>
  <si>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</si>
  <si>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</si>
  <si>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</si>
  <si>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</si>
  <si>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</si>
  <si>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</si>
  <si>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</si>
  <si>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</si>
  <si>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</si>
  <si>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</si>
  <si>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</si>
  <si>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</si>
  <si>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</si>
  <si>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</si>
  <si>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</si>
  <si>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</si>
  <si>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</si>
  <si>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</si>
  <si>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</si>
  <si>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</si>
  <si>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</si>
  <si>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</si>
  <si>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</si>
  <si>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</si>
  <si>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</si>
  <si>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</si>
  <si>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</si>
  <si>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</si>
  <si>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</si>
  <si>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</si>
  <si>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</si>
  <si>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</si>
  <si>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</si>
  <si>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</si>
  <si>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</si>
  <si>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</si>
  <si>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</si>
  <si>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</si>
  <si>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</si>
  <si>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</si>
  <si>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</si>
  <si>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</si>
  <si>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</si>
  <si>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</si>
  <si>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</si>
  <si>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</si>
  <si>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</si>
  <si>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</si>
  <si>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</si>
  <si>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Avaliable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</si>
  <si>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</si>
  <si>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</si>
  <si>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</si>
  <si>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</si>
  <si>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</si>
  <si>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</si>
  <si>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</si>
  <si>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</si>
  <si>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</si>
  <si>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</si>
  <si>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</si>
  <si>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</si>
  <si>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</si>
  <si>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</si>
  <si>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</si>
  <si>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</si>
  <si>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</si>
  <si>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</si>
  <si>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</si>
  <si>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</si>
  <si>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</si>
  <si>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</si>
  <si>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</si>
  <si>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</si>
  <si>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</si>
  <si>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</si>
  <si>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</si>
  <si>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</si>
  <si>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</si>
  <si>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</si>
  <si>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</si>
  <si>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</si>
  <si>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</si>
  <si>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</si>
  <si>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</si>
  <si>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</si>
  <si>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</si>
  <si>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</si>
  <si>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</si>
  <si>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</si>
  <si>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</si>
  <si>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movie_name</t>
  </si>
  <si>
    <t>Budget</t>
  </si>
  <si>
    <t>Unit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</si>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</sst>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9">
  <autoFilter ref="A1:K40" xr:uid="{6A7FE39D-5614-4A7F-89B7-C167ABC0A251}"/>
  <tableColumns count="11">
    <tableColumn id="1" xr3:uid="{5E453F0D-B27C-433C-BF11-BA3FE1A6822E}" name="movie_id"/>
    <tableColumn id="10" xr3:uid="{87EE0BC9-B77C-C44A-B422-A93D5B841070}" name="movie_nam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A92125EC-9537-4A49-A8A4-C4B321E60E1D}" name="Budget" dataDxfId="4">
      <calculatedColumnFormula array="1">VLOOKUP(Movies[[#This Row],[movie_id]:[movie_id]],Financials[#All],2,FALSE)</calculatedColumnFormula>
    </tableColumn>
    <tableColumn id="14" xr3:uid="{B8114B44-39FF-C341-8733-D52E59AD8CA5}" name="revenue" dataDxfId="3">
      <calculatedColumnFormula array="1">VLOOKUP(Movies[[#This Row],[movie_id]:[movie_id]],Financials[#All],3,FALSE)</calculatedColumnFormula>
    </tableColumn>
    <tableColumn id="15" xr3:uid="{4F897FDE-4826-A94D-A1F3-050D3B784C08}" name="Unit" dataDxfId="1">
      <calculatedColumnFormula array="1">VLOOKUP(Movies[[#This Row],[movie_id]:[movie_id]],Financials[#All],4,FALSE)</calculatedColumnFormula>
    </tableColumn>
    <tableColumn id="16" xr3:uid="{95CFA2F0-EC01-5943-9EF5-BCCBEDE16CA9}" name="Currency" dataDxfId="0">
      <calculatedColumnFormula array="1">VLOOKUP(Movies[[#This Row],[movie_id]:[movie_id]],Financials[#All],5,FALSE)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60" zoomScaleNormal="160" workbookViewId="0">
      <selection activeCell="A3" sqref="A3"/>
    </sheetView>
  </sheetViews>
  <sheetFormatPr baseColWidth="10" defaultColWidth="8.83203125" defaultRowHeight="15" x14ac:dyDescent="0.2"/>
  <cols>
    <col min="1" max="1" width="10.83203125" bestFit="1" customWidth="1"/>
    <col min="2" max="2" width="3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  <col min="8" max="8" width="9.1640625" bestFit="1" customWidth="1"/>
  </cols>
  <sheetData>
    <row r="1" spans="1:11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28</v>
      </c>
      <c r="J1" s="1" t="s">
        <v>158</v>
      </c>
      <c r="K1" s="1" t="s">
        <v>159</v>
      </c>
    </row>
    <row r="2" spans="1:11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</row>
    <row r="3" spans="1:11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s="3" cm="1">
        <f t="array" ref="I3">VLOOKUP(Movies[[#This Row],[movie_id]:[movie_id]],Financials[#All],3,FALSE)</f>
        <v>954.8</v>
      </c>
      <c r="J3" s="3" t="str" cm="1">
        <f t="array" ref="J3">VLOOKUP(Movies[[#This Row],[movie_id]:[movie_id]],Financials[#All],4,FALSE)</f>
        <v>Millions</v>
      </c>
      <c r="K3" s="3" t="str" cm="1">
        <f t="array" ref="K3">VLOOKUP(Movies[[#This Row],[movie_id]:[movie_id]],Financials[#All],5,FALSE)</f>
        <v>USD</v>
      </c>
    </row>
    <row r="4" spans="1:11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s="3" cm="1">
        <f t="array" ref="I4">VLOOKUP(Movies[[#This Row],[movie_id]:[movie_id]],Financials[#All],3,FALSE)</f>
        <v>644.79999999999995</v>
      </c>
      <c r="J4" s="3" t="str" cm="1">
        <f t="array" ref="J4">VLOOKUP(Movies[[#This Row],[movie_id]:[movie_id]],Financials[#All],4,FALSE)</f>
        <v>Millions</v>
      </c>
      <c r="K4" s="3" t="str" cm="1">
        <f t="array" ref="K4">VLOOKUP(Movies[[#This Row],[movie_id]:[movie_id]],Financials[#All],5,FALSE)</f>
        <v>USD</v>
      </c>
    </row>
    <row r="5" spans="1:11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s="3" cm="1">
        <f t="array" ref="I5">VLOOKUP(Movies[[#This Row],[movie_id]:[movie_id]],Financials[#All],3,FALSE)</f>
        <v>854</v>
      </c>
      <c r="J5" s="3" t="str" cm="1">
        <f t="array" ref="J5">VLOOKUP(Movies[[#This Row],[movie_id]:[movie_id]],Financials[#All],4,FALSE)</f>
        <v>Millions</v>
      </c>
      <c r="K5" s="3" t="str" cm="1">
        <f t="array" ref="K5">VLOOKUP(Movies[[#This Row],[movie_id]:[movie_id]],Financials[#All],5,FALSE)</f>
        <v>USD</v>
      </c>
    </row>
    <row r="6" spans="1:11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s="3" cm="1">
        <f t="array" ref="I6">VLOOKUP(Movies[[#This Row],[movie_id]:[movie_id]],Financials[#All],3,FALSE)</f>
        <v>670</v>
      </c>
      <c r="J6" s="3" t="str" cm="1">
        <f t="array" ref="J6">VLOOKUP(Movies[[#This Row],[movie_id]:[movie_id]],Financials[#All],4,FALSE)</f>
        <v>Millions</v>
      </c>
      <c r="K6" s="3" t="str" cm="1">
        <f t="array" ref="K6">VLOOKUP(Movies[[#This Row],[movie_id]:[movie_id]],Financials[#All],5,FALSE)</f>
        <v>USD</v>
      </c>
    </row>
    <row r="7" spans="1:11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s="3" t="e" cm="1">
        <f t="array" ref="I7">VLOOKUP(Movies[[#This Row],[movie_id]:[movie_id]],Financials[#All],3,FALSE)</f>
        <v>#N/A</v>
      </c>
      <c r="J7" s="3" t="e" cm="1">
        <f t="array" ref="J7">VLOOKUP(Movies[[#This Row],[movie_id]:[movie_id]],Financials[#All],4,FALSE)</f>
        <v>#N/A</v>
      </c>
      <c r="K7" s="3" t="e" cm="1">
        <f t="array" ref="K7">VLOOKUP(Movies[[#This Row],[movie_id]:[movie_id]],Financials[#All],5,FALSE)</f>
        <v>#N/A</v>
      </c>
    </row>
    <row r="8" spans="1:11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s="3" cm="1">
        <f t="array" ref="I8">VLOOKUP(Movies[[#This Row],[movie_id]:[movie_id]],Financials[#All],3,FALSE)</f>
        <v>2000</v>
      </c>
      <c r="J8" s="3" t="str" cm="1">
        <f t="array" ref="J8">VLOOKUP(Movies[[#This Row],[movie_id]:[movie_id]],Financials[#All],4,FALSE)</f>
        <v>Millions</v>
      </c>
      <c r="K8" s="3" t="str" cm="1">
        <f t="array" ref="K8">VLOOKUP(Movies[[#This Row],[movie_id]:[movie_id]],Financials[#All],5,FALSE)</f>
        <v>INR</v>
      </c>
    </row>
    <row r="9" spans="1:11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s="3" cm="1">
        <f t="array" ref="I9">VLOOKUP(Movies[[#This Row],[movie_id]:[movie_id]],Financials[#All],3,FALSE)</f>
        <v>4000</v>
      </c>
      <c r="J9" s="3" t="str" cm="1">
        <f t="array" ref="J9">VLOOKUP(Movies[[#This Row],[movie_id]:[movie_id]],Financials[#All],4,FALSE)</f>
        <v>Millions</v>
      </c>
      <c r="K9" s="3" t="str" cm="1">
        <f t="array" ref="K9">VLOOKUP(Movies[[#This Row],[movie_id]:[movie_id]],Financials[#All],5,FALSE)</f>
        <v>INR</v>
      </c>
    </row>
    <row r="10" spans="1:11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s="3" cm="1">
        <f t="array" ref="I10">VLOOKUP(Movies[[#This Row],[movie_id]:[movie_id]],Financials[#All],3,FALSE)</f>
        <v>1360</v>
      </c>
      <c r="J10" s="3" t="str" cm="1">
        <f t="array" ref="J10">VLOOKUP(Movies[[#This Row],[movie_id]:[movie_id]],Financials[#All],4,FALSE)</f>
        <v>Millions</v>
      </c>
      <c r="K10" s="3" t="str" cm="1">
        <f t="array" ref="K10">VLOOKUP(Movies[[#This Row],[movie_id]:[movie_id]],Financials[#All],5,FALSE)</f>
        <v>INR</v>
      </c>
    </row>
    <row r="11" spans="1:11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s="3" cm="1">
        <f t="array" ref="I11">VLOOKUP(Movies[[#This Row],[movie_id]:[movie_id]],Financials[#All],3,FALSE)</f>
        <v>3.5</v>
      </c>
      <c r="J11" s="3" t="str" cm="1">
        <f t="array" ref="J11">VLOOKUP(Movies[[#This Row],[movie_id]:[movie_id]],Financials[#All],4,FALSE)</f>
        <v>Billions</v>
      </c>
      <c r="K11" s="3" t="str" cm="1">
        <f t="array" ref="K11">VLOOKUP(Movies[[#This Row],[movie_id]:[movie_id]],Financials[#All],5,FALSE)</f>
        <v>INR</v>
      </c>
    </row>
    <row r="12" spans="1:11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s="3" cm="1">
        <f t="array" ref="I12">VLOOKUP(Movies[[#This Row],[movie_id]:[movie_id]],Financials[#All],3,FALSE)</f>
        <v>73.3</v>
      </c>
      <c r="J12" s="3" t="str" cm="1">
        <f t="array" ref="J12">VLOOKUP(Movies[[#This Row],[movie_id]:[movie_id]],Financials[#All],4,FALSE)</f>
        <v>Millions</v>
      </c>
      <c r="K12" s="3" t="str" cm="1">
        <f t="array" ref="K12">VLOOKUP(Movies[[#This Row],[movie_id]:[movie_id]],Financials[#All],5,FALSE)</f>
        <v>USD</v>
      </c>
    </row>
    <row r="13" spans="1:11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s="3" t="e" cm="1">
        <f t="array" ref="I13">VLOOKUP(Movies[[#This Row],[movie_id]:[movie_id]],Financials[#All],3,FALSE)</f>
        <v>#N/A</v>
      </c>
      <c r="J13" s="3" t="e" cm="1">
        <f t="array" ref="J13">VLOOKUP(Movies[[#This Row],[movie_id]:[movie_id]],Financials[#All],4,FALSE)</f>
        <v>#N/A</v>
      </c>
      <c r="K13" s="3" t="e" cm="1">
        <f t="array" ref="K13">VLOOKUP(Movies[[#This Row],[movie_id]:[movie_id]],Financials[#All],5,FALSE)</f>
        <v>#N/A</v>
      </c>
    </row>
    <row r="14" spans="1:11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s="3" cm="1">
        <f t="array" ref="I14">VLOOKUP(Movies[[#This Row],[movie_id]:[movie_id]],Financials[#All],3,FALSE)</f>
        <v>701.8</v>
      </c>
      <c r="J14" s="3" t="str" cm="1">
        <f t="array" ref="J14">VLOOKUP(Movies[[#This Row],[movie_id]:[movie_id]],Financials[#All],4,FALSE)</f>
        <v>Millions</v>
      </c>
      <c r="K14" s="3" t="str" cm="1">
        <f t="array" ref="K14">VLOOKUP(Movies[[#This Row],[movie_id]:[movie_id]],Financials[#All],5,FALSE)</f>
        <v>USD</v>
      </c>
    </row>
    <row r="15" spans="1:11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s="3" cm="1">
        <f t="array" ref="I15">VLOOKUP(Movies[[#This Row],[movie_id]:[movie_id]],Financials[#All],3,FALSE)</f>
        <v>307.10000000000002</v>
      </c>
      <c r="J15" s="3" t="str" cm="1">
        <f t="array" ref="J15">VLOOKUP(Movies[[#This Row],[movie_id]:[movie_id]],Financials[#All],4,FALSE)</f>
        <v>Millions</v>
      </c>
      <c r="K15" s="3" t="str" cm="1">
        <f t="array" ref="K15">VLOOKUP(Movies[[#This Row],[movie_id]:[movie_id]],Financials[#All],5,FALSE)</f>
        <v>USD</v>
      </c>
    </row>
    <row r="16" spans="1:11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s="3" cm="1">
        <f t="array" ref="I16">VLOOKUP(Movies[[#This Row],[movie_id]:[movie_id]],Financials[#All],3,FALSE)</f>
        <v>460.5</v>
      </c>
      <c r="J16" s="3" t="str" cm="1">
        <f t="array" ref="J16">VLOOKUP(Movies[[#This Row],[movie_id]:[movie_id]],Financials[#All],4,FALSE)</f>
        <v>Millions</v>
      </c>
      <c r="K16" s="3" t="str" cm="1">
        <f t="array" ref="K16">VLOOKUP(Movies[[#This Row],[movie_id]:[movie_id]],Financials[#All],5,FALSE)</f>
        <v>USD</v>
      </c>
    </row>
    <row r="17" spans="1:11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s="3" cm="1">
        <f t="array" ref="I17">VLOOKUP(Movies[[#This Row],[movie_id]:[movie_id]],Financials[#All],3,FALSE)</f>
        <v>2202</v>
      </c>
      <c r="J17" s="3" t="str" cm="1">
        <f t="array" ref="J17">VLOOKUP(Movies[[#This Row],[movie_id]:[movie_id]],Financials[#All],4,FALSE)</f>
        <v>Millions</v>
      </c>
      <c r="K17" s="3" t="str" cm="1">
        <f t="array" ref="K17">VLOOKUP(Movies[[#This Row],[movie_id]:[movie_id]],Financials[#All],5,FALSE)</f>
        <v>USD</v>
      </c>
    </row>
    <row r="18" spans="1:11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s="3" cm="1">
        <f t="array" ref="I18">VLOOKUP(Movies[[#This Row],[movie_id]:[movie_id]],Financials[#All],3,FALSE)</f>
        <v>3.3</v>
      </c>
      <c r="J18" s="3" t="str" cm="1">
        <f t="array" ref="J18">VLOOKUP(Movies[[#This Row],[movie_id]:[movie_id]],Financials[#All],4,FALSE)</f>
        <v>Millions</v>
      </c>
      <c r="K18" s="3" t="str" cm="1">
        <f t="array" ref="K18">VLOOKUP(Movies[[#This Row],[movie_id]:[movie_id]],Financials[#All],5,FALSE)</f>
        <v>USD</v>
      </c>
    </row>
    <row r="19" spans="1:11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s="3" cm="1">
        <f t="array" ref="I19">VLOOKUP(Movies[[#This Row],[movie_id]:[movie_id]],Financials[#All],3,FALSE)</f>
        <v>2847</v>
      </c>
      <c r="J19" s="3" t="str" cm="1">
        <f t="array" ref="J19">VLOOKUP(Movies[[#This Row],[movie_id]:[movie_id]],Financials[#All],4,FALSE)</f>
        <v>Millions</v>
      </c>
      <c r="K19" s="3" t="str" cm="1">
        <f t="array" ref="K19">VLOOKUP(Movies[[#This Row],[movie_id]:[movie_id]],Financials[#All],5,FALSE)</f>
        <v>USD</v>
      </c>
    </row>
    <row r="20" spans="1:11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s="3" cm="1">
        <f t="array" ref="I20">VLOOKUP(Movies[[#This Row],[movie_id]:[movie_id]],Financials[#All],3,FALSE)</f>
        <v>291</v>
      </c>
      <c r="J20" s="3" t="str" cm="1">
        <f t="array" ref="J20">VLOOKUP(Movies[[#This Row],[movie_id]:[movie_id]],Financials[#All],4,FALSE)</f>
        <v>Millions</v>
      </c>
      <c r="K20" s="3" t="str" cm="1">
        <f t="array" ref="K20">VLOOKUP(Movies[[#This Row],[movie_id]:[movie_id]],Financials[#All],5,FALSE)</f>
        <v>USD</v>
      </c>
    </row>
    <row r="21" spans="1:11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s="3" cm="1">
        <f t="array" ref="I21">VLOOKUP(Movies[[#This Row],[movie_id]:[movie_id]],Financials[#All],3,FALSE)</f>
        <v>1006</v>
      </c>
      <c r="J21" s="3" t="str" cm="1">
        <f t="array" ref="J21">VLOOKUP(Movies[[#This Row],[movie_id]:[movie_id]],Financials[#All],4,FALSE)</f>
        <v>Millions</v>
      </c>
      <c r="K21" s="3" t="str" cm="1">
        <f t="array" ref="K21">VLOOKUP(Movies[[#This Row],[movie_id]:[movie_id]],Financials[#All],5,FALSE)</f>
        <v>USD</v>
      </c>
    </row>
    <row r="22" spans="1:11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s="3" cm="1">
        <f t="array" ref="I22">VLOOKUP(Movies[[#This Row],[movie_id]:[movie_id]],Financials[#All],3,FALSE)</f>
        <v>322.2</v>
      </c>
      <c r="J22" s="3" t="str" cm="1">
        <f t="array" ref="J22">VLOOKUP(Movies[[#This Row],[movie_id]:[movie_id]],Financials[#All],4,FALSE)</f>
        <v>Millions</v>
      </c>
      <c r="K22" s="3" t="str" cm="1">
        <f t="array" ref="K22">VLOOKUP(Movies[[#This Row],[movie_id]:[movie_id]],Financials[#All],5,FALSE)</f>
        <v>USD</v>
      </c>
    </row>
    <row r="23" spans="1:11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s="3" cm="1">
        <f t="array" ref="I23">VLOOKUP(Movies[[#This Row],[movie_id]:[movie_id]],Financials[#All],3,FALSE)</f>
        <v>1046</v>
      </c>
      <c r="J23" s="3" t="str" cm="1">
        <f t="array" ref="J23">VLOOKUP(Movies[[#This Row],[movie_id]:[movie_id]],Financials[#All],4,FALSE)</f>
        <v>Millions</v>
      </c>
      <c r="K23" s="3" t="str" cm="1">
        <f t="array" ref="K23">VLOOKUP(Movies[[#This Row],[movie_id]:[movie_id]],Financials[#All],5,FALSE)</f>
        <v>USD</v>
      </c>
    </row>
    <row r="24" spans="1:11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s="3" cm="1">
        <f t="array" ref="I24">VLOOKUP(Movies[[#This Row],[movie_id]:[movie_id]],Financials[#All],3,FALSE)</f>
        <v>263.10000000000002</v>
      </c>
      <c r="J24" s="3" t="str" cm="1">
        <f t="array" ref="J24">VLOOKUP(Movies[[#This Row],[movie_id]:[movie_id]],Financials[#All],4,FALSE)</f>
        <v>Millions</v>
      </c>
      <c r="K24" s="3" t="str" cm="1">
        <f t="array" ref="K24">VLOOKUP(Movies[[#This Row],[movie_id]:[movie_id]],Financials[#All],5,FALSE)</f>
        <v>USD</v>
      </c>
    </row>
    <row r="25" spans="1:11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s="3" cm="1">
        <f t="array" ref="I25">VLOOKUP(Movies[[#This Row],[movie_id]:[movie_id]],Financials[#All],3,FALSE)</f>
        <v>2798</v>
      </c>
      <c r="J25" s="3" t="str" cm="1">
        <f t="array" ref="J25">VLOOKUP(Movies[[#This Row],[movie_id]:[movie_id]],Financials[#All],4,FALSE)</f>
        <v>Millions</v>
      </c>
      <c r="K25" s="3" t="str" cm="1">
        <f t="array" ref="K25">VLOOKUP(Movies[[#This Row],[movie_id]:[movie_id]],Financials[#All],5,FALSE)</f>
        <v>USD</v>
      </c>
    </row>
    <row r="26" spans="1:11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s="3" cm="1">
        <f t="array" ref="I26">VLOOKUP(Movies[[#This Row],[movie_id]:[movie_id]],Financials[#All],3,FALSE)</f>
        <v>2048</v>
      </c>
      <c r="J26" s="3" t="str" cm="1">
        <f t="array" ref="J26">VLOOKUP(Movies[[#This Row],[movie_id]:[movie_id]],Financials[#All],4,FALSE)</f>
        <v>Millions</v>
      </c>
      <c r="K26" s="3" t="str" cm="1">
        <f t="array" ref="K26">VLOOKUP(Movies[[#This Row],[movie_id]:[movie_id]],Financials[#All],5,FALSE)</f>
        <v>USD</v>
      </c>
    </row>
    <row r="27" spans="1:11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s="3" cm="1">
        <f t="array" ref="I27">VLOOKUP(Movies[[#This Row],[movie_id]:[movie_id]],Financials[#All],3,FALSE)</f>
        <v>100</v>
      </c>
      <c r="J27" s="3" t="str" cm="1">
        <f t="array" ref="J27">VLOOKUP(Movies[[#This Row],[movie_id]:[movie_id]],Financials[#All],4,FALSE)</f>
        <v>Millions</v>
      </c>
      <c r="K27" s="3" t="str" cm="1">
        <f t="array" ref="K27">VLOOKUP(Movies[[#This Row],[movie_id]:[movie_id]],Financials[#All],5,FALSE)</f>
        <v>INR</v>
      </c>
    </row>
    <row r="28" spans="1:11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s="3" cm="1">
        <f t="array" ref="I28">VLOOKUP(Movies[[#This Row],[movie_id]:[movie_id]],Financials[#All],3,FALSE)</f>
        <v>1350</v>
      </c>
      <c r="J28" s="3" t="str" cm="1">
        <f t="array" ref="J28">VLOOKUP(Movies[[#This Row],[movie_id]:[movie_id]],Financials[#All],4,FALSE)</f>
        <v>Millions</v>
      </c>
      <c r="K28" s="3" t="str" cm="1">
        <f t="array" ref="K28">VLOOKUP(Movies[[#This Row],[movie_id]:[movie_id]],Financials[#All],5,FALSE)</f>
        <v>INR</v>
      </c>
    </row>
    <row r="29" spans="1:11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s="3" cm="1">
        <f t="array" ref="I29">VLOOKUP(Movies[[#This Row],[movie_id]:[movie_id]],Financials[#All],3,FALSE)</f>
        <v>410</v>
      </c>
      <c r="J29" s="3" t="str" cm="1">
        <f t="array" ref="J29">VLOOKUP(Movies[[#This Row],[movie_id]:[movie_id]],Financials[#All],4,FALSE)</f>
        <v>Millions</v>
      </c>
      <c r="K29" s="3" t="str" cm="1">
        <f t="array" ref="K29">VLOOKUP(Movies[[#This Row],[movie_id]:[movie_id]],Financials[#All],5,FALSE)</f>
        <v>INR</v>
      </c>
    </row>
    <row r="30" spans="1:11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s="3" cm="1">
        <f t="array" ref="I30">VLOOKUP(Movies[[#This Row],[movie_id]:[movie_id]],Financials[#All],3,FALSE)</f>
        <v>8540</v>
      </c>
      <c r="J30" s="3" t="str" cm="1">
        <f t="array" ref="J30">VLOOKUP(Movies[[#This Row],[movie_id]:[movie_id]],Financials[#All],4,FALSE)</f>
        <v>Millions</v>
      </c>
      <c r="K30" s="3" t="str" cm="1">
        <f t="array" ref="K30">VLOOKUP(Movies[[#This Row],[movie_id]:[movie_id]],Financials[#All],5,FALSE)</f>
        <v>INR</v>
      </c>
    </row>
    <row r="31" spans="1:11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s="3" cm="1">
        <f t="array" ref="I31">VLOOKUP(Movies[[#This Row],[movie_id]:[movie_id]],Financials[#All],3,FALSE)</f>
        <v>5.9</v>
      </c>
      <c r="J31" s="3" t="str" cm="1">
        <f t="array" ref="J31">VLOOKUP(Movies[[#This Row],[movie_id]:[movie_id]],Financials[#All],4,FALSE)</f>
        <v>Billions</v>
      </c>
      <c r="K31" s="3" t="str" cm="1">
        <f t="array" ref="K31">VLOOKUP(Movies[[#This Row],[movie_id]:[movie_id]],Financials[#All],5,FALSE)</f>
        <v>INR</v>
      </c>
    </row>
    <row r="32" spans="1:11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s="3" cm="1">
        <f t="array" ref="I32">VLOOKUP(Movies[[#This Row],[movie_id]:[movie_id]],Financials[#All],3,FALSE)</f>
        <v>3.6</v>
      </c>
      <c r="J32" s="3" t="str" cm="1">
        <f t="array" ref="J32">VLOOKUP(Movies[[#This Row],[movie_id]:[movie_id]],Financials[#All],4,FALSE)</f>
        <v>Billions</v>
      </c>
      <c r="K32" s="3" t="str" cm="1">
        <f t="array" ref="K32">VLOOKUP(Movies[[#This Row],[movie_id]:[movie_id]],Financials[#All],5,FALSE)</f>
        <v>INR</v>
      </c>
    </row>
    <row r="33" spans="1:11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s="3" cm="1">
        <f t="array" ref="I33">VLOOKUP(Movies[[#This Row],[movie_id]:[movie_id]],Financials[#All],3,FALSE)</f>
        <v>12</v>
      </c>
      <c r="J33" s="3" t="str" cm="1">
        <f t="array" ref="J33">VLOOKUP(Movies[[#This Row],[movie_id]:[movie_id]],Financials[#All],4,FALSE)</f>
        <v>Billions</v>
      </c>
      <c r="K33" s="3" t="str" cm="1">
        <f t="array" ref="K33">VLOOKUP(Movies[[#This Row],[movie_id]:[movie_id]],Financials[#All],5,FALSE)</f>
        <v>INR</v>
      </c>
    </row>
    <row r="34" spans="1:11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s="3" cm="1">
        <f t="array" ref="I34">VLOOKUP(Movies[[#This Row],[movie_id]:[movie_id]],Financials[#All],3,FALSE)</f>
        <v>6.5</v>
      </c>
      <c r="J34" s="3" t="str" cm="1">
        <f t="array" ref="J34">VLOOKUP(Movies[[#This Row],[movie_id]:[movie_id]],Financials[#All],4,FALSE)</f>
        <v>Billions</v>
      </c>
      <c r="K34" s="3" t="str" cm="1">
        <f t="array" ref="K34">VLOOKUP(Movies[[#This Row],[movie_id]:[movie_id]],Financials[#All],5,FALSE)</f>
        <v>INR</v>
      </c>
    </row>
    <row r="35" spans="1:11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s="3" cm="1">
        <f t="array" ref="I35">VLOOKUP(Movies[[#This Row],[movie_id]:[movie_id]],Financials[#All],3,FALSE)</f>
        <v>3409</v>
      </c>
      <c r="J35" s="3" t="str" cm="1">
        <f t="array" ref="J35">VLOOKUP(Movies[[#This Row],[movie_id]:[movie_id]],Financials[#All],4,FALSE)</f>
        <v>Millions</v>
      </c>
      <c r="K35" s="3" t="str" cm="1">
        <f t="array" ref="K35">VLOOKUP(Movies[[#This Row],[movie_id]:[movie_id]],Financials[#All],5,FALSE)</f>
        <v>INR</v>
      </c>
    </row>
    <row r="36" spans="1:11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s="3" cm="1">
        <f t="array" ref="I36">VLOOKUP(Movies[[#This Row],[movie_id]:[movie_id]],Financials[#All],3,FALSE)</f>
        <v>11690</v>
      </c>
      <c r="J36" s="3" t="str" cm="1">
        <f t="array" ref="J36">VLOOKUP(Movies[[#This Row],[movie_id]:[movie_id]],Financials[#All],4,FALSE)</f>
        <v>Millions</v>
      </c>
      <c r="K36" s="3" t="str" cm="1">
        <f t="array" ref="K36">VLOOKUP(Movies[[#This Row],[movie_id]:[movie_id]],Financials[#All],5,FALSE)</f>
        <v>INR</v>
      </c>
    </row>
    <row r="37" spans="1:11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s="3" cm="1">
        <f t="array" ref="I37">VLOOKUP(Movies[[#This Row],[movie_id]:[movie_id]],Financials[#All],3,FALSE)</f>
        <v>370.6</v>
      </c>
      <c r="J37" s="3" t="str" cm="1">
        <f t="array" ref="J37">VLOOKUP(Movies[[#This Row],[movie_id]:[movie_id]],Financials[#All],4,FALSE)</f>
        <v>Millions</v>
      </c>
      <c r="K37" s="3" t="str" cm="1">
        <f t="array" ref="K37">VLOOKUP(Movies[[#This Row],[movie_id]:[movie_id]],Financials[#All],5,FALSE)</f>
        <v>USD</v>
      </c>
    </row>
    <row r="38" spans="1:11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s="3" cm="1">
        <f t="array" ref="I38">VLOOKUP(Movies[[#This Row],[movie_id]:[movie_id]],Financials[#All],3,FALSE)</f>
        <v>714.4</v>
      </c>
      <c r="J38" s="3" t="str" cm="1">
        <f t="array" ref="J38">VLOOKUP(Movies[[#This Row],[movie_id]:[movie_id]],Financials[#All],4,FALSE)</f>
        <v>Millions</v>
      </c>
      <c r="K38" s="3" t="str" cm="1">
        <f t="array" ref="K38">VLOOKUP(Movies[[#This Row],[movie_id]:[movie_id]],Financials[#All],5,FALSE)</f>
        <v>USD</v>
      </c>
    </row>
    <row r="39" spans="1:11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s="3" cm="1">
        <f t="array" ref="I39">VLOOKUP(Movies[[#This Row],[movie_id]:[movie_id]],Financials[#All],3,FALSE)</f>
        <v>3.1</v>
      </c>
      <c r="J39" s="3" t="str" cm="1">
        <f t="array" ref="J39">VLOOKUP(Movies[[#This Row],[movie_id]:[movie_id]],Financials[#All],4,FALSE)</f>
        <v>Billions</v>
      </c>
      <c r="K39" s="3" t="str" cm="1">
        <f t="array" ref="K39">VLOOKUP(Movies[[#This Row],[movie_id]:[movie_id]],Financials[#All],5,FALSE)</f>
        <v>INR</v>
      </c>
    </row>
    <row r="40" spans="1:11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s="3" cm="1">
        <f t="array" ref="I40">VLOOKUP(Movies[[#This Row],[movie_id]:[movie_id]],Financials[#All],3,FALSE)</f>
        <v>950</v>
      </c>
      <c r="J40" s="3" t="str" cm="1">
        <f t="array" ref="J40">VLOOKUP(Movies[[#This Row],[movie_id]:[movie_id]],Financials[#All],4,FALSE)</f>
        <v>Millions</v>
      </c>
      <c r="K40" s="3" t="str" cm="1">
        <f t="array" ref="K40">VLOOKUP(Movies[[#This Row],[movie_id]:[movie_id]],Financials[#All],5,FALSE)</f>
        <v>INR</v>
      </c>
    </row>
  </sheetData>
  <conditionalFormatting sqref="A2:B40">
    <cfRule type="duplicateValues" dxfId="2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G24" sqref="G24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45"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aakash pokkanayil</cp:lastModifiedBy>
  <dcterms:created xsi:type="dcterms:W3CDTF">2015-06-05T18:17:20Z</dcterms:created>
  <dcterms:modified xsi:type="dcterms:W3CDTF">2024-03-11T18:03:11Z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