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aakash/Desktop/CS 513/Final_Exam/"/>
    </mc:Choice>
  </mc:AlternateContent>
  <xr:revisionPtr revIDLastSave="0" documentId="13_ncr:1_{E9F9EDAC-16DC-5D41-9FEA-94357A038317}" xr6:coauthVersionLast="45" xr6:coauthVersionMax="45" xr10:uidLastSave="{00000000-0000-0000-0000-000000000000}"/>
  <bookViews>
    <workbookView xWindow="0" yWindow="460" windowWidth="28800" windowHeight="12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1" l="1"/>
  <c r="K25" i="1"/>
  <c r="L25" i="1" s="1"/>
  <c r="K24" i="1"/>
  <c r="L24" i="1" s="1"/>
  <c r="P24" i="1" s="1"/>
  <c r="Q24" i="1" s="1"/>
  <c r="B48" i="1" s="1"/>
  <c r="B49" i="1" s="1"/>
  <c r="B50" i="1" s="1"/>
</calcChain>
</file>

<file path=xl/sharedStrings.xml><?xml version="1.0" encoding="utf-8"?>
<sst xmlns="http://schemas.openxmlformats.org/spreadsheetml/2006/main" count="38" uniqueCount="36">
  <si>
    <t>`</t>
  </si>
  <si>
    <t>Question-4</t>
  </si>
  <si>
    <t>Activation Function(Sigmoid Function):</t>
  </si>
  <si>
    <t>FORWARD PROPOGATION</t>
  </si>
  <si>
    <t>Hidden Layer</t>
  </si>
  <si>
    <t>Output Layer</t>
  </si>
  <si>
    <t>Node A (weights)</t>
  </si>
  <si>
    <t>WiA</t>
  </si>
  <si>
    <t xml:space="preserve">Bias_XtoA = </t>
  </si>
  <si>
    <t>Input Layers</t>
  </si>
  <si>
    <t>Input Nodes(Xi)</t>
  </si>
  <si>
    <t>Node Output =</t>
  </si>
  <si>
    <t>Node 1</t>
  </si>
  <si>
    <t>(sum(WiA*Xi) + Bias_XtoA)</t>
  </si>
  <si>
    <t>Node 2</t>
  </si>
  <si>
    <t>hypothesis</t>
  </si>
  <si>
    <t>sigmoid</t>
  </si>
  <si>
    <t>Node 3</t>
  </si>
  <si>
    <t>Node 4</t>
  </si>
  <si>
    <t>Node B (weights)</t>
  </si>
  <si>
    <t>WiB</t>
  </si>
  <si>
    <t>Bias_XtoB =</t>
  </si>
  <si>
    <t>W_AtoZ</t>
  </si>
  <si>
    <t>W_BtoZ</t>
  </si>
  <si>
    <t>Bias_XXtoZ</t>
  </si>
  <si>
    <t xml:space="preserve">Node Output = </t>
  </si>
  <si>
    <t>(sum(WiB*Xi) + Bias_XtoB)</t>
  </si>
  <si>
    <t>BACKWARD PROPOGATION</t>
  </si>
  <si>
    <t>Use the actual value of .75 and a learning factor of .1 to adjust the weight for xx to z.</t>
  </si>
  <si>
    <t>Actual O/P</t>
  </si>
  <si>
    <t>Learning Rate</t>
  </si>
  <si>
    <t>Calculated O/P</t>
  </si>
  <si>
    <t>Difference</t>
  </si>
  <si>
    <r>
      <t>δ</t>
    </r>
    <r>
      <rPr>
        <sz val="11"/>
        <color theme="1"/>
        <rFont val="Calibri"/>
        <family val="2"/>
        <scheme val="minor"/>
      </rPr>
      <t>z</t>
    </r>
  </si>
  <si>
    <t xml:space="preserve"> ΔW</t>
  </si>
  <si>
    <t>New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</si>
</sst>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Alignment="1"/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/>
    <xf numFmtId="0" fontId="3" fillId="5" borderId="1" xfId="0" applyFont="1" applyFill="1" applyBorder="1" applyAlignment="1"/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18</xdr:row>
      <xdr:rowOff>22860</xdr:rowOff>
    </xdr:from>
    <xdr:to>
      <xdr:col>5</xdr:col>
      <xdr:colOff>0</xdr:colOff>
      <xdr:row>19</xdr:row>
      <xdr:rowOff>175260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V="1">
          <a:off x="1812290" y="3451860"/>
          <a:ext cx="178498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594360</xdr:colOff>
      <xdr:row>24</xdr:row>
      <xdr:rowOff>175260</xdr:rowOff>
    </xdr:from>
    <xdr:to>
      <xdr:col>5</xdr:col>
      <xdr:colOff>15240</xdr:colOff>
      <xdr:row>28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613535" y="4747260"/>
          <a:ext cx="1998980" cy="586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</xdr:colOff>
      <xdr:row>24</xdr:row>
      <xdr:rowOff>106680</xdr:rowOff>
    </xdr:from>
    <xdr:to>
      <xdr:col>10</xdr:col>
      <xdr:colOff>0</xdr:colOff>
      <xdr:row>31</xdr:row>
      <xdr:rowOff>30480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5005070" y="4678680"/>
          <a:ext cx="305943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20</xdr:row>
      <xdr:rowOff>175260</xdr:rowOff>
    </xdr:from>
    <xdr:to>
      <xdr:col>10</xdr:col>
      <xdr:colOff>7620</xdr:colOff>
      <xdr:row>23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997450" y="3985260"/>
          <a:ext cx="3074670" cy="510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</xdr:colOff>
      <xdr:row>23</xdr:row>
      <xdr:rowOff>99060</xdr:rowOff>
    </xdr:from>
    <xdr:to>
      <xdr:col>15</xdr:col>
      <xdr:colOff>15240</xdr:colOff>
      <xdr:row>23</xdr:row>
      <xdr:rowOff>106680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9776460" y="4480560"/>
          <a:ext cx="1784985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88900</xdr:colOff>
          <xdr:row>4</xdr:row>
          <xdr:rowOff>101600</xdr:rowOff>
        </xdr:from>
        <xdr:to>
          <xdr:col>2</xdr:col>
          <xdr:colOff>330200</xdr:colOff>
          <xdr:row>9</xdr:row>
          <xdr:rowOff>114300</xdr:rowOff>
        </xdr:to>
        <xdr:sp macro="" textlink="">
          <xdr:nvSpPr>
            <xdr:cNvPr id="1025" name="Object 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"/>
  <sheetViews>
    <sheetView tabSelected="1" topLeftCell="A5" workbookViewId="0">
      <selection activeCell="D46" sqref="D46"/>
    </sheetView>
  </sheetViews>
  <sheetFormatPr baseColWidth="10" defaultColWidth="9" defaultRowHeight="15" x14ac:dyDescent="0.2"/>
  <cols>
    <col min="1" max="1" width="15.33203125" customWidth="1"/>
    <col min="2" max="2" width="11.6640625" customWidth="1"/>
    <col min="6" max="6" width="21" customWidth="1"/>
    <col min="7" max="7" width="15.33203125" customWidth="1"/>
    <col min="8" max="8" width="12.6640625" customWidth="1"/>
    <col min="11" max="11" width="13" customWidth="1"/>
    <col min="12" max="12" width="12.1640625" customWidth="1"/>
  </cols>
  <sheetData>
    <row r="1" spans="1:17" x14ac:dyDescent="0.2">
      <c r="A1" t="s">
        <v>0</v>
      </c>
    </row>
    <row r="3" spans="1:17" x14ac:dyDescent="0.2">
      <c r="D3" s="33" t="s">
        <v>1</v>
      </c>
      <c r="E3" s="33"/>
      <c r="F3" s="33"/>
      <c r="G3" s="33"/>
    </row>
    <row r="4" spans="1:17" x14ac:dyDescent="0.2">
      <c r="A4" s="34" t="s">
        <v>2</v>
      </c>
      <c r="B4" s="34"/>
      <c r="C4" s="34"/>
      <c r="D4" s="34"/>
    </row>
    <row r="6" spans="1:17" x14ac:dyDescent="0.2">
      <c r="A6" s="1"/>
      <c r="B6" s="1"/>
      <c r="C6" s="1"/>
      <c r="D6" s="1"/>
      <c r="E6" s="1"/>
      <c r="F6" s="1"/>
      <c r="G6" s="1"/>
    </row>
    <row r="7" spans="1:17" x14ac:dyDescent="0.2">
      <c r="A7" s="1"/>
      <c r="B7" s="1"/>
      <c r="C7" s="1"/>
      <c r="D7" s="1"/>
      <c r="E7" s="1"/>
      <c r="F7" s="1"/>
      <c r="G7" s="1"/>
    </row>
    <row r="8" spans="1:17" x14ac:dyDescent="0.2">
      <c r="A8" s="1"/>
      <c r="B8" s="1"/>
      <c r="C8" s="1"/>
      <c r="D8" s="1"/>
      <c r="E8" s="1"/>
      <c r="F8" s="1"/>
      <c r="G8" s="1"/>
    </row>
    <row r="9" spans="1:17" x14ac:dyDescent="0.2">
      <c r="A9" s="1"/>
      <c r="B9" s="1"/>
      <c r="C9" s="1"/>
      <c r="D9" s="1"/>
      <c r="E9" s="1"/>
      <c r="F9" s="1"/>
      <c r="G9" s="1"/>
    </row>
    <row r="10" spans="1:17" x14ac:dyDescent="0.2">
      <c r="A10" s="1"/>
      <c r="B10" s="1"/>
      <c r="C10" s="1"/>
      <c r="D10" s="1"/>
      <c r="E10" s="1"/>
      <c r="F10" s="1"/>
      <c r="G10" s="1"/>
    </row>
    <row r="11" spans="1:17" x14ac:dyDescent="0.2">
      <c r="A11" s="35" t="s">
        <v>3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</row>
    <row r="12" spans="1:17" x14ac:dyDescent="0.2">
      <c r="A12" s="1"/>
      <c r="B12" s="1"/>
      <c r="C12" s="1"/>
      <c r="D12" s="1"/>
      <c r="E12" s="1"/>
      <c r="F12" s="1"/>
      <c r="G12" s="1"/>
    </row>
    <row r="13" spans="1:17" x14ac:dyDescent="0.2">
      <c r="A13" s="1"/>
      <c r="B13" s="1"/>
      <c r="C13" s="1"/>
      <c r="D13" s="1"/>
      <c r="E13" s="1"/>
      <c r="F13" s="37" t="s">
        <v>4</v>
      </c>
      <c r="G13" s="37"/>
      <c r="H13" s="37"/>
      <c r="I13" s="37"/>
      <c r="J13" s="37"/>
      <c r="K13" s="37"/>
      <c r="L13" s="37"/>
      <c r="M13" s="37"/>
      <c r="N13" s="37"/>
      <c r="P13" s="33" t="s">
        <v>5</v>
      </c>
      <c r="Q13" s="33"/>
    </row>
    <row r="14" spans="1:17" x14ac:dyDescent="0.2">
      <c r="A14" s="1"/>
      <c r="B14" s="1"/>
      <c r="C14" s="1"/>
      <c r="D14" s="1"/>
      <c r="E14" s="1"/>
      <c r="F14" s="1"/>
      <c r="G14" s="1"/>
    </row>
    <row r="15" spans="1:17" x14ac:dyDescent="0.2">
      <c r="A15" s="2"/>
      <c r="B15" s="2"/>
      <c r="C15" s="2"/>
      <c r="D15" s="2"/>
      <c r="E15" s="2"/>
      <c r="F15" s="14" t="s">
        <v>6</v>
      </c>
      <c r="G15" s="2"/>
    </row>
    <row r="16" spans="1:17" x14ac:dyDescent="0.2">
      <c r="A16" s="2"/>
      <c r="B16" s="2"/>
      <c r="C16" s="2"/>
      <c r="D16" s="2"/>
      <c r="E16" s="2"/>
      <c r="F16" s="17" t="s">
        <v>7</v>
      </c>
      <c r="G16" s="38" t="s">
        <v>8</v>
      </c>
      <c r="H16" s="3">
        <v>0.5</v>
      </c>
    </row>
    <row r="17" spans="1:17" x14ac:dyDescent="0.2">
      <c r="A17" s="2"/>
      <c r="B17" s="2"/>
      <c r="C17" s="2"/>
      <c r="D17" s="2"/>
      <c r="E17" s="2"/>
      <c r="F17" s="4">
        <v>0.6</v>
      </c>
      <c r="G17" s="2"/>
    </row>
    <row r="18" spans="1:17" x14ac:dyDescent="0.2">
      <c r="A18" s="27" t="s">
        <v>9</v>
      </c>
      <c r="B18" s="27"/>
      <c r="C18" s="2"/>
      <c r="D18" s="2"/>
      <c r="E18" s="2"/>
      <c r="F18" s="4">
        <v>0.8</v>
      </c>
      <c r="G18" s="2"/>
    </row>
    <row r="19" spans="1:17" x14ac:dyDescent="0.2">
      <c r="A19" s="2"/>
      <c r="B19" s="2"/>
      <c r="C19" s="2"/>
      <c r="D19" s="2"/>
      <c r="E19" s="2"/>
      <c r="F19" s="4">
        <v>0.6</v>
      </c>
      <c r="G19" s="2"/>
    </row>
    <row r="20" spans="1:17" x14ac:dyDescent="0.2">
      <c r="F20" s="5">
        <v>0.2</v>
      </c>
    </row>
    <row r="21" spans="1:17" x14ac:dyDescent="0.2">
      <c r="A21" s="28" t="s">
        <v>10</v>
      </c>
      <c r="B21" s="28"/>
      <c r="F21" s="15" t="s">
        <v>11</v>
      </c>
    </row>
    <row r="22" spans="1:17" x14ac:dyDescent="0.2">
      <c r="A22" s="40" t="s">
        <v>12</v>
      </c>
      <c r="B22" s="40">
        <v>0.4</v>
      </c>
      <c r="F22" s="16" t="s">
        <v>13</v>
      </c>
    </row>
    <row r="23" spans="1:17" x14ac:dyDescent="0.2">
      <c r="A23" s="40" t="s">
        <v>14</v>
      </c>
      <c r="B23" s="40">
        <v>0.7</v>
      </c>
      <c r="K23" s="19" t="s">
        <v>15</v>
      </c>
      <c r="L23" s="20" t="s">
        <v>16</v>
      </c>
      <c r="P23" s="23" t="s">
        <v>15</v>
      </c>
      <c r="Q23" s="23" t="s">
        <v>16</v>
      </c>
    </row>
    <row r="24" spans="1:17" x14ac:dyDescent="0.2">
      <c r="A24" s="40" t="s">
        <v>17</v>
      </c>
      <c r="B24" s="40">
        <v>0.7</v>
      </c>
      <c r="K24" s="8">
        <f>B22*F17+B23*F18+B24*F19+B25*F20+H16</f>
        <v>1.76</v>
      </c>
      <c r="L24" s="8">
        <f>1/(1+EXP(-K24))</f>
        <v>0.85320966019861766</v>
      </c>
      <c r="P24" s="9">
        <f>L24*M27+L25*M28+M29</f>
        <v>2.054805623314945</v>
      </c>
      <c r="Q24" s="9">
        <f>1/(1+EXP(-P24))</f>
        <v>0.88643230033488507</v>
      </c>
    </row>
    <row r="25" spans="1:17" x14ac:dyDescent="0.2">
      <c r="A25" s="40" t="s">
        <v>18</v>
      </c>
      <c r="B25" s="40">
        <v>0.2</v>
      </c>
      <c r="F25" s="14" t="s">
        <v>19</v>
      </c>
      <c r="K25" s="10">
        <f>B22*F27+B23*F28+B24*F29+B25*F30+H26</f>
        <v>1.94</v>
      </c>
      <c r="L25" s="10">
        <f>1/(1+EXP(-K25))</f>
        <v>0.8743521434846544</v>
      </c>
    </row>
    <row r="26" spans="1:17" x14ac:dyDescent="0.2">
      <c r="F26" s="17" t="s">
        <v>20</v>
      </c>
      <c r="G26" s="39" t="s">
        <v>21</v>
      </c>
      <c r="H26" s="3">
        <v>0.7</v>
      </c>
    </row>
    <row r="27" spans="1:17" x14ac:dyDescent="0.2">
      <c r="F27" s="4">
        <v>0.9</v>
      </c>
      <c r="L27" s="21" t="s">
        <v>22</v>
      </c>
      <c r="M27" s="11">
        <v>0.9</v>
      </c>
    </row>
    <row r="28" spans="1:17" x14ac:dyDescent="0.2">
      <c r="F28" s="4">
        <v>0.8</v>
      </c>
      <c r="L28" s="22" t="s">
        <v>23</v>
      </c>
      <c r="M28" s="12">
        <v>0.9</v>
      </c>
    </row>
    <row r="29" spans="1:17" x14ac:dyDescent="0.2">
      <c r="F29" s="4">
        <v>0.4</v>
      </c>
      <c r="L29" s="16" t="s">
        <v>24</v>
      </c>
      <c r="M29" s="13">
        <v>0.5</v>
      </c>
    </row>
    <row r="30" spans="1:17" x14ac:dyDescent="0.2">
      <c r="F30" s="4">
        <v>0.2</v>
      </c>
    </row>
    <row r="31" spans="1:17" x14ac:dyDescent="0.2">
      <c r="F31" s="14" t="s">
        <v>25</v>
      </c>
    </row>
    <row r="32" spans="1:17" x14ac:dyDescent="0.2">
      <c r="F32" s="18" t="s">
        <v>26</v>
      </c>
    </row>
    <row r="38" spans="1:19" x14ac:dyDescent="0.2">
      <c r="A38" s="29" t="s">
        <v>27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1"/>
    </row>
    <row r="40" spans="1:19" x14ac:dyDescent="0.2">
      <c r="A40" s="32" t="s">
        <v>28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</row>
    <row r="42" spans="1:19" x14ac:dyDescent="0.2">
      <c r="A42" s="24" t="s">
        <v>29</v>
      </c>
      <c r="B42" s="24">
        <v>0.75</v>
      </c>
    </row>
    <row r="43" spans="1:19" x14ac:dyDescent="0.2">
      <c r="A43" s="24" t="s">
        <v>30</v>
      </c>
      <c r="B43" s="24">
        <v>0.1</v>
      </c>
    </row>
    <row r="44" spans="1:19" x14ac:dyDescent="0.2">
      <c r="A44" s="24" t="s">
        <v>31</v>
      </c>
      <c r="B44" s="24">
        <v>0.88639999999999997</v>
      </c>
    </row>
    <row r="47" spans="1:19" x14ac:dyDescent="0.2">
      <c r="A47" s="25" t="s">
        <v>32</v>
      </c>
      <c r="B47" s="25">
        <f>B42-B44</f>
        <v>-0.13639999999999997</v>
      </c>
      <c r="C47" s="6"/>
      <c r="D47" s="6"/>
    </row>
    <row r="48" spans="1:19" x14ac:dyDescent="0.2">
      <c r="A48" s="26" t="s">
        <v>33</v>
      </c>
      <c r="B48" s="25">
        <f>Q24*(1-Q24)*B47</f>
        <v>-1.3731398537976081E-2</v>
      </c>
      <c r="C48" s="7"/>
      <c r="D48" s="7"/>
    </row>
    <row r="49" spans="1:2" x14ac:dyDescent="0.2">
      <c r="A49" s="24" t="s">
        <v>34</v>
      </c>
      <c r="B49" s="24">
        <f>B43*B48*1</f>
        <v>-1.3731398537976081E-3</v>
      </c>
    </row>
    <row r="50" spans="1:2" x14ac:dyDescent="0.2">
      <c r="A50" s="24" t="s">
        <v>35</v>
      </c>
      <c r="B50" s="24">
        <f>M29+B49</f>
        <v>0.49862686014620239</v>
      </c>
    </row>
  </sheetData>
  <mergeCells count="9">
    <mergeCell ref="A18:B18"/>
    <mergeCell ref="A21:B21"/>
    <mergeCell ref="A38:Q38"/>
    <mergeCell ref="A40:S40"/>
    <mergeCell ref="D3:G3"/>
    <mergeCell ref="A4:D4"/>
    <mergeCell ref="A11:Q11"/>
    <mergeCell ref="F13:N13"/>
    <mergeCell ref="P13:Q1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ltText="" r:id="rId4">
            <anchor moveWithCells="1" sizeWithCells="1">
              <from>
                <xdr:col>0</xdr:col>
                <xdr:colOff>88900</xdr:colOff>
                <xdr:row>4</xdr:row>
                <xdr:rowOff>101600</xdr:rowOff>
              </from>
              <to>
                <xdr:col>2</xdr:col>
                <xdr:colOff>330200</xdr:colOff>
                <xdr:row>9</xdr:row>
                <xdr:rowOff>114300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Goyani</dc:creator>
  <cp:lastModifiedBy>Aakash Rami</cp:lastModifiedBy>
  <dcterms:created xsi:type="dcterms:W3CDTF">2019-12-12T04:07:00Z</dcterms:created>
  <dcterms:modified xsi:type="dcterms:W3CDTF">2020-05-14T00:46:23Z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