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Workspace\analysis\configs\data\"/>
    </mc:Choice>
  </mc:AlternateContent>
  <bookViews>
    <workbookView xWindow="0" yWindow="0" windowWidth="20490" windowHeight="7755"/>
  </bookViews>
  <sheets>
    <sheet name="test" sheetId="1" r:id="rId1"/>
  </sheets>
  <definedNames>
    <definedName name="_xlnm._FilterDatabase" localSheetId="0" hidden="1">test!$A$1:$A$201</definedName>
    <definedName name="_xlnm.Criteria" localSheetId="0">test!$A$1:$A$201</definedName>
    <definedName name="_xlnm.Extract" localSheetId="0">test!$E$1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N2" i="1"/>
  <c r="M2" i="1"/>
  <c r="L2" i="1"/>
  <c r="K2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2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<sst xmlns="http://schemas.openxmlformats.org/spreadsheetml/2006/main" count="357" uniqueCount="12">
  <si>
    <t>khushi</t>
  </si>
  <si>
    <t>buy</t>
  </si>
  <si>
    <t>akash</t>
  </si>
  <si>
    <t>sell</t>
  </si>
  <si>
    <t>parth</t>
  </si>
  <si>
    <t>rohit</t>
  </si>
  <si>
    <t>hrudaya</t>
  </si>
  <si>
    <t>astik</t>
  </si>
  <si>
    <t>sonu</t>
  </si>
  <si>
    <t>shrushti</t>
  </si>
  <si>
    <t>atisk</t>
  </si>
  <si>
    <t>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</si>
</sst>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L26" sqref="L26"/>
    </sheetView>
  </sheetViews>
  <sheetFormatPr defaultRowHeight="15" x14ac:dyDescent="0.25"/>
  <sheetData>
    <row r="1" spans="1:14" x14ac:dyDescent="0.25">
      <c r="E1" t="s">
        <v>0</v>
      </c>
      <c r="G1" t="s">
        <v>2</v>
      </c>
      <c r="I1" t="s">
        <v>5</v>
      </c>
      <c r="K1" t="s">
        <v>4</v>
      </c>
      <c r="M1" t="s">
        <v>11</v>
      </c>
    </row>
    <row r="2" spans="1:14" x14ac:dyDescent="0.25">
      <c r="A2" t="s">
        <v>0</v>
      </c>
      <c r="B2">
        <v>506</v>
      </c>
      <c r="C2" t="s">
        <v>1</v>
      </c>
      <c r="E2">
        <f>IF(AND(A2="khushi",C2="buy"),B2,0)</f>
        <v>506</v>
      </c>
      <c r="F2">
        <f>IF(AND($A$2="khushi",$C$2="sell"),$B$2,0)</f>
        <v>0</v>
      </c>
      <c r="G2">
        <f>IF(AND($A2="akash",$C2="buy"),$B2,0)</f>
        <v>0</v>
      </c>
      <c r="H2">
        <f>IF(AND($A2="akash",$C2="sell"),$B2,0)</f>
        <v>0</v>
      </c>
      <c r="I2">
        <f>IF(AND($A2="rohit",$C2="buy"),$B2,0)</f>
        <v>0</v>
      </c>
      <c r="J2">
        <f>IF(AND($A2="rohit",$C2="sell"),$B$2,0)</f>
        <v>0</v>
      </c>
      <c r="K2">
        <f>IF(AND($A2="parth",$C2="buy"),$B2,0)</f>
        <v>0</v>
      </c>
      <c r="L2">
        <f>IF(AND($A2="parth",$C2="sell"),$B$2,0)</f>
        <v>0</v>
      </c>
      <c r="M2">
        <f>IF(AND($A2="abhi",$C2="buy"),$B2,0)</f>
        <v>0</v>
      </c>
      <c r="N2">
        <f>IF(AND($A2="abhi",$C2="sell"),$B$2,0)</f>
        <v>0</v>
      </c>
    </row>
    <row r="3" spans="1:14" x14ac:dyDescent="0.25">
      <c r="E3">
        <f t="shared" ref="E3:E29" si="0">IF(AND(A3="khushi",C3="buy"),B3,0)</f>
        <v>0</v>
      </c>
      <c r="F3">
        <f t="shared" ref="F3:F66" si="1">IF(AND(A3="khushi",C3="sell"),B3,0)</f>
        <v>0</v>
      </c>
      <c r="G3">
        <f t="shared" ref="G3:G66" si="2">IF(AND($A3="akash",$C3="buy"),$B3,0)</f>
        <v>0</v>
      </c>
      <c r="H3">
        <f t="shared" ref="H3:H66" si="3">IF(AND($A3="akash",$C3="sell"),$B3,0)</f>
        <v>0</v>
      </c>
      <c r="I3">
        <f t="shared" ref="I3:I66" si="4">IF(AND($A3="rohit",$C3="buy"),$B3,0)</f>
        <v>0</v>
      </c>
      <c r="J3">
        <f t="shared" ref="J3:J66" si="5">IF(AND($A3="rohit",$C3="sell"),$B$2,0)</f>
        <v>0</v>
      </c>
      <c r="K3">
        <f t="shared" ref="K3:K66" si="6">IF(AND($A3="parth",$C3="buy"),$B3,0)</f>
        <v>0</v>
      </c>
      <c r="L3">
        <f t="shared" ref="L3:L66" si="7">IF(AND($A3="parth",$C3="sell"),$B$2,0)</f>
        <v>0</v>
      </c>
      <c r="M3">
        <f t="shared" ref="M3:M66" si="8">IF(AND($A3="abhi",$C3="buy"),$B3,0)</f>
        <v>0</v>
      </c>
      <c r="N3">
        <f t="shared" ref="N3:N66" si="9">IF(AND($A3="abhi",$C3="sell"),$B$2,0)</f>
        <v>0</v>
      </c>
    </row>
    <row r="4" spans="1:14" x14ac:dyDescent="0.25">
      <c r="A4" t="s">
        <v>0</v>
      </c>
      <c r="B4">
        <v>506</v>
      </c>
      <c r="C4" t="s">
        <v>1</v>
      </c>
      <c r="E4">
        <f t="shared" si="0"/>
        <v>506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</row>
    <row r="5" spans="1:14" x14ac:dyDescent="0.25">
      <c r="A5" t="s">
        <v>2</v>
      </c>
      <c r="B5">
        <v>121</v>
      </c>
      <c r="C5" t="s">
        <v>3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121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x14ac:dyDescent="0.25">
      <c r="E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x14ac:dyDescent="0.25">
      <c r="A7" t="s">
        <v>4</v>
      </c>
      <c r="B7">
        <v>567</v>
      </c>
      <c r="C7" t="s">
        <v>1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567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x14ac:dyDescent="0.25">
      <c r="A8" t="s">
        <v>0</v>
      </c>
      <c r="B8">
        <v>506</v>
      </c>
      <c r="C8" t="s">
        <v>3</v>
      </c>
      <c r="E8">
        <f t="shared" si="0"/>
        <v>0</v>
      </c>
      <c r="F8">
        <f t="shared" si="1"/>
        <v>506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</row>
    <row r="9" spans="1:14" x14ac:dyDescent="0.25">
      <c r="A9" t="s">
        <v>2</v>
      </c>
      <c r="B9">
        <v>121</v>
      </c>
      <c r="C9" t="s">
        <v>3</v>
      </c>
      <c r="E9">
        <f t="shared" si="0"/>
        <v>0</v>
      </c>
      <c r="F9">
        <f t="shared" si="1"/>
        <v>0</v>
      </c>
      <c r="G9">
        <f t="shared" si="2"/>
        <v>0</v>
      </c>
      <c r="H9">
        <f t="shared" si="3"/>
        <v>121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x14ac:dyDescent="0.25"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x14ac:dyDescent="0.25">
      <c r="A11" t="s">
        <v>5</v>
      </c>
      <c r="B11">
        <v>500</v>
      </c>
      <c r="C11" t="s">
        <v>1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500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x14ac:dyDescent="0.25">
      <c r="A12" t="s">
        <v>4</v>
      </c>
      <c r="B12">
        <v>567</v>
      </c>
      <c r="C12" t="s">
        <v>1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567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1:14" x14ac:dyDescent="0.25">
      <c r="A13" t="s">
        <v>0</v>
      </c>
      <c r="B13">
        <v>506</v>
      </c>
      <c r="C13" t="s">
        <v>1</v>
      </c>
      <c r="E13">
        <f t="shared" si="0"/>
        <v>506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x14ac:dyDescent="0.25">
      <c r="A14" t="s">
        <v>2</v>
      </c>
      <c r="B14">
        <v>121</v>
      </c>
      <c r="C14" t="s">
        <v>3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121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x14ac:dyDescent="0.25"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x14ac:dyDescent="0.25">
      <c r="A16" t="s">
        <v>6</v>
      </c>
      <c r="B16">
        <v>899</v>
      </c>
      <c r="C16" t="s">
        <v>1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</row>
    <row r="17" spans="1:14" x14ac:dyDescent="0.25">
      <c r="A17" t="s">
        <v>5</v>
      </c>
      <c r="B17">
        <v>500</v>
      </c>
      <c r="C17" t="s">
        <v>1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500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 x14ac:dyDescent="0.25">
      <c r="A18" t="s">
        <v>4</v>
      </c>
      <c r="B18">
        <v>567</v>
      </c>
      <c r="C18" t="s">
        <v>1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567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1:14" x14ac:dyDescent="0.25">
      <c r="A19" t="s">
        <v>0</v>
      </c>
      <c r="B19">
        <v>506</v>
      </c>
      <c r="C19" t="s">
        <v>1</v>
      </c>
      <c r="E19">
        <f t="shared" si="0"/>
        <v>506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x14ac:dyDescent="0.25">
      <c r="A20" t="s">
        <v>2</v>
      </c>
      <c r="B20">
        <v>121</v>
      </c>
      <c r="C20" t="s">
        <v>3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121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</row>
    <row r="21" spans="1:14" x14ac:dyDescent="0.25"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</row>
    <row r="22" spans="1:14" x14ac:dyDescent="0.25">
      <c r="A22" t="s">
        <v>6</v>
      </c>
      <c r="B22">
        <v>899</v>
      </c>
      <c r="C22" t="s">
        <v>1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1:14" x14ac:dyDescent="0.25">
      <c r="A23" t="s">
        <v>5</v>
      </c>
      <c r="B23">
        <v>500</v>
      </c>
      <c r="C23" t="s">
        <v>1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500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</row>
    <row r="24" spans="1:14" x14ac:dyDescent="0.25">
      <c r="A24" t="s">
        <v>4</v>
      </c>
      <c r="B24">
        <v>567</v>
      </c>
      <c r="C24" t="s">
        <v>1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567</v>
      </c>
      <c r="L24">
        <f t="shared" si="7"/>
        <v>0</v>
      </c>
      <c r="M24">
        <f t="shared" si="8"/>
        <v>0</v>
      </c>
      <c r="N24">
        <f t="shared" si="9"/>
        <v>0</v>
      </c>
    </row>
    <row r="25" spans="1:14" x14ac:dyDescent="0.25">
      <c r="A25" t="s">
        <v>0</v>
      </c>
      <c r="B25">
        <v>897</v>
      </c>
      <c r="C25" t="s">
        <v>1</v>
      </c>
      <c r="E25">
        <f t="shared" si="0"/>
        <v>897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x14ac:dyDescent="0.25">
      <c r="A26" t="s">
        <v>2</v>
      </c>
      <c r="B26">
        <v>121</v>
      </c>
      <c r="C26" t="s">
        <v>3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121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x14ac:dyDescent="0.25"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1:14" x14ac:dyDescent="0.25">
      <c r="A28" t="s">
        <v>6</v>
      </c>
      <c r="B28">
        <v>899</v>
      </c>
      <c r="C28" t="s">
        <v>1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x14ac:dyDescent="0.25">
      <c r="A29" t="s">
        <v>5</v>
      </c>
      <c r="B29">
        <v>500</v>
      </c>
      <c r="C29" t="s">
        <v>1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500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x14ac:dyDescent="0.25">
      <c r="A30" t="s">
        <v>4</v>
      </c>
      <c r="B30">
        <v>567</v>
      </c>
      <c r="C30" t="s">
        <v>1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567</v>
      </c>
      <c r="L30">
        <f t="shared" si="7"/>
        <v>0</v>
      </c>
      <c r="M30">
        <f t="shared" si="8"/>
        <v>0</v>
      </c>
      <c r="N30">
        <f t="shared" si="9"/>
        <v>0</v>
      </c>
    </row>
    <row r="31" spans="1:14" x14ac:dyDescent="0.25">
      <c r="A31" t="s">
        <v>7</v>
      </c>
      <c r="B31">
        <v>163</v>
      </c>
      <c r="C31" t="s">
        <v>3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25">
      <c r="A32" t="s">
        <v>0</v>
      </c>
      <c r="B32">
        <v>897</v>
      </c>
      <c r="C32" t="s"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x14ac:dyDescent="0.25">
      <c r="A33" t="s">
        <v>2</v>
      </c>
      <c r="B33">
        <v>121</v>
      </c>
      <c r="C33" t="s">
        <v>3</v>
      </c>
      <c r="F33">
        <f t="shared" si="1"/>
        <v>0</v>
      </c>
      <c r="G33">
        <f t="shared" si="2"/>
        <v>0</v>
      </c>
      <c r="H33">
        <f t="shared" si="3"/>
        <v>121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x14ac:dyDescent="0.25"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x14ac:dyDescent="0.25">
      <c r="A35" t="s">
        <v>6</v>
      </c>
      <c r="B35">
        <v>899</v>
      </c>
      <c r="C35" t="s">
        <v>1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 x14ac:dyDescent="0.25">
      <c r="A36" t="s">
        <v>5</v>
      </c>
      <c r="B36">
        <v>500</v>
      </c>
      <c r="C36" t="s">
        <v>1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500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x14ac:dyDescent="0.25">
      <c r="A37" t="s">
        <v>4</v>
      </c>
      <c r="B37">
        <v>420</v>
      </c>
      <c r="C37" t="s">
        <v>1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420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25">
      <c r="A38" t="s">
        <v>7</v>
      </c>
      <c r="B38">
        <v>163</v>
      </c>
      <c r="C38" t="s">
        <v>3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</row>
    <row r="39" spans="1:14" x14ac:dyDescent="0.25">
      <c r="A39" t="s">
        <v>0</v>
      </c>
      <c r="B39">
        <v>897</v>
      </c>
      <c r="C39" t="s">
        <v>1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</row>
    <row r="40" spans="1:14" x14ac:dyDescent="0.25">
      <c r="A40" t="s">
        <v>2</v>
      </c>
      <c r="B40">
        <v>121</v>
      </c>
      <c r="C40" t="s">
        <v>3</v>
      </c>
      <c r="F40">
        <f t="shared" si="1"/>
        <v>0</v>
      </c>
      <c r="G40">
        <f t="shared" si="2"/>
        <v>0</v>
      </c>
      <c r="H40">
        <f t="shared" si="3"/>
        <v>121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</row>
    <row r="41" spans="1:14" x14ac:dyDescent="0.25"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</row>
    <row r="42" spans="1:14" x14ac:dyDescent="0.25">
      <c r="A42" t="s">
        <v>6</v>
      </c>
      <c r="B42">
        <v>899</v>
      </c>
      <c r="C42" t="s">
        <v>1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</row>
    <row r="43" spans="1:14" x14ac:dyDescent="0.25">
      <c r="A43" t="s">
        <v>5</v>
      </c>
      <c r="B43">
        <v>500</v>
      </c>
      <c r="C43" t="s">
        <v>1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500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</row>
    <row r="44" spans="1:14" x14ac:dyDescent="0.25">
      <c r="A44" t="s">
        <v>4</v>
      </c>
      <c r="B44">
        <v>420</v>
      </c>
      <c r="C44" t="s">
        <v>1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420</v>
      </c>
      <c r="L44">
        <f t="shared" si="7"/>
        <v>0</v>
      </c>
      <c r="M44">
        <f t="shared" si="8"/>
        <v>0</v>
      </c>
      <c r="N44">
        <f t="shared" si="9"/>
        <v>0</v>
      </c>
    </row>
    <row r="45" spans="1:14" x14ac:dyDescent="0.25">
      <c r="A45" t="s">
        <v>7</v>
      </c>
      <c r="B45">
        <v>163</v>
      </c>
      <c r="C45" t="s">
        <v>3</v>
      </c>
      <c r="F45">
        <f t="shared" si="1"/>
        <v>0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</row>
    <row r="46" spans="1:14" x14ac:dyDescent="0.25">
      <c r="A46" t="s">
        <v>0</v>
      </c>
      <c r="B46">
        <v>146</v>
      </c>
      <c r="C46" t="s">
        <v>1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25">
      <c r="A47" t="s">
        <v>2</v>
      </c>
      <c r="B47">
        <v>121</v>
      </c>
      <c r="C47" t="s">
        <v>3</v>
      </c>
      <c r="F47">
        <f t="shared" si="1"/>
        <v>0</v>
      </c>
      <c r="G47">
        <f t="shared" si="2"/>
        <v>0</v>
      </c>
      <c r="H47">
        <f t="shared" si="3"/>
        <v>121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x14ac:dyDescent="0.25"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5">
      <c r="A49" t="s">
        <v>6</v>
      </c>
      <c r="B49">
        <v>899</v>
      </c>
      <c r="C49" t="s">
        <v>1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25">
      <c r="A50" t="s">
        <v>5</v>
      </c>
      <c r="B50">
        <v>500</v>
      </c>
      <c r="C50" t="s">
        <v>1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500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5">
      <c r="A51" t="s">
        <v>4</v>
      </c>
      <c r="B51">
        <v>420</v>
      </c>
      <c r="C51" t="s">
        <v>1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420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5">
      <c r="A52" t="s">
        <v>7</v>
      </c>
      <c r="B52">
        <v>163</v>
      </c>
      <c r="C52" t="s">
        <v>3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5">
      <c r="A53" t="s">
        <v>0</v>
      </c>
      <c r="B53">
        <v>146</v>
      </c>
      <c r="C53" t="s">
        <v>1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25">
      <c r="A54" t="s">
        <v>2</v>
      </c>
      <c r="B54">
        <v>121</v>
      </c>
      <c r="C54" t="s">
        <v>3</v>
      </c>
      <c r="F54">
        <f t="shared" si="1"/>
        <v>0</v>
      </c>
      <c r="G54">
        <f t="shared" si="2"/>
        <v>0</v>
      </c>
      <c r="H54">
        <f t="shared" si="3"/>
        <v>121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5">
      <c r="A55" t="s">
        <v>8</v>
      </c>
      <c r="B55">
        <v>266</v>
      </c>
      <c r="C55" t="s">
        <v>3</v>
      </c>
      <c r="F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5"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5">
      <c r="A57" t="s">
        <v>6</v>
      </c>
      <c r="B57">
        <v>695</v>
      </c>
      <c r="C57" t="s">
        <v>1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5">
      <c r="A58" t="s">
        <v>5</v>
      </c>
      <c r="B58">
        <v>500</v>
      </c>
      <c r="C58" t="s">
        <v>1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500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5">
      <c r="A59" t="s">
        <v>4</v>
      </c>
      <c r="B59">
        <v>420</v>
      </c>
      <c r="C59" t="s">
        <v>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420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5">
      <c r="A60" t="s">
        <v>7</v>
      </c>
      <c r="B60">
        <v>163</v>
      </c>
      <c r="C60" t="s">
        <v>3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5">
      <c r="A61" t="s">
        <v>0</v>
      </c>
      <c r="B61">
        <v>146</v>
      </c>
      <c r="C61" t="s">
        <v>1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5">
      <c r="A62" t="s">
        <v>2</v>
      </c>
      <c r="B62">
        <v>121</v>
      </c>
      <c r="C62" t="s">
        <v>3</v>
      </c>
      <c r="F62">
        <f t="shared" si="1"/>
        <v>0</v>
      </c>
      <c r="G62">
        <f t="shared" si="2"/>
        <v>0</v>
      </c>
      <c r="H62">
        <f t="shared" si="3"/>
        <v>121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5">
      <c r="A63" t="s">
        <v>8</v>
      </c>
      <c r="B63">
        <v>266</v>
      </c>
      <c r="C63" t="s">
        <v>3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5"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5">
      <c r="A65" t="s">
        <v>6</v>
      </c>
      <c r="B65">
        <v>695</v>
      </c>
      <c r="C65" t="s">
        <v>1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25">
      <c r="A66" t="s">
        <v>5</v>
      </c>
      <c r="B66">
        <v>500</v>
      </c>
      <c r="C66" t="s">
        <v>1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500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5">
      <c r="A67" t="s">
        <v>4</v>
      </c>
      <c r="B67">
        <v>87</v>
      </c>
      <c r="C67" t="s">
        <v>1</v>
      </c>
      <c r="F67">
        <f t="shared" ref="F67:F130" si="10">IF(AND(A67="khushi",C67="sell"),B67,0)</f>
        <v>0</v>
      </c>
      <c r="G67">
        <f t="shared" ref="G67:G130" si="11">IF(AND($A67="akash",$C67="buy"),$B67,0)</f>
        <v>0</v>
      </c>
      <c r="H67">
        <f t="shared" ref="H67:H130" si="12">IF(AND($A67="akash",$C67="sell"),$B67,0)</f>
        <v>0</v>
      </c>
      <c r="I67">
        <f t="shared" ref="I67:I130" si="13">IF(AND($A67="rohit",$C67="buy"),$B67,0)</f>
        <v>0</v>
      </c>
      <c r="J67">
        <f t="shared" ref="J67:J130" si="14">IF(AND($A67="rohit",$C67="sell"),$B$2,0)</f>
        <v>0</v>
      </c>
      <c r="K67">
        <f t="shared" ref="K67:K130" si="15">IF(AND($A67="parth",$C67="buy"),$B67,0)</f>
        <v>87</v>
      </c>
      <c r="L67">
        <f t="shared" ref="L67:L130" si="16">IF(AND($A67="parth",$C67="sell"),$B$2,0)</f>
        <v>0</v>
      </c>
      <c r="M67">
        <f t="shared" ref="M67:M130" si="17">IF(AND($A67="abhi",$C67="buy"),$B67,0)</f>
        <v>0</v>
      </c>
      <c r="N67">
        <f t="shared" ref="N67:N130" si="18">IF(AND($A67="abhi",$C67="sell"),$B$2,0)</f>
        <v>0</v>
      </c>
    </row>
    <row r="68" spans="1:14" x14ac:dyDescent="0.25">
      <c r="A68" t="s">
        <v>7</v>
      </c>
      <c r="B68">
        <v>163</v>
      </c>
      <c r="C68" t="s">
        <v>3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  <c r="N68">
        <f t="shared" si="18"/>
        <v>0</v>
      </c>
    </row>
    <row r="69" spans="1:14" x14ac:dyDescent="0.25">
      <c r="A69" t="s">
        <v>0</v>
      </c>
      <c r="B69">
        <v>146</v>
      </c>
      <c r="C69" t="s">
        <v>1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</row>
    <row r="70" spans="1:14" x14ac:dyDescent="0.25">
      <c r="A70" t="s">
        <v>2</v>
      </c>
      <c r="B70">
        <v>121</v>
      </c>
      <c r="C70" t="s">
        <v>3</v>
      </c>
      <c r="F70">
        <f t="shared" si="10"/>
        <v>0</v>
      </c>
      <c r="G70">
        <f t="shared" si="11"/>
        <v>0</v>
      </c>
      <c r="H70">
        <f t="shared" si="12"/>
        <v>121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  <c r="N70">
        <f t="shared" si="18"/>
        <v>0</v>
      </c>
    </row>
    <row r="71" spans="1:14" x14ac:dyDescent="0.25">
      <c r="A71" t="s">
        <v>8</v>
      </c>
      <c r="B71">
        <v>266</v>
      </c>
      <c r="C71" t="s">
        <v>3</v>
      </c>
      <c r="F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  <c r="N71">
        <f t="shared" si="18"/>
        <v>0</v>
      </c>
    </row>
    <row r="72" spans="1:14" x14ac:dyDescent="0.25"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</row>
    <row r="73" spans="1:14" x14ac:dyDescent="0.25">
      <c r="A73" t="s">
        <v>6</v>
      </c>
      <c r="B73">
        <v>695</v>
      </c>
      <c r="C73" t="s">
        <v>1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0</v>
      </c>
    </row>
    <row r="74" spans="1:14" x14ac:dyDescent="0.25">
      <c r="A74" t="s">
        <v>5</v>
      </c>
      <c r="B74">
        <v>500</v>
      </c>
      <c r="C74" t="s">
        <v>1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500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0</v>
      </c>
    </row>
    <row r="75" spans="1:14" x14ac:dyDescent="0.25">
      <c r="A75" t="s">
        <v>9</v>
      </c>
      <c r="B75">
        <v>522</v>
      </c>
      <c r="C75" t="s">
        <v>1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  <c r="N75">
        <f t="shared" si="18"/>
        <v>0</v>
      </c>
    </row>
    <row r="76" spans="1:14" x14ac:dyDescent="0.25">
      <c r="A76" t="s">
        <v>4</v>
      </c>
      <c r="B76">
        <v>87</v>
      </c>
      <c r="C76" t="s">
        <v>1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87</v>
      </c>
      <c r="L76">
        <f t="shared" si="16"/>
        <v>0</v>
      </c>
      <c r="M76">
        <f t="shared" si="17"/>
        <v>0</v>
      </c>
      <c r="N76">
        <f t="shared" si="18"/>
        <v>0</v>
      </c>
    </row>
    <row r="77" spans="1:14" x14ac:dyDescent="0.25">
      <c r="A77" t="s">
        <v>7</v>
      </c>
      <c r="B77">
        <v>163</v>
      </c>
      <c r="C77" t="s">
        <v>3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  <c r="N77">
        <f t="shared" si="18"/>
        <v>0</v>
      </c>
    </row>
    <row r="78" spans="1:14" x14ac:dyDescent="0.25">
      <c r="A78" t="s">
        <v>0</v>
      </c>
      <c r="B78">
        <v>146</v>
      </c>
      <c r="C78" t="s">
        <v>1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</row>
    <row r="79" spans="1:14" x14ac:dyDescent="0.25">
      <c r="A79" t="s">
        <v>2</v>
      </c>
      <c r="B79">
        <v>121</v>
      </c>
      <c r="C79" t="s">
        <v>3</v>
      </c>
      <c r="F79">
        <f t="shared" si="10"/>
        <v>0</v>
      </c>
      <c r="G79">
        <f t="shared" si="11"/>
        <v>0</v>
      </c>
      <c r="H79">
        <f t="shared" si="12"/>
        <v>121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</row>
    <row r="80" spans="1:14" x14ac:dyDescent="0.25">
      <c r="A80" t="s">
        <v>8</v>
      </c>
      <c r="B80">
        <v>266</v>
      </c>
      <c r="C80" t="s">
        <v>3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</row>
    <row r="81" spans="1:14" x14ac:dyDescent="0.25"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  <c r="N81">
        <f t="shared" si="18"/>
        <v>0</v>
      </c>
    </row>
    <row r="82" spans="1:14" x14ac:dyDescent="0.25">
      <c r="A82" t="s">
        <v>6</v>
      </c>
      <c r="B82">
        <v>695</v>
      </c>
      <c r="C82" t="s">
        <v>1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  <c r="N82">
        <f t="shared" si="18"/>
        <v>0</v>
      </c>
    </row>
    <row r="83" spans="1:14" x14ac:dyDescent="0.25">
      <c r="A83" t="s">
        <v>5</v>
      </c>
      <c r="B83">
        <v>500</v>
      </c>
      <c r="C83" t="s">
        <v>1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500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  <c r="N83">
        <f t="shared" si="18"/>
        <v>0</v>
      </c>
    </row>
    <row r="84" spans="1:14" x14ac:dyDescent="0.25">
      <c r="A84" t="s">
        <v>9</v>
      </c>
      <c r="B84">
        <v>522</v>
      </c>
      <c r="C84" t="s">
        <v>1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</v>
      </c>
    </row>
    <row r="85" spans="1:14" x14ac:dyDescent="0.25">
      <c r="A85" t="s">
        <v>4</v>
      </c>
      <c r="B85">
        <v>87</v>
      </c>
      <c r="C85" t="s">
        <v>1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87</v>
      </c>
      <c r="L85">
        <f t="shared" si="16"/>
        <v>0</v>
      </c>
      <c r="M85">
        <f t="shared" si="17"/>
        <v>0</v>
      </c>
      <c r="N85">
        <f t="shared" si="18"/>
        <v>0</v>
      </c>
    </row>
    <row r="86" spans="1:14" x14ac:dyDescent="0.25">
      <c r="A86" t="s">
        <v>7</v>
      </c>
      <c r="B86">
        <v>163</v>
      </c>
      <c r="C86" t="s">
        <v>3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0</v>
      </c>
    </row>
    <row r="87" spans="1:14" x14ac:dyDescent="0.25">
      <c r="A87" t="s">
        <v>0</v>
      </c>
      <c r="B87">
        <v>146</v>
      </c>
      <c r="C87" t="s">
        <v>1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</row>
    <row r="88" spans="1:14" x14ac:dyDescent="0.25">
      <c r="A88" t="s">
        <v>2</v>
      </c>
      <c r="B88">
        <v>519</v>
      </c>
      <c r="C88" t="s">
        <v>1</v>
      </c>
      <c r="F88">
        <f t="shared" si="10"/>
        <v>0</v>
      </c>
      <c r="G88">
        <f t="shared" si="11"/>
        <v>519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f t="shared" si="18"/>
        <v>0</v>
      </c>
    </row>
    <row r="89" spans="1:14" x14ac:dyDescent="0.25">
      <c r="A89" t="s">
        <v>8</v>
      </c>
      <c r="B89">
        <v>266</v>
      </c>
      <c r="C89" t="s">
        <v>3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0</v>
      </c>
      <c r="N89">
        <f t="shared" si="18"/>
        <v>0</v>
      </c>
    </row>
    <row r="90" spans="1:14" x14ac:dyDescent="0.25">
      <c r="F90">
        <f t="shared" si="10"/>
        <v>0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</row>
    <row r="91" spans="1:14" x14ac:dyDescent="0.25">
      <c r="A91" t="s">
        <v>6</v>
      </c>
      <c r="B91">
        <v>695</v>
      </c>
      <c r="C91" t="s">
        <v>1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0</v>
      </c>
      <c r="N91">
        <f t="shared" si="18"/>
        <v>0</v>
      </c>
    </row>
    <row r="92" spans="1:14" x14ac:dyDescent="0.25">
      <c r="A92" t="s">
        <v>9</v>
      </c>
      <c r="B92">
        <v>522</v>
      </c>
      <c r="C92" t="s">
        <v>1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  <c r="N92">
        <f t="shared" si="18"/>
        <v>0</v>
      </c>
    </row>
    <row r="93" spans="1:14" x14ac:dyDescent="0.25">
      <c r="A93" t="s">
        <v>5</v>
      </c>
      <c r="B93">
        <v>628</v>
      </c>
      <c r="C93" t="s">
        <v>1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628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</row>
    <row r="94" spans="1:14" x14ac:dyDescent="0.25">
      <c r="A94" t="s">
        <v>4</v>
      </c>
      <c r="B94">
        <v>87</v>
      </c>
      <c r="C94" t="s">
        <v>1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87</v>
      </c>
      <c r="L94">
        <f t="shared" si="16"/>
        <v>0</v>
      </c>
      <c r="M94">
        <f t="shared" si="17"/>
        <v>0</v>
      </c>
      <c r="N94">
        <f t="shared" si="18"/>
        <v>0</v>
      </c>
    </row>
    <row r="95" spans="1:14" x14ac:dyDescent="0.25">
      <c r="A95" t="s">
        <v>7</v>
      </c>
      <c r="B95">
        <v>163</v>
      </c>
      <c r="C95" t="s">
        <v>3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0</v>
      </c>
    </row>
    <row r="96" spans="1:14" x14ac:dyDescent="0.25">
      <c r="A96" t="s">
        <v>0</v>
      </c>
      <c r="B96">
        <v>146</v>
      </c>
      <c r="C96" t="s">
        <v>1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</row>
    <row r="97" spans="1:14" x14ac:dyDescent="0.25">
      <c r="A97" t="s">
        <v>2</v>
      </c>
      <c r="B97">
        <v>519</v>
      </c>
      <c r="C97" t="s">
        <v>1</v>
      </c>
      <c r="F97">
        <f t="shared" si="10"/>
        <v>0</v>
      </c>
      <c r="G97">
        <f t="shared" si="11"/>
        <v>519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</row>
    <row r="98" spans="1:14" x14ac:dyDescent="0.25">
      <c r="A98" t="s">
        <v>8</v>
      </c>
      <c r="B98">
        <v>266</v>
      </c>
      <c r="C98" t="s">
        <v>3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</row>
    <row r="99" spans="1:14" x14ac:dyDescent="0.25"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</row>
    <row r="100" spans="1:14" x14ac:dyDescent="0.25">
      <c r="A100" t="s">
        <v>6</v>
      </c>
      <c r="B100">
        <v>695</v>
      </c>
      <c r="C100" t="s">
        <v>1</v>
      </c>
      <c r="F100">
        <f t="shared" si="10"/>
        <v>0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</row>
    <row r="101" spans="1:14" x14ac:dyDescent="0.25">
      <c r="A101" t="s">
        <v>10</v>
      </c>
      <c r="B101">
        <v>541</v>
      </c>
      <c r="C101" t="s">
        <v>1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</row>
    <row r="102" spans="1:14" x14ac:dyDescent="0.25">
      <c r="A102" t="s">
        <v>9</v>
      </c>
      <c r="B102">
        <v>522</v>
      </c>
      <c r="C102" t="s">
        <v>1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</row>
    <row r="103" spans="1:14" x14ac:dyDescent="0.25">
      <c r="A103" t="s">
        <v>5</v>
      </c>
      <c r="B103">
        <v>628</v>
      </c>
      <c r="C103" t="s">
        <v>1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628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</row>
    <row r="104" spans="1:14" x14ac:dyDescent="0.25">
      <c r="A104" t="s">
        <v>4</v>
      </c>
      <c r="B104">
        <v>87</v>
      </c>
      <c r="C104" t="s">
        <v>1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87</v>
      </c>
      <c r="L104">
        <f t="shared" si="16"/>
        <v>0</v>
      </c>
      <c r="M104">
        <f t="shared" si="17"/>
        <v>0</v>
      </c>
      <c r="N104">
        <f t="shared" si="18"/>
        <v>0</v>
      </c>
    </row>
    <row r="105" spans="1:14" x14ac:dyDescent="0.25">
      <c r="A105" t="s">
        <v>7</v>
      </c>
      <c r="B105">
        <v>163</v>
      </c>
      <c r="C105" t="s">
        <v>3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0</v>
      </c>
      <c r="N105">
        <f t="shared" si="18"/>
        <v>0</v>
      </c>
    </row>
    <row r="106" spans="1:14" x14ac:dyDescent="0.25">
      <c r="A106" t="s">
        <v>0</v>
      </c>
      <c r="B106">
        <v>146</v>
      </c>
      <c r="C106" t="s">
        <v>1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</row>
    <row r="107" spans="1:14" x14ac:dyDescent="0.25">
      <c r="A107" t="s">
        <v>2</v>
      </c>
      <c r="B107">
        <v>519</v>
      </c>
      <c r="C107" t="s">
        <v>1</v>
      </c>
      <c r="F107">
        <f t="shared" si="10"/>
        <v>0</v>
      </c>
      <c r="G107">
        <f t="shared" si="11"/>
        <v>519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</row>
    <row r="108" spans="1:14" x14ac:dyDescent="0.25">
      <c r="A108" t="s">
        <v>8</v>
      </c>
      <c r="B108">
        <v>266</v>
      </c>
      <c r="C108" t="s">
        <v>3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</row>
    <row r="109" spans="1:14" x14ac:dyDescent="0.25"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</row>
    <row r="110" spans="1:14" x14ac:dyDescent="0.25">
      <c r="A110" t="s">
        <v>6</v>
      </c>
      <c r="B110">
        <v>695</v>
      </c>
      <c r="C110" t="s">
        <v>1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</row>
    <row r="111" spans="1:14" x14ac:dyDescent="0.25">
      <c r="A111" t="s">
        <v>10</v>
      </c>
      <c r="B111">
        <v>541</v>
      </c>
      <c r="C111" t="s">
        <v>1</v>
      </c>
      <c r="F111">
        <f t="shared" si="10"/>
        <v>0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</row>
    <row r="112" spans="1:14" x14ac:dyDescent="0.25">
      <c r="A112" t="s">
        <v>9</v>
      </c>
      <c r="B112">
        <v>522</v>
      </c>
      <c r="C112" t="s">
        <v>1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</row>
    <row r="113" spans="1:14" x14ac:dyDescent="0.25">
      <c r="A113" t="s">
        <v>5</v>
      </c>
      <c r="B113">
        <v>628</v>
      </c>
      <c r="C113" t="s">
        <v>1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628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</row>
    <row r="114" spans="1:14" x14ac:dyDescent="0.25">
      <c r="A114" t="s">
        <v>4</v>
      </c>
      <c r="B114">
        <v>87</v>
      </c>
      <c r="C114" t="s">
        <v>1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87</v>
      </c>
      <c r="L114">
        <f t="shared" si="16"/>
        <v>0</v>
      </c>
      <c r="M114">
        <f t="shared" si="17"/>
        <v>0</v>
      </c>
      <c r="N114">
        <f t="shared" si="18"/>
        <v>0</v>
      </c>
    </row>
    <row r="115" spans="1:14" x14ac:dyDescent="0.25">
      <c r="A115" t="s">
        <v>7</v>
      </c>
      <c r="B115">
        <v>163</v>
      </c>
      <c r="C115" t="s">
        <v>3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</row>
    <row r="116" spans="1:14" x14ac:dyDescent="0.25">
      <c r="A116" t="s">
        <v>0</v>
      </c>
      <c r="B116">
        <v>146</v>
      </c>
      <c r="C116" t="s">
        <v>1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</row>
    <row r="117" spans="1:14" x14ac:dyDescent="0.25">
      <c r="A117" t="s">
        <v>2</v>
      </c>
      <c r="B117">
        <v>904</v>
      </c>
      <c r="C117" t="s">
        <v>3</v>
      </c>
      <c r="F117">
        <f t="shared" si="10"/>
        <v>0</v>
      </c>
      <c r="G117">
        <f t="shared" si="11"/>
        <v>0</v>
      </c>
      <c r="H117">
        <f t="shared" si="12"/>
        <v>904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</row>
    <row r="118" spans="1:14" x14ac:dyDescent="0.25">
      <c r="A118" t="s">
        <v>8</v>
      </c>
      <c r="B118">
        <v>266</v>
      </c>
      <c r="C118" t="s">
        <v>3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</row>
    <row r="119" spans="1:14" x14ac:dyDescent="0.25">
      <c r="F119">
        <f t="shared" si="10"/>
        <v>0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</row>
    <row r="120" spans="1:14" x14ac:dyDescent="0.25">
      <c r="A120" t="s">
        <v>6</v>
      </c>
      <c r="B120">
        <v>695</v>
      </c>
      <c r="C120" t="s">
        <v>1</v>
      </c>
      <c r="F120">
        <f t="shared" si="10"/>
        <v>0</v>
      </c>
      <c r="G120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</row>
    <row r="121" spans="1:14" x14ac:dyDescent="0.25">
      <c r="A121" t="s">
        <v>10</v>
      </c>
      <c r="B121">
        <v>541</v>
      </c>
      <c r="C121" t="s">
        <v>1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</row>
    <row r="122" spans="1:14" x14ac:dyDescent="0.25">
      <c r="A122" t="s">
        <v>9</v>
      </c>
      <c r="B122">
        <v>522</v>
      </c>
      <c r="C122" t="s">
        <v>1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</row>
    <row r="123" spans="1:14" x14ac:dyDescent="0.25">
      <c r="A123" t="s">
        <v>5</v>
      </c>
      <c r="B123">
        <v>628</v>
      </c>
      <c r="C123" t="s">
        <v>1</v>
      </c>
      <c r="F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628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</row>
    <row r="124" spans="1:14" x14ac:dyDescent="0.25">
      <c r="A124" t="s">
        <v>4</v>
      </c>
      <c r="B124">
        <v>87</v>
      </c>
      <c r="C124" t="s">
        <v>1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87</v>
      </c>
      <c r="L124">
        <f t="shared" si="16"/>
        <v>0</v>
      </c>
      <c r="M124">
        <f t="shared" si="17"/>
        <v>0</v>
      </c>
      <c r="N124">
        <f t="shared" si="18"/>
        <v>0</v>
      </c>
    </row>
    <row r="125" spans="1:14" x14ac:dyDescent="0.25">
      <c r="A125" t="s">
        <v>7</v>
      </c>
      <c r="B125">
        <v>163</v>
      </c>
      <c r="C125" t="s">
        <v>3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</row>
    <row r="126" spans="1:14" x14ac:dyDescent="0.25">
      <c r="A126" t="s">
        <v>0</v>
      </c>
      <c r="B126">
        <v>927</v>
      </c>
      <c r="C126" t="s">
        <v>1</v>
      </c>
      <c r="F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</row>
    <row r="127" spans="1:14" x14ac:dyDescent="0.25">
      <c r="A127" t="s">
        <v>2</v>
      </c>
      <c r="B127">
        <v>904</v>
      </c>
      <c r="C127" t="s">
        <v>3</v>
      </c>
      <c r="F127">
        <f t="shared" si="10"/>
        <v>0</v>
      </c>
      <c r="G127">
        <f t="shared" si="11"/>
        <v>0</v>
      </c>
      <c r="H127">
        <f t="shared" si="12"/>
        <v>904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</row>
    <row r="128" spans="1:14" x14ac:dyDescent="0.25">
      <c r="A128" t="s">
        <v>8</v>
      </c>
      <c r="B128">
        <v>266</v>
      </c>
      <c r="C128" t="s">
        <v>3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</row>
    <row r="129" spans="1:14" x14ac:dyDescent="0.25"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</row>
    <row r="130" spans="1:14" x14ac:dyDescent="0.25">
      <c r="A130" t="s">
        <v>6</v>
      </c>
      <c r="B130">
        <v>695</v>
      </c>
      <c r="C130" t="s">
        <v>1</v>
      </c>
      <c r="F130">
        <f t="shared" si="10"/>
        <v>0</v>
      </c>
      <c r="G130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</row>
    <row r="131" spans="1:14" x14ac:dyDescent="0.25">
      <c r="A131" t="s">
        <v>10</v>
      </c>
      <c r="B131">
        <v>541</v>
      </c>
      <c r="C131" t="s">
        <v>1</v>
      </c>
      <c r="F131">
        <f t="shared" ref="F131:F194" si="19">IF(AND(A131="khushi",C131="sell"),B131,0)</f>
        <v>0</v>
      </c>
      <c r="G131">
        <f t="shared" ref="G131:G194" si="20">IF(AND($A131="akash",$C131="buy"),$B131,0)</f>
        <v>0</v>
      </c>
      <c r="H131">
        <f t="shared" ref="H131:H194" si="21">IF(AND($A131="akash",$C131="sell"),$B131,0)</f>
        <v>0</v>
      </c>
      <c r="I131">
        <f t="shared" ref="I131:I194" si="22">IF(AND($A131="rohit",$C131="buy"),$B131,0)</f>
        <v>0</v>
      </c>
      <c r="J131">
        <f t="shared" ref="J131:J194" si="23">IF(AND($A131="rohit",$C131="sell"),$B$2,0)</f>
        <v>0</v>
      </c>
      <c r="K131">
        <f t="shared" ref="K131:K194" si="24">IF(AND($A131="parth",$C131="buy"),$B131,0)</f>
        <v>0</v>
      </c>
      <c r="L131">
        <f t="shared" ref="L131:L194" si="25">IF(AND($A131="parth",$C131="sell"),$B$2,0)</f>
        <v>0</v>
      </c>
      <c r="M131">
        <f t="shared" ref="M131:M194" si="26">IF(AND($A131="abhi",$C131="buy"),$B131,0)</f>
        <v>0</v>
      </c>
      <c r="N131">
        <f t="shared" ref="N131:N194" si="27">IF(AND($A131="abhi",$C131="sell"),$B$2,0)</f>
        <v>0</v>
      </c>
    </row>
    <row r="132" spans="1:14" x14ac:dyDescent="0.25">
      <c r="A132" t="s">
        <v>9</v>
      </c>
      <c r="B132">
        <v>522</v>
      </c>
      <c r="C132" t="s">
        <v>1</v>
      </c>
      <c r="F132">
        <f t="shared" si="19"/>
        <v>0</v>
      </c>
      <c r="G132">
        <f t="shared" si="20"/>
        <v>0</v>
      </c>
      <c r="H132">
        <f t="shared" si="21"/>
        <v>0</v>
      </c>
      <c r="I132">
        <f t="shared" si="22"/>
        <v>0</v>
      </c>
      <c r="J132">
        <f t="shared" si="23"/>
        <v>0</v>
      </c>
      <c r="K132">
        <f t="shared" si="24"/>
        <v>0</v>
      </c>
      <c r="L132">
        <f t="shared" si="25"/>
        <v>0</v>
      </c>
      <c r="M132">
        <f t="shared" si="26"/>
        <v>0</v>
      </c>
      <c r="N132">
        <f t="shared" si="27"/>
        <v>0</v>
      </c>
    </row>
    <row r="133" spans="1:14" x14ac:dyDescent="0.25">
      <c r="A133" t="s">
        <v>5</v>
      </c>
      <c r="B133">
        <v>628</v>
      </c>
      <c r="C133" t="s">
        <v>1</v>
      </c>
      <c r="F133">
        <f t="shared" si="19"/>
        <v>0</v>
      </c>
      <c r="G133">
        <f t="shared" si="20"/>
        <v>0</v>
      </c>
      <c r="H133">
        <f t="shared" si="21"/>
        <v>0</v>
      </c>
      <c r="I133">
        <f t="shared" si="22"/>
        <v>628</v>
      </c>
      <c r="J133">
        <f t="shared" si="23"/>
        <v>0</v>
      </c>
      <c r="K133">
        <f t="shared" si="24"/>
        <v>0</v>
      </c>
      <c r="L133">
        <f t="shared" si="25"/>
        <v>0</v>
      </c>
      <c r="M133">
        <f t="shared" si="26"/>
        <v>0</v>
      </c>
      <c r="N133">
        <f t="shared" si="27"/>
        <v>0</v>
      </c>
    </row>
    <row r="134" spans="1:14" x14ac:dyDescent="0.25">
      <c r="A134" t="s">
        <v>4</v>
      </c>
      <c r="B134">
        <v>87</v>
      </c>
      <c r="C134" t="s">
        <v>1</v>
      </c>
      <c r="F134">
        <f t="shared" si="19"/>
        <v>0</v>
      </c>
      <c r="G134">
        <f t="shared" si="20"/>
        <v>0</v>
      </c>
      <c r="H134">
        <f t="shared" si="21"/>
        <v>0</v>
      </c>
      <c r="I134">
        <f t="shared" si="22"/>
        <v>0</v>
      </c>
      <c r="J134">
        <f t="shared" si="23"/>
        <v>0</v>
      </c>
      <c r="K134">
        <f t="shared" si="24"/>
        <v>87</v>
      </c>
      <c r="L134">
        <f t="shared" si="25"/>
        <v>0</v>
      </c>
      <c r="M134">
        <f t="shared" si="26"/>
        <v>0</v>
      </c>
      <c r="N134">
        <f t="shared" si="27"/>
        <v>0</v>
      </c>
    </row>
    <row r="135" spans="1:14" x14ac:dyDescent="0.25">
      <c r="A135" t="s">
        <v>7</v>
      </c>
      <c r="B135">
        <v>163</v>
      </c>
      <c r="C135" t="s">
        <v>3</v>
      </c>
      <c r="F135">
        <f t="shared" si="19"/>
        <v>0</v>
      </c>
      <c r="G135">
        <f t="shared" si="20"/>
        <v>0</v>
      </c>
      <c r="H135">
        <f t="shared" si="21"/>
        <v>0</v>
      </c>
      <c r="I135">
        <f t="shared" si="22"/>
        <v>0</v>
      </c>
      <c r="J135">
        <f t="shared" si="23"/>
        <v>0</v>
      </c>
      <c r="K135">
        <f t="shared" si="24"/>
        <v>0</v>
      </c>
      <c r="L135">
        <f t="shared" si="25"/>
        <v>0</v>
      </c>
      <c r="M135">
        <f t="shared" si="26"/>
        <v>0</v>
      </c>
      <c r="N135">
        <f t="shared" si="27"/>
        <v>0</v>
      </c>
    </row>
    <row r="136" spans="1:14" x14ac:dyDescent="0.25">
      <c r="A136" t="s">
        <v>0</v>
      </c>
      <c r="B136">
        <v>927</v>
      </c>
      <c r="C136" t="s">
        <v>1</v>
      </c>
      <c r="F136">
        <f t="shared" si="19"/>
        <v>0</v>
      </c>
      <c r="G136">
        <f t="shared" si="20"/>
        <v>0</v>
      </c>
      <c r="H136">
        <f t="shared" si="21"/>
        <v>0</v>
      </c>
      <c r="I136">
        <f t="shared" si="22"/>
        <v>0</v>
      </c>
      <c r="J136">
        <f t="shared" si="23"/>
        <v>0</v>
      </c>
      <c r="K136">
        <f t="shared" si="24"/>
        <v>0</v>
      </c>
      <c r="L136">
        <f t="shared" si="25"/>
        <v>0</v>
      </c>
      <c r="M136">
        <f t="shared" si="26"/>
        <v>0</v>
      </c>
      <c r="N136">
        <f t="shared" si="27"/>
        <v>0</v>
      </c>
    </row>
    <row r="137" spans="1:14" x14ac:dyDescent="0.25">
      <c r="A137" t="s">
        <v>2</v>
      </c>
      <c r="B137">
        <v>143</v>
      </c>
      <c r="C137" t="s">
        <v>1</v>
      </c>
      <c r="F137">
        <f t="shared" si="19"/>
        <v>0</v>
      </c>
      <c r="G137">
        <f t="shared" si="20"/>
        <v>143</v>
      </c>
      <c r="H137">
        <f t="shared" si="21"/>
        <v>0</v>
      </c>
      <c r="I137">
        <f t="shared" si="22"/>
        <v>0</v>
      </c>
      <c r="J137">
        <f t="shared" si="23"/>
        <v>0</v>
      </c>
      <c r="K137">
        <f t="shared" si="24"/>
        <v>0</v>
      </c>
      <c r="L137">
        <f t="shared" si="25"/>
        <v>0</v>
      </c>
      <c r="M137">
        <f t="shared" si="26"/>
        <v>0</v>
      </c>
      <c r="N137">
        <f t="shared" si="27"/>
        <v>0</v>
      </c>
    </row>
    <row r="138" spans="1:14" x14ac:dyDescent="0.25">
      <c r="A138" t="s">
        <v>8</v>
      </c>
      <c r="B138">
        <v>266</v>
      </c>
      <c r="C138" t="s">
        <v>3</v>
      </c>
      <c r="F138">
        <f t="shared" si="19"/>
        <v>0</v>
      </c>
      <c r="G138">
        <f t="shared" si="20"/>
        <v>0</v>
      </c>
      <c r="H138">
        <f t="shared" si="21"/>
        <v>0</v>
      </c>
      <c r="I138">
        <f t="shared" si="22"/>
        <v>0</v>
      </c>
      <c r="J138">
        <f t="shared" si="23"/>
        <v>0</v>
      </c>
      <c r="K138">
        <f t="shared" si="24"/>
        <v>0</v>
      </c>
      <c r="L138">
        <f t="shared" si="25"/>
        <v>0</v>
      </c>
      <c r="M138">
        <f t="shared" si="26"/>
        <v>0</v>
      </c>
      <c r="N138">
        <f t="shared" si="27"/>
        <v>0</v>
      </c>
    </row>
    <row r="139" spans="1:14" x14ac:dyDescent="0.25">
      <c r="F139">
        <f t="shared" si="19"/>
        <v>0</v>
      </c>
      <c r="G139">
        <f t="shared" si="20"/>
        <v>0</v>
      </c>
      <c r="H139">
        <f t="shared" si="21"/>
        <v>0</v>
      </c>
      <c r="I139">
        <f t="shared" si="22"/>
        <v>0</v>
      </c>
      <c r="J139">
        <f t="shared" si="23"/>
        <v>0</v>
      </c>
      <c r="K139">
        <f t="shared" si="24"/>
        <v>0</v>
      </c>
      <c r="L139">
        <f t="shared" si="25"/>
        <v>0</v>
      </c>
      <c r="M139">
        <f t="shared" si="26"/>
        <v>0</v>
      </c>
      <c r="N139">
        <f t="shared" si="27"/>
        <v>0</v>
      </c>
    </row>
    <row r="140" spans="1:14" x14ac:dyDescent="0.25">
      <c r="A140" t="s">
        <v>6</v>
      </c>
      <c r="B140">
        <v>695</v>
      </c>
      <c r="C140" t="s">
        <v>1</v>
      </c>
      <c r="F140">
        <f t="shared" si="19"/>
        <v>0</v>
      </c>
      <c r="G140">
        <f t="shared" si="20"/>
        <v>0</v>
      </c>
      <c r="H140">
        <f t="shared" si="21"/>
        <v>0</v>
      </c>
      <c r="I140">
        <f t="shared" si="22"/>
        <v>0</v>
      </c>
      <c r="J140">
        <f t="shared" si="23"/>
        <v>0</v>
      </c>
      <c r="K140">
        <f t="shared" si="24"/>
        <v>0</v>
      </c>
      <c r="L140">
        <f t="shared" si="25"/>
        <v>0</v>
      </c>
      <c r="M140">
        <f t="shared" si="26"/>
        <v>0</v>
      </c>
      <c r="N140">
        <f t="shared" si="27"/>
        <v>0</v>
      </c>
    </row>
    <row r="141" spans="1:14" x14ac:dyDescent="0.25">
      <c r="A141" t="s">
        <v>10</v>
      </c>
      <c r="B141">
        <v>541</v>
      </c>
      <c r="C141" t="s">
        <v>1</v>
      </c>
      <c r="F141">
        <f t="shared" si="19"/>
        <v>0</v>
      </c>
      <c r="G141">
        <f t="shared" si="20"/>
        <v>0</v>
      </c>
      <c r="H141">
        <f t="shared" si="21"/>
        <v>0</v>
      </c>
      <c r="I141">
        <f t="shared" si="22"/>
        <v>0</v>
      </c>
      <c r="J141">
        <f t="shared" si="23"/>
        <v>0</v>
      </c>
      <c r="K141">
        <f t="shared" si="24"/>
        <v>0</v>
      </c>
      <c r="L141">
        <f t="shared" si="25"/>
        <v>0</v>
      </c>
      <c r="M141">
        <f t="shared" si="26"/>
        <v>0</v>
      </c>
      <c r="N141">
        <f t="shared" si="27"/>
        <v>0</v>
      </c>
    </row>
    <row r="142" spans="1:14" x14ac:dyDescent="0.25">
      <c r="A142" t="s">
        <v>9</v>
      </c>
      <c r="B142">
        <v>522</v>
      </c>
      <c r="C142" t="s">
        <v>1</v>
      </c>
      <c r="F142">
        <f t="shared" si="19"/>
        <v>0</v>
      </c>
      <c r="G142">
        <f t="shared" si="20"/>
        <v>0</v>
      </c>
      <c r="H142">
        <f t="shared" si="21"/>
        <v>0</v>
      </c>
      <c r="I142">
        <f t="shared" si="22"/>
        <v>0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6"/>
        <v>0</v>
      </c>
      <c r="N142">
        <f t="shared" si="27"/>
        <v>0</v>
      </c>
    </row>
    <row r="143" spans="1:14" x14ac:dyDescent="0.25">
      <c r="A143" t="s">
        <v>5</v>
      </c>
      <c r="B143">
        <v>628</v>
      </c>
      <c r="C143" t="s">
        <v>1</v>
      </c>
      <c r="F143">
        <f t="shared" si="19"/>
        <v>0</v>
      </c>
      <c r="G143">
        <f t="shared" si="20"/>
        <v>0</v>
      </c>
      <c r="H143">
        <f t="shared" si="21"/>
        <v>0</v>
      </c>
      <c r="I143">
        <f t="shared" si="22"/>
        <v>628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6"/>
        <v>0</v>
      </c>
      <c r="N143">
        <f t="shared" si="27"/>
        <v>0</v>
      </c>
    </row>
    <row r="144" spans="1:14" x14ac:dyDescent="0.25">
      <c r="A144" t="s">
        <v>4</v>
      </c>
      <c r="B144">
        <v>87</v>
      </c>
      <c r="C144" t="s">
        <v>1</v>
      </c>
      <c r="F144">
        <f t="shared" si="19"/>
        <v>0</v>
      </c>
      <c r="G144">
        <f t="shared" si="20"/>
        <v>0</v>
      </c>
      <c r="H144">
        <f t="shared" si="21"/>
        <v>0</v>
      </c>
      <c r="I144">
        <f t="shared" si="22"/>
        <v>0</v>
      </c>
      <c r="J144">
        <f t="shared" si="23"/>
        <v>0</v>
      </c>
      <c r="K144">
        <f t="shared" si="24"/>
        <v>87</v>
      </c>
      <c r="L144">
        <f t="shared" si="25"/>
        <v>0</v>
      </c>
      <c r="M144">
        <f t="shared" si="26"/>
        <v>0</v>
      </c>
      <c r="N144">
        <f t="shared" si="27"/>
        <v>0</v>
      </c>
    </row>
    <row r="145" spans="1:14" x14ac:dyDescent="0.25">
      <c r="A145" t="s">
        <v>7</v>
      </c>
      <c r="B145">
        <v>163</v>
      </c>
      <c r="C145" t="s">
        <v>3</v>
      </c>
      <c r="F145">
        <f t="shared" si="19"/>
        <v>0</v>
      </c>
      <c r="G145">
        <f t="shared" si="20"/>
        <v>0</v>
      </c>
      <c r="H145">
        <f t="shared" si="21"/>
        <v>0</v>
      </c>
      <c r="I145">
        <f t="shared" si="22"/>
        <v>0</v>
      </c>
      <c r="J145">
        <f t="shared" si="23"/>
        <v>0</v>
      </c>
      <c r="K145">
        <f t="shared" si="24"/>
        <v>0</v>
      </c>
      <c r="L145">
        <f t="shared" si="25"/>
        <v>0</v>
      </c>
      <c r="M145">
        <f t="shared" si="26"/>
        <v>0</v>
      </c>
      <c r="N145">
        <f t="shared" si="27"/>
        <v>0</v>
      </c>
    </row>
    <row r="146" spans="1:14" x14ac:dyDescent="0.25">
      <c r="A146" t="s">
        <v>0</v>
      </c>
      <c r="B146">
        <v>944</v>
      </c>
      <c r="C146" t="s">
        <v>1</v>
      </c>
      <c r="F146">
        <f t="shared" si="19"/>
        <v>0</v>
      </c>
      <c r="G146">
        <f t="shared" si="20"/>
        <v>0</v>
      </c>
      <c r="H146">
        <f t="shared" si="21"/>
        <v>0</v>
      </c>
      <c r="I146">
        <f t="shared" si="22"/>
        <v>0</v>
      </c>
      <c r="J146">
        <f t="shared" si="23"/>
        <v>0</v>
      </c>
      <c r="K146">
        <f t="shared" si="24"/>
        <v>0</v>
      </c>
      <c r="L146">
        <f t="shared" si="25"/>
        <v>0</v>
      </c>
      <c r="M146">
        <f t="shared" si="26"/>
        <v>0</v>
      </c>
      <c r="N146">
        <f t="shared" si="27"/>
        <v>0</v>
      </c>
    </row>
    <row r="147" spans="1:14" x14ac:dyDescent="0.25">
      <c r="A147" t="s">
        <v>2</v>
      </c>
      <c r="B147">
        <v>143</v>
      </c>
      <c r="C147" t="s">
        <v>1</v>
      </c>
      <c r="F147">
        <f t="shared" si="19"/>
        <v>0</v>
      </c>
      <c r="G147">
        <f t="shared" si="20"/>
        <v>143</v>
      </c>
      <c r="H147">
        <f t="shared" si="21"/>
        <v>0</v>
      </c>
      <c r="I147">
        <f t="shared" si="22"/>
        <v>0</v>
      </c>
      <c r="J147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0</v>
      </c>
      <c r="N147">
        <f t="shared" si="27"/>
        <v>0</v>
      </c>
    </row>
    <row r="148" spans="1:14" x14ac:dyDescent="0.25">
      <c r="A148" t="s">
        <v>8</v>
      </c>
      <c r="B148">
        <v>266</v>
      </c>
      <c r="C148" t="s">
        <v>3</v>
      </c>
      <c r="F148">
        <f t="shared" si="19"/>
        <v>0</v>
      </c>
      <c r="G148">
        <f t="shared" si="20"/>
        <v>0</v>
      </c>
      <c r="H148">
        <f t="shared" si="21"/>
        <v>0</v>
      </c>
      <c r="I148">
        <f t="shared" si="22"/>
        <v>0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0</v>
      </c>
      <c r="N148">
        <f t="shared" si="27"/>
        <v>0</v>
      </c>
    </row>
    <row r="149" spans="1:14" x14ac:dyDescent="0.25">
      <c r="F149">
        <f t="shared" si="19"/>
        <v>0</v>
      </c>
      <c r="G149">
        <f t="shared" si="20"/>
        <v>0</v>
      </c>
      <c r="H149">
        <f t="shared" si="21"/>
        <v>0</v>
      </c>
      <c r="I149">
        <f t="shared" si="22"/>
        <v>0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6"/>
        <v>0</v>
      </c>
      <c r="N149">
        <f t="shared" si="27"/>
        <v>0</v>
      </c>
    </row>
    <row r="150" spans="1:14" x14ac:dyDescent="0.25">
      <c r="A150" t="s">
        <v>6</v>
      </c>
      <c r="B150">
        <v>695</v>
      </c>
      <c r="C150" t="s">
        <v>1</v>
      </c>
      <c r="F150">
        <f t="shared" si="19"/>
        <v>0</v>
      </c>
      <c r="G150">
        <f t="shared" si="20"/>
        <v>0</v>
      </c>
      <c r="H150">
        <f t="shared" si="21"/>
        <v>0</v>
      </c>
      <c r="I150">
        <f t="shared" si="22"/>
        <v>0</v>
      </c>
      <c r="J150">
        <f t="shared" si="23"/>
        <v>0</v>
      </c>
      <c r="K150">
        <f t="shared" si="24"/>
        <v>0</v>
      </c>
      <c r="L150">
        <f t="shared" si="25"/>
        <v>0</v>
      </c>
      <c r="M150">
        <f t="shared" si="26"/>
        <v>0</v>
      </c>
      <c r="N150">
        <f t="shared" si="27"/>
        <v>0</v>
      </c>
    </row>
    <row r="151" spans="1:14" x14ac:dyDescent="0.25">
      <c r="A151" t="s">
        <v>10</v>
      </c>
      <c r="B151">
        <v>541</v>
      </c>
      <c r="C151" t="s">
        <v>1</v>
      </c>
      <c r="F151">
        <f t="shared" si="19"/>
        <v>0</v>
      </c>
      <c r="G151">
        <f t="shared" si="20"/>
        <v>0</v>
      </c>
      <c r="H151">
        <f t="shared" si="21"/>
        <v>0</v>
      </c>
      <c r="I151">
        <f t="shared" si="22"/>
        <v>0</v>
      </c>
      <c r="J151">
        <f t="shared" si="23"/>
        <v>0</v>
      </c>
      <c r="K151">
        <f t="shared" si="24"/>
        <v>0</v>
      </c>
      <c r="L151">
        <f t="shared" si="25"/>
        <v>0</v>
      </c>
      <c r="M151">
        <f t="shared" si="26"/>
        <v>0</v>
      </c>
      <c r="N151">
        <f t="shared" si="27"/>
        <v>0</v>
      </c>
    </row>
    <row r="152" spans="1:14" x14ac:dyDescent="0.25">
      <c r="A152" t="s">
        <v>9</v>
      </c>
      <c r="B152">
        <v>522</v>
      </c>
      <c r="C152" t="s">
        <v>1</v>
      </c>
      <c r="F152">
        <f t="shared" si="19"/>
        <v>0</v>
      </c>
      <c r="G152">
        <f t="shared" si="20"/>
        <v>0</v>
      </c>
      <c r="H152">
        <f t="shared" si="21"/>
        <v>0</v>
      </c>
      <c r="I152">
        <f t="shared" si="22"/>
        <v>0</v>
      </c>
      <c r="J152">
        <f t="shared" si="23"/>
        <v>0</v>
      </c>
      <c r="K152">
        <f t="shared" si="24"/>
        <v>0</v>
      </c>
      <c r="L152">
        <f t="shared" si="25"/>
        <v>0</v>
      </c>
      <c r="M152">
        <f t="shared" si="26"/>
        <v>0</v>
      </c>
      <c r="N152">
        <f t="shared" si="27"/>
        <v>0</v>
      </c>
    </row>
    <row r="153" spans="1:14" x14ac:dyDescent="0.25">
      <c r="A153" t="s">
        <v>5</v>
      </c>
      <c r="B153">
        <v>194</v>
      </c>
      <c r="C153" t="s">
        <v>1</v>
      </c>
      <c r="F153">
        <f t="shared" si="19"/>
        <v>0</v>
      </c>
      <c r="G153">
        <f t="shared" si="20"/>
        <v>0</v>
      </c>
      <c r="H153">
        <f t="shared" si="21"/>
        <v>0</v>
      </c>
      <c r="I153">
        <f t="shared" si="22"/>
        <v>194</v>
      </c>
      <c r="J153">
        <f t="shared" si="23"/>
        <v>0</v>
      </c>
      <c r="K153">
        <f t="shared" si="24"/>
        <v>0</v>
      </c>
      <c r="L153">
        <f t="shared" si="25"/>
        <v>0</v>
      </c>
      <c r="M153">
        <f t="shared" si="26"/>
        <v>0</v>
      </c>
      <c r="N153">
        <f t="shared" si="27"/>
        <v>0</v>
      </c>
    </row>
    <row r="154" spans="1:14" x14ac:dyDescent="0.25">
      <c r="A154" t="s">
        <v>4</v>
      </c>
      <c r="B154">
        <v>87</v>
      </c>
      <c r="C154" t="s">
        <v>1</v>
      </c>
      <c r="F154">
        <f t="shared" si="19"/>
        <v>0</v>
      </c>
      <c r="G154">
        <f t="shared" si="20"/>
        <v>0</v>
      </c>
      <c r="H154">
        <f t="shared" si="21"/>
        <v>0</v>
      </c>
      <c r="I154">
        <f t="shared" si="22"/>
        <v>0</v>
      </c>
      <c r="J154">
        <f t="shared" si="23"/>
        <v>0</v>
      </c>
      <c r="K154">
        <f t="shared" si="24"/>
        <v>87</v>
      </c>
      <c r="L154">
        <f t="shared" si="25"/>
        <v>0</v>
      </c>
      <c r="M154">
        <f t="shared" si="26"/>
        <v>0</v>
      </c>
      <c r="N154">
        <f t="shared" si="27"/>
        <v>0</v>
      </c>
    </row>
    <row r="155" spans="1:14" x14ac:dyDescent="0.25">
      <c r="A155" t="s">
        <v>7</v>
      </c>
      <c r="B155">
        <v>163</v>
      </c>
      <c r="C155" t="s">
        <v>3</v>
      </c>
      <c r="F155">
        <f t="shared" si="19"/>
        <v>0</v>
      </c>
      <c r="G155">
        <f t="shared" si="20"/>
        <v>0</v>
      </c>
      <c r="H155">
        <f t="shared" si="21"/>
        <v>0</v>
      </c>
      <c r="I155">
        <f t="shared" si="22"/>
        <v>0</v>
      </c>
      <c r="J155">
        <f t="shared" si="23"/>
        <v>0</v>
      </c>
      <c r="K155">
        <f t="shared" si="24"/>
        <v>0</v>
      </c>
      <c r="L155">
        <f t="shared" si="25"/>
        <v>0</v>
      </c>
      <c r="M155">
        <f t="shared" si="26"/>
        <v>0</v>
      </c>
      <c r="N155">
        <f t="shared" si="27"/>
        <v>0</v>
      </c>
    </row>
    <row r="156" spans="1:14" x14ac:dyDescent="0.25">
      <c r="A156" t="s">
        <v>0</v>
      </c>
      <c r="B156">
        <v>944</v>
      </c>
      <c r="C156" t="s">
        <v>1</v>
      </c>
      <c r="F156">
        <f t="shared" si="19"/>
        <v>0</v>
      </c>
      <c r="G156">
        <f t="shared" si="20"/>
        <v>0</v>
      </c>
      <c r="H156">
        <f t="shared" si="21"/>
        <v>0</v>
      </c>
      <c r="I156">
        <f t="shared" si="22"/>
        <v>0</v>
      </c>
      <c r="J156">
        <f t="shared" si="23"/>
        <v>0</v>
      </c>
      <c r="K156">
        <f t="shared" si="24"/>
        <v>0</v>
      </c>
      <c r="L156">
        <f t="shared" si="25"/>
        <v>0</v>
      </c>
      <c r="M156">
        <f t="shared" si="26"/>
        <v>0</v>
      </c>
      <c r="N156">
        <f t="shared" si="27"/>
        <v>0</v>
      </c>
    </row>
    <row r="157" spans="1:14" x14ac:dyDescent="0.25">
      <c r="A157" t="s">
        <v>2</v>
      </c>
      <c r="B157">
        <v>143</v>
      </c>
      <c r="C157" t="s">
        <v>1</v>
      </c>
      <c r="F157">
        <f t="shared" si="19"/>
        <v>0</v>
      </c>
      <c r="G157">
        <f t="shared" si="20"/>
        <v>143</v>
      </c>
      <c r="H157">
        <f t="shared" si="21"/>
        <v>0</v>
      </c>
      <c r="I157">
        <f t="shared" si="22"/>
        <v>0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6"/>
        <v>0</v>
      </c>
      <c r="N157">
        <f t="shared" si="27"/>
        <v>0</v>
      </c>
    </row>
    <row r="158" spans="1:14" x14ac:dyDescent="0.25">
      <c r="A158" t="s">
        <v>8</v>
      </c>
      <c r="B158">
        <v>266</v>
      </c>
      <c r="C158" t="s">
        <v>3</v>
      </c>
      <c r="F158">
        <f t="shared" si="19"/>
        <v>0</v>
      </c>
      <c r="G158">
        <f t="shared" si="20"/>
        <v>0</v>
      </c>
      <c r="H158">
        <f t="shared" si="21"/>
        <v>0</v>
      </c>
      <c r="I158">
        <f t="shared" si="22"/>
        <v>0</v>
      </c>
      <c r="J158">
        <f t="shared" si="23"/>
        <v>0</v>
      </c>
      <c r="K158">
        <f t="shared" si="24"/>
        <v>0</v>
      </c>
      <c r="L158">
        <f t="shared" si="25"/>
        <v>0</v>
      </c>
      <c r="M158">
        <f t="shared" si="26"/>
        <v>0</v>
      </c>
      <c r="N158">
        <f t="shared" si="27"/>
        <v>0</v>
      </c>
    </row>
    <row r="159" spans="1:14" x14ac:dyDescent="0.25">
      <c r="F159">
        <f t="shared" si="19"/>
        <v>0</v>
      </c>
      <c r="G159">
        <f t="shared" si="20"/>
        <v>0</v>
      </c>
      <c r="H159">
        <f t="shared" si="21"/>
        <v>0</v>
      </c>
      <c r="I159">
        <f t="shared" si="22"/>
        <v>0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6"/>
        <v>0</v>
      </c>
      <c r="N159">
        <f t="shared" si="27"/>
        <v>0</v>
      </c>
    </row>
    <row r="160" spans="1:14" x14ac:dyDescent="0.25">
      <c r="A160" t="s">
        <v>6</v>
      </c>
      <c r="B160">
        <v>226</v>
      </c>
      <c r="C160" t="s">
        <v>1</v>
      </c>
      <c r="F160">
        <f t="shared" si="19"/>
        <v>0</v>
      </c>
      <c r="G160">
        <f t="shared" si="20"/>
        <v>0</v>
      </c>
      <c r="H160">
        <f t="shared" si="21"/>
        <v>0</v>
      </c>
      <c r="I160">
        <f t="shared" si="22"/>
        <v>0</v>
      </c>
      <c r="J160">
        <f t="shared" si="23"/>
        <v>0</v>
      </c>
      <c r="K160">
        <f t="shared" si="24"/>
        <v>0</v>
      </c>
      <c r="L160">
        <f t="shared" si="25"/>
        <v>0</v>
      </c>
      <c r="M160">
        <f t="shared" si="26"/>
        <v>0</v>
      </c>
      <c r="N160">
        <f t="shared" si="27"/>
        <v>0</v>
      </c>
    </row>
    <row r="161" spans="1:14" x14ac:dyDescent="0.25">
      <c r="A161" t="s">
        <v>10</v>
      </c>
      <c r="B161">
        <v>541</v>
      </c>
      <c r="C161" t="s">
        <v>1</v>
      </c>
      <c r="F161">
        <f t="shared" si="19"/>
        <v>0</v>
      </c>
      <c r="G161">
        <f t="shared" si="20"/>
        <v>0</v>
      </c>
      <c r="H161">
        <f t="shared" si="21"/>
        <v>0</v>
      </c>
      <c r="I161">
        <f t="shared" si="22"/>
        <v>0</v>
      </c>
      <c r="J161">
        <f t="shared" si="23"/>
        <v>0</v>
      </c>
      <c r="K161">
        <f t="shared" si="24"/>
        <v>0</v>
      </c>
      <c r="L161">
        <f t="shared" si="25"/>
        <v>0</v>
      </c>
      <c r="M161">
        <f t="shared" si="26"/>
        <v>0</v>
      </c>
      <c r="N161">
        <f t="shared" si="27"/>
        <v>0</v>
      </c>
    </row>
    <row r="162" spans="1:14" x14ac:dyDescent="0.25">
      <c r="A162" t="s">
        <v>9</v>
      </c>
      <c r="B162">
        <v>522</v>
      </c>
      <c r="C162" t="s">
        <v>1</v>
      </c>
      <c r="F162">
        <f t="shared" si="19"/>
        <v>0</v>
      </c>
      <c r="G162">
        <f t="shared" si="20"/>
        <v>0</v>
      </c>
      <c r="H162">
        <f t="shared" si="21"/>
        <v>0</v>
      </c>
      <c r="I162">
        <f t="shared" si="22"/>
        <v>0</v>
      </c>
      <c r="J162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0</v>
      </c>
      <c r="N162">
        <f t="shared" si="27"/>
        <v>0</v>
      </c>
    </row>
    <row r="163" spans="1:14" x14ac:dyDescent="0.25">
      <c r="A163" t="s">
        <v>5</v>
      </c>
      <c r="B163">
        <v>194</v>
      </c>
      <c r="C163" t="s">
        <v>1</v>
      </c>
      <c r="F163">
        <f t="shared" si="19"/>
        <v>0</v>
      </c>
      <c r="G163">
        <f t="shared" si="20"/>
        <v>0</v>
      </c>
      <c r="H163">
        <f t="shared" si="21"/>
        <v>0</v>
      </c>
      <c r="I163">
        <f t="shared" si="22"/>
        <v>194</v>
      </c>
      <c r="J163">
        <f t="shared" si="23"/>
        <v>0</v>
      </c>
      <c r="K163">
        <f t="shared" si="24"/>
        <v>0</v>
      </c>
      <c r="L163">
        <f t="shared" si="25"/>
        <v>0</v>
      </c>
      <c r="M163">
        <f t="shared" si="26"/>
        <v>0</v>
      </c>
      <c r="N163">
        <f t="shared" si="27"/>
        <v>0</v>
      </c>
    </row>
    <row r="164" spans="1:14" x14ac:dyDescent="0.25">
      <c r="A164" t="s">
        <v>4</v>
      </c>
      <c r="B164">
        <v>87</v>
      </c>
      <c r="C164" t="s">
        <v>1</v>
      </c>
      <c r="F164">
        <f t="shared" si="19"/>
        <v>0</v>
      </c>
      <c r="G164">
        <f t="shared" si="20"/>
        <v>0</v>
      </c>
      <c r="H164">
        <f t="shared" si="21"/>
        <v>0</v>
      </c>
      <c r="I164">
        <f t="shared" si="22"/>
        <v>0</v>
      </c>
      <c r="J164">
        <f t="shared" si="23"/>
        <v>0</v>
      </c>
      <c r="K164">
        <f t="shared" si="24"/>
        <v>87</v>
      </c>
      <c r="L164">
        <f t="shared" si="25"/>
        <v>0</v>
      </c>
      <c r="M164">
        <f t="shared" si="26"/>
        <v>0</v>
      </c>
      <c r="N164">
        <f t="shared" si="27"/>
        <v>0</v>
      </c>
    </row>
    <row r="165" spans="1:14" x14ac:dyDescent="0.25">
      <c r="A165" t="s">
        <v>7</v>
      </c>
      <c r="B165">
        <v>163</v>
      </c>
      <c r="C165" t="s">
        <v>3</v>
      </c>
      <c r="F165">
        <f t="shared" si="19"/>
        <v>0</v>
      </c>
      <c r="G165">
        <f t="shared" si="20"/>
        <v>0</v>
      </c>
      <c r="H165">
        <f t="shared" si="21"/>
        <v>0</v>
      </c>
      <c r="I165">
        <f t="shared" si="22"/>
        <v>0</v>
      </c>
      <c r="J165">
        <f t="shared" si="23"/>
        <v>0</v>
      </c>
      <c r="K165">
        <f t="shared" si="24"/>
        <v>0</v>
      </c>
      <c r="L165">
        <f t="shared" si="25"/>
        <v>0</v>
      </c>
      <c r="M165">
        <f t="shared" si="26"/>
        <v>0</v>
      </c>
      <c r="N165">
        <f t="shared" si="27"/>
        <v>0</v>
      </c>
    </row>
    <row r="166" spans="1:14" x14ac:dyDescent="0.25">
      <c r="A166" t="s">
        <v>0</v>
      </c>
      <c r="B166">
        <v>944</v>
      </c>
      <c r="C166" t="s">
        <v>1</v>
      </c>
      <c r="F166">
        <f t="shared" si="19"/>
        <v>0</v>
      </c>
      <c r="G166">
        <f t="shared" si="20"/>
        <v>0</v>
      </c>
      <c r="H166">
        <f t="shared" si="21"/>
        <v>0</v>
      </c>
      <c r="I166">
        <f t="shared" si="22"/>
        <v>0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6"/>
        <v>0</v>
      </c>
      <c r="N166">
        <f t="shared" si="27"/>
        <v>0</v>
      </c>
    </row>
    <row r="167" spans="1:14" x14ac:dyDescent="0.25">
      <c r="A167" t="s">
        <v>2</v>
      </c>
      <c r="B167">
        <v>143</v>
      </c>
      <c r="C167" t="s">
        <v>1</v>
      </c>
      <c r="F167">
        <f t="shared" si="19"/>
        <v>0</v>
      </c>
      <c r="G167">
        <f t="shared" si="20"/>
        <v>143</v>
      </c>
      <c r="H167">
        <f t="shared" si="21"/>
        <v>0</v>
      </c>
      <c r="I167">
        <f t="shared" si="22"/>
        <v>0</v>
      </c>
      <c r="J167">
        <f t="shared" si="23"/>
        <v>0</v>
      </c>
      <c r="K167">
        <f t="shared" si="24"/>
        <v>0</v>
      </c>
      <c r="L167">
        <f t="shared" si="25"/>
        <v>0</v>
      </c>
      <c r="M167">
        <f t="shared" si="26"/>
        <v>0</v>
      </c>
      <c r="N167">
        <f t="shared" si="27"/>
        <v>0</v>
      </c>
    </row>
    <row r="168" spans="1:14" x14ac:dyDescent="0.25">
      <c r="A168" t="s">
        <v>8</v>
      </c>
      <c r="B168">
        <v>266</v>
      </c>
      <c r="C168" t="s">
        <v>3</v>
      </c>
      <c r="F168">
        <f t="shared" si="19"/>
        <v>0</v>
      </c>
      <c r="G168">
        <f t="shared" si="20"/>
        <v>0</v>
      </c>
      <c r="H168">
        <f t="shared" si="21"/>
        <v>0</v>
      </c>
      <c r="I168">
        <f t="shared" si="22"/>
        <v>0</v>
      </c>
      <c r="J168">
        <f t="shared" si="23"/>
        <v>0</v>
      </c>
      <c r="K168">
        <f t="shared" si="24"/>
        <v>0</v>
      </c>
      <c r="L168">
        <f t="shared" si="25"/>
        <v>0</v>
      </c>
      <c r="M168">
        <f t="shared" si="26"/>
        <v>0</v>
      </c>
      <c r="N168">
        <f t="shared" si="27"/>
        <v>0</v>
      </c>
    </row>
    <row r="169" spans="1:14" x14ac:dyDescent="0.25">
      <c r="F169">
        <f t="shared" si="19"/>
        <v>0</v>
      </c>
      <c r="G169">
        <f t="shared" si="20"/>
        <v>0</v>
      </c>
      <c r="H169">
        <f t="shared" si="21"/>
        <v>0</v>
      </c>
      <c r="I169">
        <f t="shared" si="22"/>
        <v>0</v>
      </c>
      <c r="J169">
        <f t="shared" si="23"/>
        <v>0</v>
      </c>
      <c r="K169">
        <f t="shared" si="24"/>
        <v>0</v>
      </c>
      <c r="L169">
        <f t="shared" si="25"/>
        <v>0</v>
      </c>
      <c r="M169">
        <f t="shared" si="26"/>
        <v>0</v>
      </c>
      <c r="N169">
        <f t="shared" si="27"/>
        <v>0</v>
      </c>
    </row>
    <row r="170" spans="1:14" x14ac:dyDescent="0.25">
      <c r="A170" t="s">
        <v>6</v>
      </c>
      <c r="B170">
        <v>226</v>
      </c>
      <c r="C170" t="s">
        <v>1</v>
      </c>
      <c r="F170">
        <f t="shared" si="19"/>
        <v>0</v>
      </c>
      <c r="G170">
        <f t="shared" si="20"/>
        <v>0</v>
      </c>
      <c r="H170">
        <f t="shared" si="21"/>
        <v>0</v>
      </c>
      <c r="I170">
        <f t="shared" si="22"/>
        <v>0</v>
      </c>
      <c r="J170">
        <f t="shared" si="23"/>
        <v>0</v>
      </c>
      <c r="K170">
        <f t="shared" si="24"/>
        <v>0</v>
      </c>
      <c r="L170">
        <f t="shared" si="25"/>
        <v>0</v>
      </c>
      <c r="M170">
        <f t="shared" si="26"/>
        <v>0</v>
      </c>
      <c r="N170">
        <f t="shared" si="27"/>
        <v>0</v>
      </c>
    </row>
    <row r="171" spans="1:14" x14ac:dyDescent="0.25">
      <c r="A171" t="s">
        <v>10</v>
      </c>
      <c r="B171">
        <v>541</v>
      </c>
      <c r="C171" t="s">
        <v>1</v>
      </c>
      <c r="F171">
        <f t="shared" si="19"/>
        <v>0</v>
      </c>
      <c r="G171">
        <f t="shared" si="20"/>
        <v>0</v>
      </c>
      <c r="H171">
        <f t="shared" si="21"/>
        <v>0</v>
      </c>
      <c r="I171">
        <f t="shared" si="22"/>
        <v>0</v>
      </c>
      <c r="J171">
        <f t="shared" si="23"/>
        <v>0</v>
      </c>
      <c r="K171">
        <f t="shared" si="24"/>
        <v>0</v>
      </c>
      <c r="L171">
        <f t="shared" si="25"/>
        <v>0</v>
      </c>
      <c r="M171">
        <f t="shared" si="26"/>
        <v>0</v>
      </c>
      <c r="N171">
        <f t="shared" si="27"/>
        <v>0</v>
      </c>
    </row>
    <row r="172" spans="1:14" x14ac:dyDescent="0.25">
      <c r="A172" t="s">
        <v>9</v>
      </c>
      <c r="B172">
        <v>522</v>
      </c>
      <c r="C172" t="s">
        <v>1</v>
      </c>
      <c r="F172">
        <f t="shared" si="19"/>
        <v>0</v>
      </c>
      <c r="G172">
        <f t="shared" si="20"/>
        <v>0</v>
      </c>
      <c r="H172">
        <f t="shared" si="21"/>
        <v>0</v>
      </c>
      <c r="I172">
        <f t="shared" si="22"/>
        <v>0</v>
      </c>
      <c r="J172">
        <f t="shared" si="23"/>
        <v>0</v>
      </c>
      <c r="K172">
        <f t="shared" si="24"/>
        <v>0</v>
      </c>
      <c r="L172">
        <f t="shared" si="25"/>
        <v>0</v>
      </c>
      <c r="M172">
        <f t="shared" si="26"/>
        <v>0</v>
      </c>
      <c r="N172">
        <f t="shared" si="27"/>
        <v>0</v>
      </c>
    </row>
    <row r="173" spans="1:14" x14ac:dyDescent="0.25">
      <c r="A173" t="s">
        <v>5</v>
      </c>
      <c r="B173">
        <v>194</v>
      </c>
      <c r="C173" t="s">
        <v>1</v>
      </c>
      <c r="F173">
        <f t="shared" si="19"/>
        <v>0</v>
      </c>
      <c r="G173">
        <f t="shared" si="20"/>
        <v>0</v>
      </c>
      <c r="H173">
        <f t="shared" si="21"/>
        <v>0</v>
      </c>
      <c r="I173">
        <f t="shared" si="22"/>
        <v>194</v>
      </c>
      <c r="J173">
        <f t="shared" si="23"/>
        <v>0</v>
      </c>
      <c r="K173">
        <f t="shared" si="24"/>
        <v>0</v>
      </c>
      <c r="L173">
        <f t="shared" si="25"/>
        <v>0</v>
      </c>
      <c r="M173">
        <f t="shared" si="26"/>
        <v>0</v>
      </c>
      <c r="N173">
        <f t="shared" si="27"/>
        <v>0</v>
      </c>
    </row>
    <row r="174" spans="1:14" x14ac:dyDescent="0.25">
      <c r="A174" t="s">
        <v>4</v>
      </c>
      <c r="B174">
        <v>87</v>
      </c>
      <c r="C174" t="s">
        <v>1</v>
      </c>
      <c r="F174">
        <f t="shared" si="19"/>
        <v>0</v>
      </c>
      <c r="G174">
        <f t="shared" si="20"/>
        <v>0</v>
      </c>
      <c r="H174">
        <f t="shared" si="21"/>
        <v>0</v>
      </c>
      <c r="I174">
        <f t="shared" si="22"/>
        <v>0</v>
      </c>
      <c r="J174">
        <f t="shared" si="23"/>
        <v>0</v>
      </c>
      <c r="K174">
        <f t="shared" si="24"/>
        <v>87</v>
      </c>
      <c r="L174">
        <f t="shared" si="25"/>
        <v>0</v>
      </c>
      <c r="M174">
        <f t="shared" si="26"/>
        <v>0</v>
      </c>
      <c r="N174">
        <f t="shared" si="27"/>
        <v>0</v>
      </c>
    </row>
    <row r="175" spans="1:14" x14ac:dyDescent="0.25">
      <c r="A175" t="s">
        <v>11</v>
      </c>
      <c r="B175">
        <v>484</v>
      </c>
      <c r="C175" t="s">
        <v>1</v>
      </c>
      <c r="F175">
        <f t="shared" si="19"/>
        <v>0</v>
      </c>
      <c r="G175">
        <f t="shared" si="20"/>
        <v>0</v>
      </c>
      <c r="H175">
        <f t="shared" si="21"/>
        <v>0</v>
      </c>
      <c r="I175">
        <f t="shared" si="22"/>
        <v>0</v>
      </c>
      <c r="J175">
        <f t="shared" si="23"/>
        <v>0</v>
      </c>
      <c r="K175">
        <f t="shared" si="24"/>
        <v>0</v>
      </c>
      <c r="L175">
        <f t="shared" si="25"/>
        <v>0</v>
      </c>
      <c r="M175">
        <f t="shared" si="26"/>
        <v>484</v>
      </c>
      <c r="N175">
        <f t="shared" si="27"/>
        <v>0</v>
      </c>
    </row>
    <row r="176" spans="1:14" x14ac:dyDescent="0.25">
      <c r="A176" t="s">
        <v>7</v>
      </c>
      <c r="B176">
        <v>163</v>
      </c>
      <c r="C176" t="s">
        <v>3</v>
      </c>
      <c r="F176">
        <f t="shared" si="19"/>
        <v>0</v>
      </c>
      <c r="G176">
        <f t="shared" si="20"/>
        <v>0</v>
      </c>
      <c r="H176">
        <f t="shared" si="21"/>
        <v>0</v>
      </c>
      <c r="I176">
        <f t="shared" si="22"/>
        <v>0</v>
      </c>
      <c r="J176">
        <f t="shared" si="23"/>
        <v>0</v>
      </c>
      <c r="K176">
        <f t="shared" si="24"/>
        <v>0</v>
      </c>
      <c r="L176">
        <f t="shared" si="25"/>
        <v>0</v>
      </c>
      <c r="M176">
        <f t="shared" si="26"/>
        <v>0</v>
      </c>
      <c r="N176">
        <f t="shared" si="27"/>
        <v>0</v>
      </c>
    </row>
    <row r="177" spans="1:14" x14ac:dyDescent="0.25">
      <c r="A177" t="s">
        <v>0</v>
      </c>
      <c r="B177">
        <v>944</v>
      </c>
      <c r="C177" t="s">
        <v>1</v>
      </c>
      <c r="F177">
        <f t="shared" si="19"/>
        <v>0</v>
      </c>
      <c r="G177">
        <f t="shared" si="20"/>
        <v>0</v>
      </c>
      <c r="H177">
        <f t="shared" si="21"/>
        <v>0</v>
      </c>
      <c r="I177">
        <f t="shared" si="22"/>
        <v>0</v>
      </c>
      <c r="J177">
        <f t="shared" si="23"/>
        <v>0</v>
      </c>
      <c r="K177">
        <f t="shared" si="24"/>
        <v>0</v>
      </c>
      <c r="L177">
        <f t="shared" si="25"/>
        <v>0</v>
      </c>
      <c r="M177">
        <f t="shared" si="26"/>
        <v>0</v>
      </c>
      <c r="N177">
        <f t="shared" si="27"/>
        <v>0</v>
      </c>
    </row>
    <row r="178" spans="1:14" x14ac:dyDescent="0.25">
      <c r="A178" t="s">
        <v>2</v>
      </c>
      <c r="B178">
        <v>143</v>
      </c>
      <c r="C178" t="s">
        <v>1</v>
      </c>
      <c r="F178">
        <f t="shared" si="19"/>
        <v>0</v>
      </c>
      <c r="G178">
        <f t="shared" si="20"/>
        <v>143</v>
      </c>
      <c r="H178">
        <f t="shared" si="21"/>
        <v>0</v>
      </c>
      <c r="I178">
        <f t="shared" si="22"/>
        <v>0</v>
      </c>
      <c r="J178">
        <f t="shared" si="23"/>
        <v>0</v>
      </c>
      <c r="K178">
        <f t="shared" si="24"/>
        <v>0</v>
      </c>
      <c r="L178">
        <f t="shared" si="25"/>
        <v>0</v>
      </c>
      <c r="M178">
        <f t="shared" si="26"/>
        <v>0</v>
      </c>
      <c r="N178">
        <f t="shared" si="27"/>
        <v>0</v>
      </c>
    </row>
    <row r="179" spans="1:14" x14ac:dyDescent="0.25">
      <c r="A179" t="s">
        <v>8</v>
      </c>
      <c r="B179">
        <v>266</v>
      </c>
      <c r="C179" t="s">
        <v>3</v>
      </c>
      <c r="F179">
        <f t="shared" si="19"/>
        <v>0</v>
      </c>
      <c r="G179">
        <f t="shared" si="20"/>
        <v>0</v>
      </c>
      <c r="H179">
        <f t="shared" si="21"/>
        <v>0</v>
      </c>
      <c r="I179">
        <f t="shared" si="22"/>
        <v>0</v>
      </c>
      <c r="J179">
        <f t="shared" si="23"/>
        <v>0</v>
      </c>
      <c r="K179">
        <f t="shared" si="24"/>
        <v>0</v>
      </c>
      <c r="L179">
        <f t="shared" si="25"/>
        <v>0</v>
      </c>
      <c r="M179">
        <f t="shared" si="26"/>
        <v>0</v>
      </c>
      <c r="N179">
        <f t="shared" si="27"/>
        <v>0</v>
      </c>
    </row>
    <row r="180" spans="1:14" x14ac:dyDescent="0.25">
      <c r="F180">
        <f t="shared" si="19"/>
        <v>0</v>
      </c>
      <c r="G180">
        <f t="shared" si="20"/>
        <v>0</v>
      </c>
      <c r="H180">
        <f t="shared" si="21"/>
        <v>0</v>
      </c>
      <c r="I180">
        <f t="shared" si="22"/>
        <v>0</v>
      </c>
      <c r="J180">
        <f t="shared" si="23"/>
        <v>0</v>
      </c>
      <c r="K180">
        <f t="shared" si="24"/>
        <v>0</v>
      </c>
      <c r="L180">
        <f t="shared" si="25"/>
        <v>0</v>
      </c>
      <c r="M180">
        <f t="shared" si="26"/>
        <v>0</v>
      </c>
      <c r="N180">
        <f t="shared" si="27"/>
        <v>0</v>
      </c>
    </row>
    <row r="181" spans="1:14" x14ac:dyDescent="0.25">
      <c r="A181" t="s">
        <v>6</v>
      </c>
      <c r="B181">
        <v>226</v>
      </c>
      <c r="C181" t="s">
        <v>1</v>
      </c>
      <c r="F181">
        <f t="shared" si="19"/>
        <v>0</v>
      </c>
      <c r="G181">
        <f t="shared" si="20"/>
        <v>0</v>
      </c>
      <c r="H181">
        <f t="shared" si="21"/>
        <v>0</v>
      </c>
      <c r="I181">
        <f t="shared" si="22"/>
        <v>0</v>
      </c>
      <c r="J181">
        <f t="shared" si="23"/>
        <v>0</v>
      </c>
      <c r="K181">
        <f t="shared" si="24"/>
        <v>0</v>
      </c>
      <c r="L181">
        <f t="shared" si="25"/>
        <v>0</v>
      </c>
      <c r="M181">
        <f t="shared" si="26"/>
        <v>0</v>
      </c>
      <c r="N181">
        <f t="shared" si="27"/>
        <v>0</v>
      </c>
    </row>
    <row r="182" spans="1:14" x14ac:dyDescent="0.25">
      <c r="A182" t="s">
        <v>10</v>
      </c>
      <c r="B182">
        <v>541</v>
      </c>
      <c r="C182" t="s">
        <v>1</v>
      </c>
      <c r="F182">
        <f t="shared" si="19"/>
        <v>0</v>
      </c>
      <c r="G182">
        <f t="shared" si="20"/>
        <v>0</v>
      </c>
      <c r="H182">
        <f t="shared" si="21"/>
        <v>0</v>
      </c>
      <c r="I182">
        <f t="shared" si="22"/>
        <v>0</v>
      </c>
      <c r="J182">
        <f t="shared" si="23"/>
        <v>0</v>
      </c>
      <c r="K182">
        <f t="shared" si="24"/>
        <v>0</v>
      </c>
      <c r="L182">
        <f t="shared" si="25"/>
        <v>0</v>
      </c>
      <c r="M182">
        <f t="shared" si="26"/>
        <v>0</v>
      </c>
      <c r="N182">
        <f t="shared" si="27"/>
        <v>0</v>
      </c>
    </row>
    <row r="183" spans="1:14" x14ac:dyDescent="0.25">
      <c r="A183" t="s">
        <v>9</v>
      </c>
      <c r="B183">
        <v>522</v>
      </c>
      <c r="C183" t="s">
        <v>1</v>
      </c>
      <c r="F183">
        <f t="shared" si="19"/>
        <v>0</v>
      </c>
      <c r="G183">
        <f t="shared" si="20"/>
        <v>0</v>
      </c>
      <c r="H183">
        <f t="shared" si="21"/>
        <v>0</v>
      </c>
      <c r="I183">
        <f t="shared" si="22"/>
        <v>0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6"/>
        <v>0</v>
      </c>
      <c r="N183">
        <f t="shared" si="27"/>
        <v>0</v>
      </c>
    </row>
    <row r="184" spans="1:14" x14ac:dyDescent="0.25">
      <c r="A184" t="s">
        <v>5</v>
      </c>
      <c r="B184">
        <v>762</v>
      </c>
      <c r="C184" t="s">
        <v>1</v>
      </c>
      <c r="F184">
        <f t="shared" si="19"/>
        <v>0</v>
      </c>
      <c r="G184">
        <f t="shared" si="20"/>
        <v>0</v>
      </c>
      <c r="H184">
        <f t="shared" si="21"/>
        <v>0</v>
      </c>
      <c r="I184">
        <f t="shared" si="22"/>
        <v>762</v>
      </c>
      <c r="J184">
        <f t="shared" si="23"/>
        <v>0</v>
      </c>
      <c r="K184">
        <f t="shared" si="24"/>
        <v>0</v>
      </c>
      <c r="L184">
        <f t="shared" si="25"/>
        <v>0</v>
      </c>
      <c r="M184">
        <f t="shared" si="26"/>
        <v>0</v>
      </c>
      <c r="N184">
        <f t="shared" si="27"/>
        <v>0</v>
      </c>
    </row>
    <row r="185" spans="1:14" x14ac:dyDescent="0.25">
      <c r="A185" t="s">
        <v>4</v>
      </c>
      <c r="B185">
        <v>87</v>
      </c>
      <c r="C185" t="s">
        <v>1</v>
      </c>
      <c r="F185">
        <f t="shared" si="19"/>
        <v>0</v>
      </c>
      <c r="G185">
        <f t="shared" si="20"/>
        <v>0</v>
      </c>
      <c r="H185">
        <f t="shared" si="21"/>
        <v>0</v>
      </c>
      <c r="I185">
        <f t="shared" si="22"/>
        <v>0</v>
      </c>
      <c r="J185">
        <f t="shared" si="23"/>
        <v>0</v>
      </c>
      <c r="K185">
        <f t="shared" si="24"/>
        <v>87</v>
      </c>
      <c r="L185">
        <f t="shared" si="25"/>
        <v>0</v>
      </c>
      <c r="M185">
        <f t="shared" si="26"/>
        <v>0</v>
      </c>
      <c r="N185">
        <f t="shared" si="27"/>
        <v>0</v>
      </c>
    </row>
    <row r="186" spans="1:14" x14ac:dyDescent="0.25">
      <c r="A186" t="s">
        <v>11</v>
      </c>
      <c r="B186">
        <v>484</v>
      </c>
      <c r="C186" t="s">
        <v>1</v>
      </c>
      <c r="F186">
        <f t="shared" si="19"/>
        <v>0</v>
      </c>
      <c r="G186">
        <f t="shared" si="20"/>
        <v>0</v>
      </c>
      <c r="H186">
        <f t="shared" si="21"/>
        <v>0</v>
      </c>
      <c r="I186">
        <f t="shared" si="22"/>
        <v>0</v>
      </c>
      <c r="J186">
        <f t="shared" si="23"/>
        <v>0</v>
      </c>
      <c r="K186">
        <f t="shared" si="24"/>
        <v>0</v>
      </c>
      <c r="L186">
        <f t="shared" si="25"/>
        <v>0</v>
      </c>
      <c r="M186">
        <f t="shared" si="26"/>
        <v>484</v>
      </c>
      <c r="N186">
        <f t="shared" si="27"/>
        <v>0</v>
      </c>
    </row>
    <row r="187" spans="1:14" x14ac:dyDescent="0.25">
      <c r="A187" t="s">
        <v>7</v>
      </c>
      <c r="B187">
        <v>163</v>
      </c>
      <c r="C187" t="s">
        <v>3</v>
      </c>
      <c r="F187">
        <f t="shared" si="19"/>
        <v>0</v>
      </c>
      <c r="G187">
        <f t="shared" si="20"/>
        <v>0</v>
      </c>
      <c r="H187">
        <f t="shared" si="21"/>
        <v>0</v>
      </c>
      <c r="I187">
        <f t="shared" si="22"/>
        <v>0</v>
      </c>
      <c r="J187">
        <f t="shared" si="23"/>
        <v>0</v>
      </c>
      <c r="K187">
        <f t="shared" si="24"/>
        <v>0</v>
      </c>
      <c r="L187">
        <f t="shared" si="25"/>
        <v>0</v>
      </c>
      <c r="M187">
        <f t="shared" si="26"/>
        <v>0</v>
      </c>
      <c r="N187">
        <f t="shared" si="27"/>
        <v>0</v>
      </c>
    </row>
    <row r="188" spans="1:14" x14ac:dyDescent="0.25">
      <c r="A188" t="s">
        <v>0</v>
      </c>
      <c r="B188">
        <v>944</v>
      </c>
      <c r="C188" t="s">
        <v>1</v>
      </c>
      <c r="F188">
        <f t="shared" si="19"/>
        <v>0</v>
      </c>
      <c r="G188">
        <f t="shared" si="20"/>
        <v>0</v>
      </c>
      <c r="H188">
        <f t="shared" si="21"/>
        <v>0</v>
      </c>
      <c r="I188">
        <f t="shared" si="22"/>
        <v>0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6"/>
        <v>0</v>
      </c>
      <c r="N188">
        <f t="shared" si="27"/>
        <v>0</v>
      </c>
    </row>
    <row r="189" spans="1:14" x14ac:dyDescent="0.25">
      <c r="A189" t="s">
        <v>2</v>
      </c>
      <c r="B189">
        <v>143</v>
      </c>
      <c r="C189" t="s">
        <v>1</v>
      </c>
      <c r="F189">
        <f t="shared" si="19"/>
        <v>0</v>
      </c>
      <c r="G189">
        <f t="shared" si="20"/>
        <v>143</v>
      </c>
      <c r="H189">
        <f t="shared" si="21"/>
        <v>0</v>
      </c>
      <c r="I189">
        <f t="shared" si="22"/>
        <v>0</v>
      </c>
      <c r="J189">
        <f t="shared" si="23"/>
        <v>0</v>
      </c>
      <c r="K189">
        <f t="shared" si="24"/>
        <v>0</v>
      </c>
      <c r="L189">
        <f t="shared" si="25"/>
        <v>0</v>
      </c>
      <c r="M189">
        <f t="shared" si="26"/>
        <v>0</v>
      </c>
      <c r="N189">
        <f t="shared" si="27"/>
        <v>0</v>
      </c>
    </row>
    <row r="190" spans="1:14" x14ac:dyDescent="0.25">
      <c r="A190" t="s">
        <v>8</v>
      </c>
      <c r="B190">
        <v>266</v>
      </c>
      <c r="C190" t="s">
        <v>3</v>
      </c>
      <c r="F190">
        <f t="shared" si="19"/>
        <v>0</v>
      </c>
      <c r="G190">
        <f t="shared" si="20"/>
        <v>0</v>
      </c>
      <c r="H190">
        <f t="shared" si="21"/>
        <v>0</v>
      </c>
      <c r="I190">
        <f t="shared" si="22"/>
        <v>0</v>
      </c>
      <c r="J190">
        <f t="shared" si="23"/>
        <v>0</v>
      </c>
      <c r="K190">
        <f t="shared" si="24"/>
        <v>0</v>
      </c>
      <c r="L190">
        <f t="shared" si="25"/>
        <v>0</v>
      </c>
      <c r="M190">
        <f t="shared" si="26"/>
        <v>0</v>
      </c>
      <c r="N190">
        <f t="shared" si="27"/>
        <v>0</v>
      </c>
    </row>
    <row r="191" spans="1:14" x14ac:dyDescent="0.25">
      <c r="F191">
        <f t="shared" si="19"/>
        <v>0</v>
      </c>
      <c r="G191">
        <f t="shared" si="20"/>
        <v>0</v>
      </c>
      <c r="H191">
        <f t="shared" si="21"/>
        <v>0</v>
      </c>
      <c r="I191">
        <f t="shared" si="22"/>
        <v>0</v>
      </c>
      <c r="J191">
        <f t="shared" si="23"/>
        <v>0</v>
      </c>
      <c r="K191">
        <f t="shared" si="24"/>
        <v>0</v>
      </c>
      <c r="L191">
        <f t="shared" si="25"/>
        <v>0</v>
      </c>
      <c r="M191">
        <f t="shared" si="26"/>
        <v>0</v>
      </c>
      <c r="N191">
        <f t="shared" si="27"/>
        <v>0</v>
      </c>
    </row>
    <row r="192" spans="1:14" x14ac:dyDescent="0.25">
      <c r="A192" t="s">
        <v>6</v>
      </c>
      <c r="B192">
        <v>226</v>
      </c>
      <c r="C192" t="s">
        <v>1</v>
      </c>
      <c r="F192">
        <f t="shared" si="19"/>
        <v>0</v>
      </c>
      <c r="G192">
        <f t="shared" si="20"/>
        <v>0</v>
      </c>
      <c r="H192">
        <f t="shared" si="21"/>
        <v>0</v>
      </c>
      <c r="I192">
        <f t="shared" si="22"/>
        <v>0</v>
      </c>
      <c r="J192">
        <f t="shared" si="23"/>
        <v>0</v>
      </c>
      <c r="K192">
        <f t="shared" si="24"/>
        <v>0</v>
      </c>
      <c r="L192">
        <f t="shared" si="25"/>
        <v>0</v>
      </c>
      <c r="M192">
        <f t="shared" si="26"/>
        <v>0</v>
      </c>
      <c r="N192">
        <f t="shared" si="27"/>
        <v>0</v>
      </c>
    </row>
    <row r="193" spans="1:14" x14ac:dyDescent="0.25">
      <c r="A193" t="s">
        <v>10</v>
      </c>
      <c r="B193">
        <v>541</v>
      </c>
      <c r="C193" t="s">
        <v>1</v>
      </c>
      <c r="F193">
        <f t="shared" si="19"/>
        <v>0</v>
      </c>
      <c r="G193">
        <f t="shared" si="20"/>
        <v>0</v>
      </c>
      <c r="H193">
        <f t="shared" si="21"/>
        <v>0</v>
      </c>
      <c r="I193">
        <f t="shared" si="22"/>
        <v>0</v>
      </c>
      <c r="J193">
        <f t="shared" si="23"/>
        <v>0</v>
      </c>
      <c r="K193">
        <f t="shared" si="24"/>
        <v>0</v>
      </c>
      <c r="L193">
        <f t="shared" si="25"/>
        <v>0</v>
      </c>
      <c r="M193">
        <f t="shared" si="26"/>
        <v>0</v>
      </c>
      <c r="N193">
        <f t="shared" si="27"/>
        <v>0</v>
      </c>
    </row>
    <row r="194" spans="1:14" x14ac:dyDescent="0.25">
      <c r="A194" t="s">
        <v>9</v>
      </c>
      <c r="B194">
        <v>522</v>
      </c>
      <c r="C194" t="s">
        <v>1</v>
      </c>
      <c r="F194">
        <f t="shared" si="19"/>
        <v>0</v>
      </c>
      <c r="G194">
        <f t="shared" si="20"/>
        <v>0</v>
      </c>
      <c r="H194">
        <f t="shared" si="21"/>
        <v>0</v>
      </c>
      <c r="I194">
        <f t="shared" si="22"/>
        <v>0</v>
      </c>
      <c r="J194">
        <f t="shared" si="23"/>
        <v>0</v>
      </c>
      <c r="K194">
        <f t="shared" si="24"/>
        <v>0</v>
      </c>
      <c r="L194">
        <f t="shared" si="25"/>
        <v>0</v>
      </c>
      <c r="M194">
        <f t="shared" si="26"/>
        <v>0</v>
      </c>
      <c r="N194">
        <f t="shared" si="27"/>
        <v>0</v>
      </c>
    </row>
    <row r="195" spans="1:14" x14ac:dyDescent="0.25">
      <c r="A195" t="s">
        <v>5</v>
      </c>
      <c r="B195">
        <v>762</v>
      </c>
      <c r="C195" t="s">
        <v>1</v>
      </c>
      <c r="F195">
        <f t="shared" ref="F195:F201" si="28">IF(AND(A195="khushi",C195="sell"),B195,0)</f>
        <v>0</v>
      </c>
      <c r="G195">
        <f t="shared" ref="G195:G201" si="29">IF(AND($A195="akash",$C195="buy"),$B195,0)</f>
        <v>0</v>
      </c>
      <c r="H195">
        <f t="shared" ref="H195:H201" si="30">IF(AND($A195="akash",$C195="sell"),$B195,0)</f>
        <v>0</v>
      </c>
      <c r="I195">
        <f t="shared" ref="I195:I201" si="31">IF(AND($A195="rohit",$C195="buy"),$B195,0)</f>
        <v>762</v>
      </c>
      <c r="J195">
        <f t="shared" ref="J195:J201" si="32">IF(AND($A195="rohit",$C195="sell"),$B$2,0)</f>
        <v>0</v>
      </c>
      <c r="K195">
        <f t="shared" ref="K195:K201" si="33">IF(AND($A195="parth",$C195="buy"),$B195,0)</f>
        <v>0</v>
      </c>
      <c r="L195">
        <f t="shared" ref="L195:L201" si="34">IF(AND($A195="parth",$C195="sell"),$B$2,0)</f>
        <v>0</v>
      </c>
      <c r="M195">
        <f t="shared" ref="M195:M201" si="35">IF(AND($A195="abhi",$C195="buy"),$B195,0)</f>
        <v>0</v>
      </c>
      <c r="N195">
        <f t="shared" ref="N195:N201" si="36">IF(AND($A195="abhi",$C195="sell"),$B$2,0)</f>
        <v>0</v>
      </c>
    </row>
    <row r="196" spans="1:14" x14ac:dyDescent="0.25">
      <c r="A196" t="s">
        <v>4</v>
      </c>
      <c r="B196">
        <v>586</v>
      </c>
      <c r="C196" t="s">
        <v>1</v>
      </c>
      <c r="F196">
        <f t="shared" si="28"/>
        <v>0</v>
      </c>
      <c r="G196">
        <f t="shared" si="29"/>
        <v>0</v>
      </c>
      <c r="H196">
        <f t="shared" si="30"/>
        <v>0</v>
      </c>
      <c r="I196">
        <f t="shared" si="31"/>
        <v>0</v>
      </c>
      <c r="J196">
        <f t="shared" si="32"/>
        <v>0</v>
      </c>
      <c r="K196">
        <f t="shared" si="33"/>
        <v>586</v>
      </c>
      <c r="L196">
        <f t="shared" si="34"/>
        <v>0</v>
      </c>
      <c r="M196">
        <f t="shared" si="35"/>
        <v>0</v>
      </c>
      <c r="N196">
        <f t="shared" si="36"/>
        <v>0</v>
      </c>
    </row>
    <row r="197" spans="1:14" x14ac:dyDescent="0.25">
      <c r="A197" t="s">
        <v>11</v>
      </c>
      <c r="B197">
        <v>484</v>
      </c>
      <c r="C197" t="s">
        <v>1</v>
      </c>
      <c r="F197">
        <f t="shared" si="28"/>
        <v>0</v>
      </c>
      <c r="G197">
        <f t="shared" si="29"/>
        <v>0</v>
      </c>
      <c r="H197">
        <f t="shared" si="30"/>
        <v>0</v>
      </c>
      <c r="I197">
        <f t="shared" si="31"/>
        <v>0</v>
      </c>
      <c r="J197">
        <f t="shared" si="32"/>
        <v>0</v>
      </c>
      <c r="K197">
        <f t="shared" si="33"/>
        <v>0</v>
      </c>
      <c r="L197">
        <f t="shared" si="34"/>
        <v>0</v>
      </c>
      <c r="M197">
        <f t="shared" si="35"/>
        <v>484</v>
      </c>
      <c r="N197">
        <f t="shared" si="36"/>
        <v>0</v>
      </c>
    </row>
    <row r="198" spans="1:14" x14ac:dyDescent="0.25">
      <c r="A198" t="s">
        <v>7</v>
      </c>
      <c r="B198">
        <v>163</v>
      </c>
      <c r="C198" t="s">
        <v>3</v>
      </c>
      <c r="F198">
        <f t="shared" si="28"/>
        <v>0</v>
      </c>
      <c r="G198">
        <f t="shared" si="29"/>
        <v>0</v>
      </c>
      <c r="H198">
        <f t="shared" si="30"/>
        <v>0</v>
      </c>
      <c r="I198">
        <f t="shared" si="31"/>
        <v>0</v>
      </c>
      <c r="J198">
        <f t="shared" si="32"/>
        <v>0</v>
      </c>
      <c r="K198">
        <f t="shared" si="33"/>
        <v>0</v>
      </c>
      <c r="L198">
        <f t="shared" si="34"/>
        <v>0</v>
      </c>
      <c r="M198">
        <f t="shared" si="35"/>
        <v>0</v>
      </c>
      <c r="N198">
        <f t="shared" si="36"/>
        <v>0</v>
      </c>
    </row>
    <row r="199" spans="1:14" x14ac:dyDescent="0.25">
      <c r="A199" t="s">
        <v>0</v>
      </c>
      <c r="B199">
        <v>944</v>
      </c>
      <c r="C199" t="s">
        <v>1</v>
      </c>
      <c r="F199">
        <f t="shared" si="28"/>
        <v>0</v>
      </c>
      <c r="G199">
        <f t="shared" si="29"/>
        <v>0</v>
      </c>
      <c r="H199">
        <f t="shared" si="30"/>
        <v>0</v>
      </c>
      <c r="I199">
        <f t="shared" si="31"/>
        <v>0</v>
      </c>
      <c r="J199">
        <f t="shared" si="32"/>
        <v>0</v>
      </c>
      <c r="K199">
        <f t="shared" si="33"/>
        <v>0</v>
      </c>
      <c r="L199">
        <f t="shared" si="34"/>
        <v>0</v>
      </c>
      <c r="M199">
        <f t="shared" si="35"/>
        <v>0</v>
      </c>
      <c r="N199">
        <f t="shared" si="36"/>
        <v>0</v>
      </c>
    </row>
    <row r="200" spans="1:14" x14ac:dyDescent="0.25">
      <c r="A200" t="s">
        <v>2</v>
      </c>
      <c r="B200">
        <v>143</v>
      </c>
      <c r="C200" t="s">
        <v>1</v>
      </c>
      <c r="F200">
        <f t="shared" si="28"/>
        <v>0</v>
      </c>
      <c r="G200">
        <f t="shared" si="29"/>
        <v>143</v>
      </c>
      <c r="H200">
        <f t="shared" si="30"/>
        <v>0</v>
      </c>
      <c r="I200">
        <f t="shared" si="31"/>
        <v>0</v>
      </c>
      <c r="J200">
        <f t="shared" si="32"/>
        <v>0</v>
      </c>
      <c r="K200">
        <f t="shared" si="33"/>
        <v>0</v>
      </c>
      <c r="L200">
        <f t="shared" si="34"/>
        <v>0</v>
      </c>
      <c r="M200">
        <f t="shared" si="35"/>
        <v>0</v>
      </c>
      <c r="N200">
        <f t="shared" si="36"/>
        <v>0</v>
      </c>
    </row>
    <row r="201" spans="1:14" x14ac:dyDescent="0.25">
      <c r="A201" t="s">
        <v>8</v>
      </c>
      <c r="B201">
        <v>266</v>
      </c>
      <c r="C201" t="s">
        <v>3</v>
      </c>
      <c r="F201">
        <f t="shared" si="28"/>
        <v>0</v>
      </c>
      <c r="G201">
        <f t="shared" si="29"/>
        <v>0</v>
      </c>
      <c r="H201">
        <f t="shared" si="30"/>
        <v>0</v>
      </c>
      <c r="I201">
        <f t="shared" si="31"/>
        <v>0</v>
      </c>
      <c r="J201">
        <f t="shared" si="32"/>
        <v>0</v>
      </c>
      <c r="K201">
        <f t="shared" si="33"/>
        <v>0</v>
      </c>
      <c r="L201">
        <f t="shared" si="34"/>
        <v>0</v>
      </c>
      <c r="M201">
        <f t="shared" si="35"/>
        <v>0</v>
      </c>
      <c r="N201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</vt:lpstr>
      <vt:lpstr>test!Criteria</vt:lpstr>
      <vt:lpstr>test!Extract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2019-01-28T17:47:33Z</dcterms:created>
  <dcterms:modified xsi:type="dcterms:W3CDTF">2019-01-28T17:47:33Z</dcterms:modified>
</cp:coreProperties>
</file>