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00" windowHeight="775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D21" i="1"/>
  <c r="D19" i="1"/>
  <c r="D18" i="1"/>
  <c r="D15" i="1"/>
  <c r="D14" i="1"/>
  <c r="D13" i="1"/>
  <c r="D12" i="1"/>
  <c r="C9" i="1"/>
  <c r="E12" i="1"/>
  <c r="E13" i="1"/>
  <c r="E18" i="1"/>
  <c r="E19" i="1"/>
  <c r="E15" i="1"/>
  <c r="E14" i="1"/>
  <c r="E9" i="1"/>
  <c r="E20" i="1"/>
  <c r="E21" i="1"/>
</calcChain>
</file>

<file path=xl/sharedStrings.xml><?xml version="1.0" encoding="utf-8"?>
<sst xmlns="http://schemas.openxmlformats.org/spreadsheetml/2006/main" count="23" uniqueCount="19">
  <si>
    <t>Construct i)95% C.I. for Population Mean</t>
  </si>
  <si>
    <t>ii)90% C.I for Population Mean</t>
  </si>
  <si>
    <t xml:space="preserve">Solution:- Here we have </t>
  </si>
  <si>
    <t>Sample size(n)=</t>
  </si>
  <si>
    <t xml:space="preserve">       Sample Mean(x*)=</t>
  </si>
  <si>
    <t>Sample S.D(s)=</t>
  </si>
  <si>
    <t>Now,S.E(x*)=</t>
  </si>
  <si>
    <t>i)for 95% CI</t>
  </si>
  <si>
    <t>α=</t>
  </si>
  <si>
    <t>Now,Lower limit=</t>
  </si>
  <si>
    <t>Upper limit=</t>
  </si>
  <si>
    <t>ii).for 90% C.I</t>
  </si>
  <si>
    <t>Here,C.I(1-α)=</t>
  </si>
  <si>
    <t>Now,</t>
  </si>
  <si>
    <t>Lower limit=</t>
  </si>
  <si>
    <t>A sample of size 64 shows that the mean of the data is 50 with SD of 32</t>
  </si>
  <si>
    <r>
      <t>Z</t>
    </r>
    <r>
      <rPr>
        <vertAlign val="subscript"/>
        <sz val="14"/>
        <color theme="1"/>
        <rFont val="Times New Roman"/>
        <family val="1"/>
      </rPr>
      <t>tab</t>
    </r>
    <r>
      <rPr>
        <sz val="14"/>
        <color theme="1"/>
        <rFont val="Times New Roman"/>
        <family val="1"/>
      </rPr>
      <t xml:space="preserve"> =</t>
    </r>
  </si>
  <si>
    <t>Aakasmik Ghimire</t>
  </si>
  <si>
    <t>Roll no.01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</si>
</sst>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vertAlign val="subscript"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tabSelected="1" workbookViewId="0">
      <selection activeCell="H11" sqref="H11"/>
    </sheetView>
  </sheetViews>
  <sheetFormatPr defaultRowHeight="15" x14ac:dyDescent="0.25"/>
  <cols>
    <col min="1" max="2" width="9.140625" style="2"/>
    <col min="3" max="3" width="9.140625" style="2" customWidth="1"/>
    <col min="4" max="4" width="9.140625" style="2"/>
    <col min="5" max="5" width="10.7109375" style="2" bestFit="1" customWidth="1"/>
    <col min="6" max="16384" width="9.140625" style="2"/>
  </cols>
  <sheetData>
    <row r="1" spans="1:20" ht="18.75" x14ac:dyDescent="0.3">
      <c r="A1" s="1" t="s">
        <v>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8.75" x14ac:dyDescent="0.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8.75" x14ac:dyDescent="0.3">
      <c r="A3" s="1"/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8.75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8.75" x14ac:dyDescent="0.3">
      <c r="A5" s="1" t="s">
        <v>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8.75" x14ac:dyDescent="0.3">
      <c r="A6" s="1"/>
      <c r="B6" s="1" t="s">
        <v>3</v>
      </c>
      <c r="C6" s="1"/>
      <c r="D6" s="1">
        <v>64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8.75" x14ac:dyDescent="0.3">
      <c r="A7" s="1" t="s">
        <v>4</v>
      </c>
      <c r="B7" s="1"/>
      <c r="C7" s="1"/>
      <c r="D7" s="1">
        <v>50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8.75" x14ac:dyDescent="0.3">
      <c r="A8" s="1"/>
      <c r="B8" s="1" t="s">
        <v>5</v>
      </c>
      <c r="C8" s="1"/>
      <c r="D8" s="1">
        <v>32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8.75" x14ac:dyDescent="0.3">
      <c r="A9" s="1" t="s">
        <v>6</v>
      </c>
      <c r="B9" s="1"/>
      <c r="C9" s="1">
        <f>D8/SQRT(D6)</f>
        <v>4</v>
      </c>
      <c r="D9" s="1"/>
      <c r="E9" s="1" t="e">
        <f ca="1">_xlfn.FORMULATEXT(C9)</f>
        <v>#NAME?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8.75" x14ac:dyDescent="0.3">
      <c r="A10" s="1"/>
      <c r="B10" s="1" t="s">
        <v>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8.75" x14ac:dyDescent="0.3">
      <c r="A11" s="1"/>
      <c r="B11" s="1" t="s">
        <v>12</v>
      </c>
      <c r="C11" s="1"/>
      <c r="D11" s="1">
        <v>0.95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8.75" x14ac:dyDescent="0.3">
      <c r="A12" s="1"/>
      <c r="B12" s="1"/>
      <c r="C12" s="1" t="s">
        <v>8</v>
      </c>
      <c r="D12" s="1">
        <f>1-D11</f>
        <v>5.0000000000000044E-2</v>
      </c>
      <c r="E12" s="1" t="e">
        <f ca="1">_xlfn.FORMULATEXT(D12)</f>
        <v>#NAME?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20.25" x14ac:dyDescent="0.35">
      <c r="A13" s="1"/>
      <c r="B13" s="1"/>
      <c r="C13" s="1" t="s">
        <v>16</v>
      </c>
      <c r="D13" s="1">
        <f>NORMSINV(1-D12/2)</f>
        <v>1.9599639845400536</v>
      </c>
      <c r="E13" s="1" t="e">
        <f ca="1">_xlfn.FORMULATEXT(D13)</f>
        <v>#NAME?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8.75" x14ac:dyDescent="0.3">
      <c r="A14" s="1" t="s">
        <v>9</v>
      </c>
      <c r="B14" s="1"/>
      <c r="C14" s="1"/>
      <c r="D14" s="1">
        <f>D7-D13*C9</f>
        <v>42.160144061839787</v>
      </c>
      <c r="E14" s="1" t="e">
        <f ca="1">_xlfn.FORMULATEXT(D14)</f>
        <v>#NAME?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8.75" x14ac:dyDescent="0.3">
      <c r="A15" s="1"/>
      <c r="B15" s="1" t="s">
        <v>10</v>
      </c>
      <c r="C15" s="1"/>
      <c r="D15" s="1">
        <f>D7+D13*C9</f>
        <v>57.839855938160213</v>
      </c>
      <c r="E15" s="1" t="e">
        <f ca="1">_xlfn.FORMULATEXT(D15)</f>
        <v>#NAME?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8.75" x14ac:dyDescent="0.3">
      <c r="A16" s="1"/>
      <c r="B16" s="1" t="s">
        <v>11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8.75" x14ac:dyDescent="0.3">
      <c r="A17" s="1"/>
      <c r="B17" s="1" t="s">
        <v>12</v>
      </c>
      <c r="C17" s="1"/>
      <c r="D17" s="1">
        <v>0.9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8.75" x14ac:dyDescent="0.3">
      <c r="A18" s="1"/>
      <c r="B18" s="1"/>
      <c r="C18" s="1" t="s">
        <v>8</v>
      </c>
      <c r="D18" s="1">
        <f>1-D17</f>
        <v>9.9999999999999978E-2</v>
      </c>
      <c r="E18" s="1" t="e">
        <f ca="1">_xlfn.FORMULATEXT(D18)</f>
        <v>#NAME?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20.25" x14ac:dyDescent="0.35">
      <c r="A19" s="1"/>
      <c r="B19" s="1"/>
      <c r="C19" s="1" t="s">
        <v>16</v>
      </c>
      <c r="D19" s="1">
        <f>NORMSINV(1-D18/2)</f>
        <v>1.6448536269514715</v>
      </c>
      <c r="E19" s="1" t="e">
        <f ca="1">_xlfn.FORMULATEXT(D19)</f>
        <v>#NAME?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8.75" x14ac:dyDescent="0.3">
      <c r="A20" s="1" t="s">
        <v>13</v>
      </c>
      <c r="B20" s="1" t="s">
        <v>14</v>
      </c>
      <c r="C20" s="1"/>
      <c r="D20" s="1">
        <f>D7-C9*D19</f>
        <v>43.420585492194114</v>
      </c>
      <c r="E20" s="1" t="e">
        <f ca="1">_xlfn.FORMULATEXT(D20)</f>
        <v>#NAME?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8.75" x14ac:dyDescent="0.3">
      <c r="A21" s="1"/>
      <c r="B21" s="1" t="s">
        <v>10</v>
      </c>
      <c r="C21" s="1"/>
      <c r="D21" s="1">
        <f>D7+C9*D19</f>
        <v>56.579414507805886</v>
      </c>
      <c r="E21" s="1" t="e">
        <f ca="1">_xlfn.FORMULATEXT(D21)</f>
        <v>#NAME?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8.75" x14ac:dyDescent="0.3">
      <c r="A22" s="1"/>
      <c r="B22" s="1"/>
      <c r="C22" s="1"/>
      <c r="D22" s="1" t="s">
        <v>17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8.75" x14ac:dyDescent="0.3">
      <c r="A23" s="1"/>
      <c r="B23" s="1"/>
      <c r="C23" s="1"/>
      <c r="D23" s="1" t="s">
        <v>18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8.7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8.7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8.7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8.7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8.7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8.7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8.75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8.7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8.7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8.75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8.7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8.75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8.75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8.75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8.7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8.7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8.7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8.7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8.7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8.7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8.75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8.75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8.7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8.7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8.75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8.75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8.75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8.75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8.75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8.75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8.75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8.75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8.75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8.75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8.75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8.75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8.75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8.75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8.75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8.75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</sheetData>
  <printOptions headings="1" gridLine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Sagarmatha</dc:creator>
  <cp:lastModifiedBy>KRISHAV</cp:lastModifiedBy>
  <cp:lastPrinted>2024-02-10T10:14:59Z</cp:lastPrinted>
  <dcterms:created xsi:type="dcterms:W3CDTF">2024-02-04T06:37:59Z</dcterms:created>
  <dcterms:modified xsi:type="dcterms:W3CDTF">2024-03-06T14:41:08Z</dcterms:modified>
</cp:coreProperties>
</file>