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1" i="1" l="1"/>
  <c r="C20" i="1"/>
  <c r="C16" i="1"/>
  <c r="C19" i="1"/>
  <c r="C18" i="1"/>
  <c r="C15" i="1"/>
  <c r="C14" i="1"/>
  <c r="C13" i="1"/>
  <c r="E11" i="1"/>
  <c r="E10" i="1"/>
  <c r="E9" i="1"/>
</calcChain>
</file>

<file path=xl/sharedStrings.xml><?xml version="1.0" encoding="utf-8"?>
<sst xmlns="http://schemas.openxmlformats.org/spreadsheetml/2006/main" count="33" uniqueCount="29">
  <si>
    <t xml:space="preserve"> and found to be smoker. Construct i)90% confidence interval for pop. Prop of smoker</t>
  </si>
  <si>
    <t>ii)94% confidence interval for population proportion of smoker</t>
  </si>
  <si>
    <t xml:space="preserve">Solution:- Here, we have </t>
  </si>
  <si>
    <t xml:space="preserve">Pop. Size (N) = </t>
  </si>
  <si>
    <t>Sample size(n)=</t>
  </si>
  <si>
    <t>No. of smoker(x)=</t>
  </si>
  <si>
    <t>Sample proportion(p)=</t>
  </si>
  <si>
    <t>q=</t>
  </si>
  <si>
    <t>D8/D7</t>
  </si>
  <si>
    <t>1-E9</t>
  </si>
  <si>
    <t>S.E.(P)=</t>
  </si>
  <si>
    <t>SQRT(E9*E10/D7*(D6-D7)/(D6-1))</t>
  </si>
  <si>
    <r>
      <t>i)Here,C.I.(1-</t>
    </r>
    <r>
      <rPr>
        <sz val="14"/>
        <color theme="1"/>
        <rFont val="Calibri"/>
        <family val="2"/>
      </rPr>
      <t>α</t>
    </r>
    <r>
      <rPr>
        <sz val="14"/>
        <color theme="1"/>
        <rFont val="Times New Roman"/>
        <family val="1"/>
      </rPr>
      <t>)=</t>
    </r>
  </si>
  <si>
    <r>
      <rPr>
        <sz val="14"/>
        <color theme="1"/>
        <rFont val="Calibri"/>
        <family val="2"/>
      </rPr>
      <t>α</t>
    </r>
    <r>
      <rPr>
        <sz val="14"/>
        <color theme="1"/>
        <rFont val="Times New Roman"/>
        <family val="1"/>
      </rPr>
      <t>=</t>
    </r>
  </si>
  <si>
    <t>1-C12</t>
  </si>
  <si>
    <r>
      <t>Z</t>
    </r>
    <r>
      <rPr>
        <vertAlign val="subscript"/>
        <sz val="14"/>
        <color theme="1"/>
        <rFont val="Times New Roman"/>
        <family val="1"/>
      </rPr>
      <t>tab</t>
    </r>
    <r>
      <rPr>
        <sz val="14"/>
        <color theme="1"/>
        <rFont val="Times New Roman"/>
        <family val="1"/>
      </rPr>
      <t>=</t>
    </r>
  </si>
  <si>
    <t>NORMSINV(1-C13/2)</t>
  </si>
  <si>
    <t>Now, Lower limit=</t>
  </si>
  <si>
    <t>E9-E11*C14</t>
  </si>
  <si>
    <t>Upper limit=</t>
  </si>
  <si>
    <t>E9+E11*C14</t>
  </si>
  <si>
    <r>
      <t>ii)Here,C.I.(1-</t>
    </r>
    <r>
      <rPr>
        <sz val="14"/>
        <color theme="1"/>
        <rFont val="Calibri"/>
        <family val="2"/>
      </rPr>
      <t>α</t>
    </r>
    <r>
      <rPr>
        <sz val="14"/>
        <color theme="1"/>
        <rFont val="Times New Roman"/>
        <family val="1"/>
      </rPr>
      <t>)=</t>
    </r>
  </si>
  <si>
    <t>1-C17</t>
  </si>
  <si>
    <t>NORMSINV(1-C18/2)</t>
  </si>
  <si>
    <t>E9-E11*C19</t>
  </si>
  <si>
    <t>E9+E11*C19</t>
  </si>
  <si>
    <t>Aakasmik Ghimire</t>
  </si>
  <si>
    <t>Roll no.:01</t>
  </si>
  <si>
    <t>7. A survey was conducted for 100 person, among which 100 people are inspected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</si>
</sst>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</font>
    <font>
      <vertAlign val="subscript"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/>
  </sheetViews>
  <sheetFormatPr defaultRowHeight="18.75" x14ac:dyDescent="0.3"/>
  <cols>
    <col min="1" max="1" width="9.140625" style="1"/>
    <col min="2" max="2" width="14.42578125" style="1" customWidth="1"/>
    <col min="3" max="3" width="13.5703125" style="1" customWidth="1"/>
    <col min="4" max="4" width="6.42578125" style="1" customWidth="1"/>
    <col min="5" max="5" width="9.140625" style="1"/>
    <col min="6" max="6" width="11.42578125" style="1" bestFit="1" customWidth="1"/>
    <col min="7" max="16384" width="9.140625" style="1"/>
  </cols>
  <sheetData>
    <row r="1" spans="1:11" x14ac:dyDescent="0.3">
      <c r="A1" s="1" t="s">
        <v>28</v>
      </c>
    </row>
    <row r="2" spans="1:11" x14ac:dyDescent="0.3">
      <c r="A2" s="1" t="s">
        <v>0</v>
      </c>
    </row>
    <row r="3" spans="1:11" x14ac:dyDescent="0.3">
      <c r="B3" s="1" t="s">
        <v>1</v>
      </c>
    </row>
    <row r="4" spans="1:1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3">
      <c r="A5" s="1" t="s">
        <v>2</v>
      </c>
    </row>
    <row r="6" spans="1:11" x14ac:dyDescent="0.3">
      <c r="B6" s="1" t="s">
        <v>3</v>
      </c>
      <c r="D6" s="1">
        <v>1000</v>
      </c>
    </row>
    <row r="7" spans="1:11" x14ac:dyDescent="0.3">
      <c r="B7" s="1" t="s">
        <v>4</v>
      </c>
      <c r="D7" s="1">
        <v>100</v>
      </c>
    </row>
    <row r="8" spans="1:11" x14ac:dyDescent="0.3">
      <c r="B8" s="1" t="s">
        <v>5</v>
      </c>
      <c r="D8" s="1">
        <v>25</v>
      </c>
    </row>
    <row r="9" spans="1:11" x14ac:dyDescent="0.3">
      <c r="B9" s="1" t="s">
        <v>6</v>
      </c>
      <c r="E9" s="1">
        <f>D8/D7</f>
        <v>0.25</v>
      </c>
      <c r="F9" s="1" t="s">
        <v>8</v>
      </c>
    </row>
    <row r="10" spans="1:11" x14ac:dyDescent="0.3">
      <c r="D10" s="1" t="s">
        <v>7</v>
      </c>
      <c r="E10" s="1">
        <f>1-E9</f>
        <v>0.75</v>
      </c>
      <c r="F10" s="1" t="s">
        <v>9</v>
      </c>
    </row>
    <row r="11" spans="1:11" x14ac:dyDescent="0.3">
      <c r="C11" s="1" t="s">
        <v>10</v>
      </c>
      <c r="E11" s="1">
        <f>SQRT(E9*E10/D7*(D6-D7)/(D6-1))</f>
        <v>4.1099746826339323E-2</v>
      </c>
      <c r="F11" s="1" t="s">
        <v>11</v>
      </c>
    </row>
    <row r="12" spans="1:11" x14ac:dyDescent="0.3">
      <c r="A12" s="1" t="s">
        <v>12</v>
      </c>
      <c r="C12" s="1">
        <v>0.9</v>
      </c>
    </row>
    <row r="13" spans="1:11" x14ac:dyDescent="0.3">
      <c r="B13" s="1" t="s">
        <v>13</v>
      </c>
      <c r="C13" s="1">
        <f>1-C12</f>
        <v>9.9999999999999978E-2</v>
      </c>
      <c r="F13" s="1" t="s">
        <v>14</v>
      </c>
    </row>
    <row r="14" spans="1:11" ht="20.25" x14ac:dyDescent="0.35">
      <c r="B14" s="1" t="s">
        <v>15</v>
      </c>
      <c r="C14" s="4">
        <f>NORMSINV(1-C13/2)</f>
        <v>1.6448536269514715</v>
      </c>
      <c r="F14" s="1" t="s">
        <v>16</v>
      </c>
    </row>
    <row r="15" spans="1:11" x14ac:dyDescent="0.3">
      <c r="A15" s="1" t="s">
        <v>17</v>
      </c>
      <c r="C15" s="3">
        <f>E9-E11*C14</f>
        <v>0.18239693236590854</v>
      </c>
      <c r="F15" s="1" t="s">
        <v>18</v>
      </c>
    </row>
    <row r="16" spans="1:11" x14ac:dyDescent="0.3">
      <c r="B16" s="1" t="s">
        <v>19</v>
      </c>
      <c r="C16" s="1">
        <f>E9+E11*C14</f>
        <v>0.31760306763409146</v>
      </c>
      <c r="F16" s="1" t="s">
        <v>20</v>
      </c>
    </row>
    <row r="17" spans="1:6" x14ac:dyDescent="0.3">
      <c r="A17" s="1" t="s">
        <v>21</v>
      </c>
      <c r="C17" s="1">
        <v>0.94</v>
      </c>
    </row>
    <row r="18" spans="1:6" x14ac:dyDescent="0.3">
      <c r="B18" s="1" t="s">
        <v>13</v>
      </c>
      <c r="C18" s="1">
        <f>1-C17</f>
        <v>6.0000000000000053E-2</v>
      </c>
      <c r="F18" s="1" t="s">
        <v>22</v>
      </c>
    </row>
    <row r="19" spans="1:6" ht="20.25" x14ac:dyDescent="0.35">
      <c r="B19" s="1" t="s">
        <v>15</v>
      </c>
      <c r="C19" s="3">
        <f>NORMSINV(1-C18/2)</f>
        <v>1.8807936081512504</v>
      </c>
      <c r="F19" s="1" t="s">
        <v>23</v>
      </c>
    </row>
    <row r="20" spans="1:6" x14ac:dyDescent="0.3">
      <c r="A20" s="1" t="s">
        <v>17</v>
      </c>
      <c r="C20" s="1">
        <f>E9-E11*C19</f>
        <v>0.17269985887238637</v>
      </c>
      <c r="F20" s="1" t="s">
        <v>24</v>
      </c>
    </row>
    <row r="21" spans="1:6" x14ac:dyDescent="0.3">
      <c r="B21" s="1" t="s">
        <v>19</v>
      </c>
      <c r="C21" s="1">
        <f>E9+E11*C19</f>
        <v>0.32730014112761363</v>
      </c>
      <c r="F21" s="1" t="s">
        <v>25</v>
      </c>
    </row>
    <row r="22" spans="1:6" x14ac:dyDescent="0.3">
      <c r="C22" s="1" t="s">
        <v>26</v>
      </c>
    </row>
    <row r="23" spans="1:6" x14ac:dyDescent="0.3">
      <c r="C23" s="1" t="s">
        <v>27</v>
      </c>
    </row>
  </sheetData>
  <printOptions headings="1" gridLines="1"/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KRISHAV</cp:lastModifiedBy>
  <dcterms:created xsi:type="dcterms:W3CDTF">2024-03-05T07:01:00Z</dcterms:created>
  <dcterms:modified xsi:type="dcterms:W3CDTF">2024-03-06T14:47:23Z</dcterms:modified>
</cp:coreProperties>
</file>