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9" i="1" l="1"/>
  <c r="C17" i="1"/>
  <c r="C16" i="1"/>
  <c r="C15" i="1"/>
  <c r="D8" i="1"/>
  <c r="D7" i="1"/>
</calcChain>
</file>

<file path=xl/sharedStrings.xml><?xml version="1.0" encoding="utf-8"?>
<sst xmlns="http://schemas.openxmlformats.org/spreadsheetml/2006/main" count="30" uniqueCount="28">
  <si>
    <t>coin is unbiased .</t>
  </si>
  <si>
    <t>Solution:-Here , we have</t>
  </si>
  <si>
    <t>Sample size (n)=</t>
  </si>
  <si>
    <t>No. of heads(x)=</t>
  </si>
  <si>
    <t>Sample prop.(p)=</t>
  </si>
  <si>
    <t xml:space="preserve">q= </t>
  </si>
  <si>
    <t>Pop.Prop.(P)=</t>
  </si>
  <si>
    <t>Q =</t>
  </si>
  <si>
    <t>Here, we set up Hypothesis as</t>
  </si>
  <si>
    <t>Coin is Unbiased</t>
  </si>
  <si>
    <t>D6/D5</t>
  </si>
  <si>
    <t>1-D7</t>
  </si>
  <si>
    <t>Coin is Biased</t>
  </si>
  <si>
    <r>
      <t>H</t>
    </r>
    <r>
      <rPr>
        <vertAlign val="sub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:P=0.5 i.e</t>
    </r>
  </si>
  <si>
    <r>
      <t>H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:P </t>
    </r>
    <r>
      <rPr>
        <sz val="14"/>
        <color theme="1"/>
        <rFont val="Calibri"/>
        <family val="2"/>
      </rPr>
      <t>≠</t>
    </r>
    <r>
      <rPr>
        <sz val="14"/>
        <color theme="1"/>
        <rFont val="Times New Roman"/>
        <family val="1"/>
      </rPr>
      <t xml:space="preserve"> 0.5 i.e</t>
    </r>
  </si>
  <si>
    <r>
      <t>Under H</t>
    </r>
    <r>
      <rPr>
        <vertAlign val="sub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>,test statistic</t>
    </r>
  </si>
  <si>
    <t>S.E.(p)=</t>
  </si>
  <si>
    <t>SQRT(D9*D10/D5)</t>
  </si>
  <si>
    <t>(D7-D9)/C15</t>
  </si>
  <si>
    <t>ABS(C16)</t>
  </si>
  <si>
    <r>
      <rPr>
        <sz val="14"/>
        <color theme="1"/>
        <rFont val="Calibri"/>
        <family val="2"/>
      </rPr>
      <t>α</t>
    </r>
    <r>
      <rPr>
        <sz val="14"/>
        <color theme="1"/>
        <rFont val="Times New Roman"/>
        <family val="1"/>
      </rPr>
      <t xml:space="preserve"> =</t>
    </r>
  </si>
  <si>
    <t>NORMSINV(1-C18/2)</t>
  </si>
  <si>
    <r>
      <t>Decision:- Since Z</t>
    </r>
    <r>
      <rPr>
        <vertAlign val="subscript"/>
        <sz val="14"/>
        <color theme="1"/>
        <rFont val="Times New Roman"/>
        <family val="1"/>
      </rPr>
      <t>cal</t>
    </r>
    <r>
      <rPr>
        <sz val="14"/>
        <color theme="1"/>
        <rFont val="Times New Roman"/>
        <family val="1"/>
      </rPr>
      <t>&lt;Z</t>
    </r>
    <r>
      <rPr>
        <vertAlign val="subscript"/>
        <sz val="14"/>
        <color theme="1"/>
        <rFont val="Times New Roman"/>
        <family val="1"/>
      </rPr>
      <t>tab</t>
    </r>
    <r>
      <rPr>
        <sz val="14"/>
        <color theme="1"/>
        <rFont val="Times New Roman"/>
        <family val="1"/>
      </rPr>
      <t>, we accept H</t>
    </r>
    <r>
      <rPr>
        <vertAlign val="subscript"/>
        <sz val="14"/>
        <color theme="1"/>
        <rFont val="Times New Roman"/>
        <family val="1"/>
      </rPr>
      <t>0</t>
    </r>
    <r>
      <rPr>
        <sz val="14"/>
        <color theme="1"/>
        <rFont val="Times New Roman"/>
        <family val="1"/>
      </rPr>
      <t xml:space="preserve"> and reject H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with the conclusion that</t>
    </r>
  </si>
  <si>
    <r>
      <t>Z</t>
    </r>
    <r>
      <rPr>
        <vertAlign val="subscript"/>
        <sz val="14"/>
        <color theme="1"/>
        <rFont val="Times New Roman"/>
        <family val="1"/>
      </rPr>
      <t>cal</t>
    </r>
    <r>
      <rPr>
        <sz val="14"/>
        <color theme="1"/>
        <rFont val="Times New Roman"/>
        <family val="1"/>
      </rPr>
      <t xml:space="preserve"> =</t>
    </r>
  </si>
  <si>
    <r>
      <t>Z</t>
    </r>
    <r>
      <rPr>
        <vertAlign val="subscript"/>
        <sz val="14"/>
        <color theme="1"/>
        <rFont val="Times New Roman"/>
        <family val="1"/>
      </rPr>
      <t>tab</t>
    </r>
    <r>
      <rPr>
        <sz val="14"/>
        <color theme="1"/>
        <rFont val="Times New Roman"/>
        <family val="1"/>
      </rPr>
      <t xml:space="preserve"> =</t>
    </r>
  </si>
  <si>
    <t>8. A coin is tossed 696 times and head appears 345 times. Test at 5% level of significance that</t>
  </si>
  <si>
    <t>Aakasmik Ghimire</t>
  </si>
  <si>
    <t>Roll no.:01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</si>
</sst>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3" sqref="C23"/>
    </sheetView>
  </sheetViews>
  <sheetFormatPr defaultRowHeight="18.75" x14ac:dyDescent="0.3"/>
  <cols>
    <col min="1" max="1" width="9.140625" style="1"/>
    <col min="2" max="2" width="10.28515625" style="1" customWidth="1"/>
    <col min="3" max="3" width="11.28515625" style="1" customWidth="1"/>
    <col min="4" max="16384" width="9.140625" style="1"/>
  </cols>
  <sheetData>
    <row r="1" spans="1:5" x14ac:dyDescent="0.3">
      <c r="A1" s="1" t="s">
        <v>25</v>
      </c>
    </row>
    <row r="2" spans="1:5" x14ac:dyDescent="0.3">
      <c r="A2" s="1" t="s">
        <v>0</v>
      </c>
    </row>
    <row r="4" spans="1:5" x14ac:dyDescent="0.3">
      <c r="A4" s="1" t="s">
        <v>1</v>
      </c>
    </row>
    <row r="5" spans="1:5" x14ac:dyDescent="0.3">
      <c r="B5" s="1" t="s">
        <v>2</v>
      </c>
      <c r="D5" s="1">
        <v>696</v>
      </c>
    </row>
    <row r="6" spans="1:5" x14ac:dyDescent="0.3">
      <c r="B6" s="1" t="s">
        <v>3</v>
      </c>
      <c r="D6" s="1">
        <v>345</v>
      </c>
    </row>
    <row r="7" spans="1:5" x14ac:dyDescent="0.3">
      <c r="B7" s="1" t="s">
        <v>4</v>
      </c>
      <c r="D7" s="1">
        <f>D6/D5</f>
        <v>0.49568965517241381</v>
      </c>
      <c r="E7" s="1" t="s">
        <v>10</v>
      </c>
    </row>
    <row r="8" spans="1:5" x14ac:dyDescent="0.3">
      <c r="C8" s="1" t="s">
        <v>5</v>
      </c>
      <c r="D8" s="1">
        <f>1-D7</f>
        <v>0.50431034482758619</v>
      </c>
      <c r="E8" s="1" t="s">
        <v>11</v>
      </c>
    </row>
    <row r="9" spans="1:5" x14ac:dyDescent="0.3">
      <c r="B9" s="1" t="s">
        <v>6</v>
      </c>
      <c r="D9" s="1">
        <v>0.5</v>
      </c>
    </row>
    <row r="10" spans="1:5" x14ac:dyDescent="0.3">
      <c r="C10" s="1" t="s">
        <v>7</v>
      </c>
      <c r="D10" s="1">
        <v>0.5</v>
      </c>
    </row>
    <row r="11" spans="1:5" x14ac:dyDescent="0.3">
      <c r="A11" s="1" t="s">
        <v>8</v>
      </c>
    </row>
    <row r="12" spans="1:5" ht="20.25" x14ac:dyDescent="0.35">
      <c r="B12" s="1" t="s">
        <v>13</v>
      </c>
      <c r="D12" s="1" t="s">
        <v>9</v>
      </c>
    </row>
    <row r="13" spans="1:5" ht="20.25" x14ac:dyDescent="0.35">
      <c r="B13" s="1" t="s">
        <v>14</v>
      </c>
      <c r="D13" s="1" t="s">
        <v>12</v>
      </c>
    </row>
    <row r="14" spans="1:5" ht="20.25" x14ac:dyDescent="0.35">
      <c r="A14" s="1" t="s">
        <v>15</v>
      </c>
    </row>
    <row r="15" spans="1:5" x14ac:dyDescent="0.3">
      <c r="B15" s="1" t="s">
        <v>16</v>
      </c>
      <c r="C15" s="1">
        <f>SQRT(D9*D10/D5)</f>
        <v>1.8952451089472584E-2</v>
      </c>
      <c r="D15" s="1" t="s">
        <v>17</v>
      </c>
    </row>
    <row r="16" spans="1:5" ht="20.25" x14ac:dyDescent="0.35">
      <c r="B16" s="1" t="s">
        <v>23</v>
      </c>
      <c r="C16" s="1">
        <f>(D7-D9)/C15</f>
        <v>-0.22742941307367001</v>
      </c>
      <c r="D16" s="1" t="s">
        <v>18</v>
      </c>
    </row>
    <row r="17" spans="1:4" ht="20.25" x14ac:dyDescent="0.35">
      <c r="B17" s="1" t="s">
        <v>23</v>
      </c>
      <c r="C17" s="1">
        <f>ABS(C16)</f>
        <v>0.22742941307367001</v>
      </c>
      <c r="D17" s="1" t="s">
        <v>19</v>
      </c>
    </row>
    <row r="18" spans="1:4" x14ac:dyDescent="0.3">
      <c r="B18" s="1" t="s">
        <v>20</v>
      </c>
      <c r="C18" s="1">
        <v>0.05</v>
      </c>
    </row>
    <row r="19" spans="1:4" ht="20.25" x14ac:dyDescent="0.35">
      <c r="B19" s="1" t="s">
        <v>24</v>
      </c>
      <c r="C19" s="1">
        <f>NORMSINV(1-C18/2)</f>
        <v>1.9599639845400536</v>
      </c>
      <c r="D19" s="1" t="s">
        <v>21</v>
      </c>
    </row>
    <row r="20" spans="1:4" ht="20.25" x14ac:dyDescent="0.35">
      <c r="A20" s="1" t="s">
        <v>22</v>
      </c>
    </row>
    <row r="21" spans="1:4" x14ac:dyDescent="0.3">
      <c r="B21" s="1" t="s">
        <v>9</v>
      </c>
    </row>
    <row r="22" spans="1:4" x14ac:dyDescent="0.3">
      <c r="C22" s="1" t="s">
        <v>26</v>
      </c>
    </row>
    <row r="23" spans="1:4" x14ac:dyDescent="0.3">
      <c r="C23" s="1" t="s">
        <v>27</v>
      </c>
    </row>
  </sheetData>
  <printOptions headings="1" gridLines="1"/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KRISHAV</cp:lastModifiedBy>
  <cp:lastPrinted>2024-03-05T07:43:35Z</cp:lastPrinted>
  <dcterms:created xsi:type="dcterms:W3CDTF">2024-03-05T07:27:06Z</dcterms:created>
  <dcterms:modified xsi:type="dcterms:W3CDTF">2024-03-06T14:48:13Z</dcterms:modified>
</cp:coreProperties>
</file>