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LAB\TraCKer\code\regression\"/>
    </mc:Choice>
  </mc:AlternateContent>
  <bookViews>
    <workbookView xWindow="0" yWindow="0" windowWidth="2770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9" i="1"/>
  <c r="D7" i="1"/>
  <c r="D6" i="1"/>
</calcChain>
</file>

<file path=xl/sharedStrings.xml><?xml version="1.0" encoding="utf-8"?>
<sst xmlns="http://schemas.openxmlformats.org/spreadsheetml/2006/main" count="22" uniqueCount="22">
  <si>
    <t>phPerFramePerFluo</t>
  </si>
  <si>
    <t>excPowPerArea</t>
  </si>
  <si>
    <t>illumArea</t>
  </si>
  <si>
    <t>excPow</t>
  </si>
  <si>
    <t>units</t>
  </si>
  <si>
    <t>mW</t>
  </si>
  <si>
    <t>um^2</t>
  </si>
  <si>
    <t>mW/um^2</t>
  </si>
  <si>
    <t>illumAreaPx</t>
  </si>
  <si>
    <t>px^2</t>
  </si>
  <si>
    <t>px</t>
  </si>
  <si>
    <t>um</t>
  </si>
  <si>
    <t>acqTime</t>
  </si>
  <si>
    <t>ms</t>
  </si>
  <si>
    <t>uJoule/um^2</t>
  </si>
  <si>
    <t>fluo characteristics</t>
  </si>
  <si>
    <t>exc_ms_mW</t>
  </si>
  <si>
    <t>phPerFluoPerExc_ms_mW</t>
  </si>
  <si>
    <t>um^2/Joule</t>
  </si>
  <si>
    <t>ph_ms_mW</t>
  </si>
  <si>
    <t>photons per ms per mW</t>
  </si>
  <si>
    <t>photons emitted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</si>
</sst>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00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"/>
    </sheetView>
  </sheetViews>
  <sheetFormatPr defaultRowHeight="15" x14ac:dyDescent="0.25"/>
  <cols>
    <col min="1" max="1" width="25.5703125" bestFit="1" customWidth="1"/>
    <col min="2" max="2" width="26.42578125" bestFit="1" customWidth="1"/>
    <col min="3" max="3" width="16.140625" bestFit="1" customWidth="1"/>
    <col min="4" max="4" width="60.85546875" style="1" customWidth="1"/>
  </cols>
  <sheetData>
    <row r="1" spans="1:4" x14ac:dyDescent="0.25">
      <c r="C1" t="s">
        <v>4</v>
      </c>
    </row>
    <row r="2" spans="1:4" x14ac:dyDescent="0.25">
      <c r="B2" t="s">
        <v>10</v>
      </c>
      <c r="C2" t="s">
        <v>11</v>
      </c>
      <c r="D2" s="1">
        <v>0.106</v>
      </c>
    </row>
    <row r="3" spans="1:4" x14ac:dyDescent="0.25">
      <c r="B3" t="s">
        <v>12</v>
      </c>
      <c r="C3" t="s">
        <v>13</v>
      </c>
      <c r="D3" s="1">
        <v>1.9</v>
      </c>
    </row>
    <row r="4" spans="1:4" x14ac:dyDescent="0.25">
      <c r="B4" t="s">
        <v>3</v>
      </c>
      <c r="C4" t="s">
        <v>5</v>
      </c>
      <c r="D4" s="1">
        <v>60</v>
      </c>
    </row>
    <row r="5" spans="1:4" x14ac:dyDescent="0.25">
      <c r="B5" t="s">
        <v>8</v>
      </c>
      <c r="C5" t="s">
        <v>9</v>
      </c>
      <c r="D5" s="1">
        <v>2500</v>
      </c>
    </row>
    <row r="6" spans="1:4" x14ac:dyDescent="0.25">
      <c r="B6" t="s">
        <v>2</v>
      </c>
      <c r="C6" t="s">
        <v>6</v>
      </c>
      <c r="D6" s="1">
        <f>D2^2*D5</f>
        <v>28.09</v>
      </c>
    </row>
    <row r="7" spans="1:4" x14ac:dyDescent="0.25">
      <c r="B7" t="s">
        <v>1</v>
      </c>
      <c r="C7" t="s">
        <v>7</v>
      </c>
      <c r="D7" s="1">
        <f>D4/D6</f>
        <v>2.135991456034176</v>
      </c>
    </row>
    <row r="9" spans="1:4" x14ac:dyDescent="0.25">
      <c r="B9" t="s">
        <v>16</v>
      </c>
      <c r="C9" t="s">
        <v>14</v>
      </c>
      <c r="D9" s="1">
        <f>D7</f>
        <v>2.135991456034176</v>
      </c>
    </row>
    <row r="13" spans="1:4" x14ac:dyDescent="0.25">
      <c r="A13" t="s">
        <v>15</v>
      </c>
      <c r="B13" t="s">
        <v>17</v>
      </c>
      <c r="C13" t="s">
        <v>18</v>
      </c>
      <c r="D13" s="1">
        <v>1</v>
      </c>
    </row>
    <row r="14" spans="1:4" x14ac:dyDescent="0.25">
      <c r="A14" t="s">
        <v>20</v>
      </c>
      <c r="B14" t="s">
        <v>19</v>
      </c>
      <c r="D14" s="1">
        <f>D13*D9</f>
        <v>2.135991456034176</v>
      </c>
    </row>
    <row r="15" spans="1:4" x14ac:dyDescent="0.25">
      <c r="A15" t="s">
        <v>21</v>
      </c>
      <c r="B15" t="s">
        <v>0</v>
      </c>
      <c r="D15" s="1">
        <f>D14*D3*D4</f>
        <v>243.50302598789605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Physics at The Ohio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Akatay</dc:creator>
  <cp:lastModifiedBy>Ahmet Akatay</cp:lastModifiedBy>
  <dcterms:created xsi:type="dcterms:W3CDTF">2014-12-25T20:47:55Z</dcterms:created>
  <dcterms:modified xsi:type="dcterms:W3CDTF">2014-12-25T21:43:36Z</dcterms:modified>
</cp:coreProperties>
</file>