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andrei/Dropbox/Hokkaido_Tokyo EOC 2020/data/"/>
    </mc:Choice>
  </mc:AlternateContent>
  <xr:revisionPtr revIDLastSave="0" documentId="13_ncr:1_{6B1A90FF-06FC-1143-9A7E-2D2103E2865A}" xr6:coauthVersionLast="45" xr6:coauthVersionMax="45" xr10:uidLastSave="{00000000-0000-0000-0000-000000000000}"/>
  <bookViews>
    <workbookView xWindow="8060" yWindow="460" windowWidth="12760" windowHeight="14520" firstSheet="1" activeTab="2" xr2:uid="{00000000-000D-0000-FFFF-FFFF00000000}"/>
  </bookViews>
  <sheets>
    <sheet name="within_Hokkaido" sheetId="3" r:id="rId1"/>
    <sheet name="between_prefec" sheetId="4" r:id="rId2"/>
    <sheet name="onset_Hokkaido" sheetId="5" r:id="rId3"/>
    <sheet name="Hokkaido_subprefectures" sheetId="7" r:id="rId4"/>
    <sheet name="onset_prefec" sheetId="6" r:id="rId5"/>
    <sheet name="Full_Data" sheetId="2" r:id="rId6"/>
  </sheets>
  <definedNames>
    <definedName name="_xlnm._FilterDatabase" localSheetId="2" hidden="1">onset_Hokkaido!$A$1:$I$35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4" i="4" l="1"/>
  <c r="F3" i="4"/>
  <c r="F2" i="4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H18" i="2"/>
  <c r="H17" i="2"/>
  <c r="H16" i="2"/>
  <c r="H15" i="2"/>
  <c r="H14" i="2"/>
  <c r="H13" i="2"/>
  <c r="H10" i="2"/>
  <c r="H9" i="2"/>
  <c r="H7" i="2"/>
  <c r="H6" i="2"/>
  <c r="H5" i="2"/>
  <c r="H3" i="2"/>
  <c r="H4" i="2"/>
  <c r="H11" i="2"/>
  <c r="H12" i="2"/>
  <c r="H8" i="2"/>
  <c r="H19" i="2"/>
  <c r="H20" i="2"/>
  <c r="H21" i="2"/>
  <c r="H2" i="2"/>
</calcChain>
</file>

<file path=xl/sharedStrings.xml><?xml version="1.0" encoding="utf-8"?>
<sst xmlns="http://schemas.openxmlformats.org/spreadsheetml/2006/main" count="353" uniqueCount="164">
  <si>
    <t>Asahikawa</t>
  </si>
  <si>
    <t>Asahikawa</t>
    <phoneticPr fontId="2" type="noConversion"/>
  </si>
  <si>
    <t>Setana</t>
  </si>
  <si>
    <t>Setana</t>
    <phoneticPr fontId="2" type="noConversion"/>
  </si>
  <si>
    <t>Yakumo</t>
  </si>
  <si>
    <t>Yakumo</t>
    <phoneticPr fontId="2" type="noConversion"/>
  </si>
  <si>
    <t>Japanese</t>
    <phoneticPr fontId="2" type="noConversion"/>
  </si>
  <si>
    <t>Hakodate</t>
  </si>
  <si>
    <t>Hakodate</t>
    <phoneticPr fontId="2" type="noConversion"/>
  </si>
  <si>
    <t>Biei</t>
  </si>
  <si>
    <t>Biei</t>
    <phoneticPr fontId="2" type="noConversion"/>
  </si>
  <si>
    <t>Kitami</t>
  </si>
  <si>
    <t>Kitami</t>
    <phoneticPr fontId="2" type="noConversion"/>
  </si>
  <si>
    <t>函館</t>
  </si>
  <si>
    <t>八雲町</t>
  </si>
  <si>
    <t>美瑛</t>
  </si>
  <si>
    <t>釧路</t>
    <rPh sb="0" eb="2">
      <t>クシロ</t>
    </rPh>
    <phoneticPr fontId="3"/>
  </si>
  <si>
    <t>Kushiro</t>
  </si>
  <si>
    <t>Kushiro</t>
    <phoneticPr fontId="2" type="noConversion"/>
  </si>
  <si>
    <t>Shinhidaka</t>
  </si>
  <si>
    <t>Ebetsu</t>
    <phoneticPr fontId="2" type="noConversion"/>
  </si>
  <si>
    <t>江別</t>
  </si>
  <si>
    <t>札幌近郊</t>
  </si>
  <si>
    <t>Location</t>
  </si>
  <si>
    <t>Location</t>
    <phoneticPr fontId="2" type="noConversion"/>
  </si>
  <si>
    <t>Shinhidaka</t>
    <phoneticPr fontId="2" type="noConversion"/>
  </si>
  <si>
    <t>新ひだか</t>
  </si>
  <si>
    <r>
      <t>中札</t>
    </r>
    <r>
      <rPr>
        <sz val="11"/>
        <color rgb="FF3C4043"/>
        <rFont val="Calibri"/>
        <family val="2"/>
        <scheme val="minor"/>
      </rPr>
      <t>内</t>
    </r>
    <r>
      <rPr>
        <sz val="11"/>
        <color rgb="FF3C4043"/>
        <rFont val="Calibri"/>
        <family val="3"/>
        <charset val="129"/>
        <scheme val="minor"/>
      </rPr>
      <t>村</t>
    </r>
  </si>
  <si>
    <t>Near.Sapporo</t>
    <phoneticPr fontId="2" type="noConversion"/>
  </si>
  <si>
    <t>Akkeshi</t>
  </si>
  <si>
    <t>Akkeshi</t>
    <phoneticPr fontId="2" type="noConversion"/>
  </si>
  <si>
    <t>厚岸</t>
  </si>
  <si>
    <t>Nakasatsunai</t>
  </si>
  <si>
    <t>Nakasatsunai</t>
    <phoneticPr fontId="2" type="noConversion"/>
  </si>
  <si>
    <t>せたな町</t>
    <phoneticPr fontId="2" type="noConversion"/>
  </si>
  <si>
    <t>北見</t>
    <phoneticPr fontId="2" type="noConversion"/>
  </si>
  <si>
    <t>unknown</t>
  </si>
  <si>
    <t>旭川</t>
    <phoneticPr fontId="2" type="noConversion"/>
  </si>
  <si>
    <t>Prefecture</t>
  </si>
  <si>
    <t>Prefecture</t>
    <phoneticPr fontId="2" type="noConversion"/>
  </si>
  <si>
    <t>Hokkaido</t>
  </si>
  <si>
    <t>Hokkaido</t>
    <phoneticPr fontId="2" type="noConversion"/>
  </si>
  <si>
    <t>Kumamoto</t>
    <phoneticPr fontId="2" type="noConversion"/>
  </si>
  <si>
    <t>Chiba</t>
    <phoneticPr fontId="2" type="noConversion"/>
  </si>
  <si>
    <t>Nagano</t>
    <phoneticPr fontId="2" type="noConversion"/>
  </si>
  <si>
    <t>熊本</t>
  </si>
  <si>
    <t>千葉</t>
  </si>
  <si>
    <t>長野</t>
  </si>
  <si>
    <t>unknown</t>
    <phoneticPr fontId="2" type="noConversion"/>
  </si>
  <si>
    <t>directly.linked</t>
    <phoneticPr fontId="2" type="noConversion"/>
  </si>
  <si>
    <t>Fukagawa</t>
  </si>
  <si>
    <t>Takigawa</t>
  </si>
  <si>
    <t>Takigawa</t>
    <phoneticPr fontId="2" type="noConversion"/>
  </si>
  <si>
    <t>Total</t>
    <phoneticPr fontId="2" type="noConversion"/>
  </si>
  <si>
    <t>local.trans</t>
    <phoneticPr fontId="2" type="noConversion"/>
  </si>
  <si>
    <t>etc</t>
    <phoneticPr fontId="2" type="noConversion"/>
  </si>
  <si>
    <t>Fukagawa</t>
    <phoneticPr fontId="2" type="noConversion"/>
  </si>
  <si>
    <t>深川</t>
  </si>
  <si>
    <r>
      <rPr>
        <sz val="11"/>
        <color theme="1"/>
        <rFont val="Calibri"/>
        <family val="2"/>
        <scheme val="minor"/>
      </rPr>
      <t>滝</t>
    </r>
    <r>
      <rPr>
        <sz val="11"/>
        <color theme="1"/>
        <rFont val="Calibri"/>
        <family val="3"/>
        <charset val="129"/>
        <scheme val="minor"/>
      </rPr>
      <t>川</t>
    </r>
  </si>
  <si>
    <t>Furano</t>
  </si>
  <si>
    <t>Furano</t>
    <phoneticPr fontId="2" type="noConversion"/>
  </si>
  <si>
    <t>富良野</t>
  </si>
  <si>
    <t>Chitose</t>
  </si>
  <si>
    <t>Tomakomai</t>
  </si>
  <si>
    <t>Chitose</t>
    <phoneticPr fontId="2" type="noConversion"/>
  </si>
  <si>
    <t>千歳</t>
  </si>
  <si>
    <t>Tomakomai</t>
    <phoneticPr fontId="2" type="noConversion"/>
  </si>
  <si>
    <t>苫小牧</t>
  </si>
  <si>
    <t>direct</t>
  </si>
  <si>
    <t>Link</t>
  </si>
  <si>
    <t>Onset</t>
  </si>
  <si>
    <t>direct</t>
    <phoneticPr fontId="2" type="noConversion"/>
  </si>
  <si>
    <t>A-072</t>
  </si>
  <si>
    <t>A-185</t>
  </si>
  <si>
    <t>A-107</t>
  </si>
  <si>
    <t>A-170</t>
  </si>
  <si>
    <t>A-186</t>
  </si>
  <si>
    <t>A-169</t>
  </si>
  <si>
    <t>A-070</t>
  </si>
  <si>
    <t>A-188</t>
  </si>
  <si>
    <t>A-173</t>
  </si>
  <si>
    <t>A-109</t>
  </si>
  <si>
    <t>A-187</t>
  </si>
  <si>
    <t>A-087</t>
  </si>
  <si>
    <t>A-144</t>
  </si>
  <si>
    <t>A-145</t>
  </si>
  <si>
    <t>A-172</t>
  </si>
  <si>
    <t>A-089</t>
  </si>
  <si>
    <t>A-142</t>
  </si>
  <si>
    <t>A-111</t>
  </si>
  <si>
    <t>A-191</t>
  </si>
  <si>
    <t>A-192</t>
  </si>
  <si>
    <t>A-167</t>
  </si>
  <si>
    <t>A-168</t>
  </si>
  <si>
    <t>A-165</t>
  </si>
  <si>
    <t>A-171</t>
  </si>
  <si>
    <t>A-189</t>
  </si>
  <si>
    <t>A-190</t>
  </si>
  <si>
    <t>A-176</t>
  </si>
  <si>
    <t>A-174</t>
  </si>
  <si>
    <t>A-175</t>
  </si>
  <si>
    <t>A-184</t>
  </si>
  <si>
    <t>A-143</t>
  </si>
  <si>
    <t>A-091</t>
  </si>
  <si>
    <t>A-088</t>
  </si>
  <si>
    <t>A-177</t>
  </si>
  <si>
    <t>DateReportedConfirmed</t>
  </si>
  <si>
    <t>A-083</t>
    <phoneticPr fontId="2" type="noConversion"/>
  </si>
  <si>
    <t>A-129</t>
    <phoneticPr fontId="2" type="noConversion"/>
  </si>
  <si>
    <t>A-086</t>
    <phoneticPr fontId="2" type="noConversion"/>
  </si>
  <si>
    <t>ID</t>
    <phoneticPr fontId="2" type="noConversion"/>
  </si>
  <si>
    <t>ID</t>
    <phoneticPr fontId="2" type="noConversion"/>
  </si>
  <si>
    <t>lat</t>
  </si>
  <si>
    <t>long</t>
  </si>
  <si>
    <t>Remarks</t>
  </si>
  <si>
    <t>eng</t>
  </si>
  <si>
    <t>宗谷総合振興局</t>
  </si>
  <si>
    <t>留萌振興局</t>
  </si>
  <si>
    <t>根室振興局</t>
  </si>
  <si>
    <t>オホーツク総合振興局</t>
  </si>
  <si>
    <t>上川総合振興局</t>
  </si>
  <si>
    <t>空知総合振興局</t>
  </si>
  <si>
    <t>釧路総合振興局</t>
  </si>
  <si>
    <t>十勝総合振興局</t>
  </si>
  <si>
    <t>札幌市</t>
  </si>
  <si>
    <t>後志総合振興局</t>
  </si>
  <si>
    <t>胆振総合振興局</t>
  </si>
  <si>
    <t>日高振興局</t>
  </si>
  <si>
    <t>檜山振興局</t>
  </si>
  <si>
    <t>渡島総合振興局</t>
  </si>
  <si>
    <t>Remark</t>
  </si>
  <si>
    <t>jpn</t>
  </si>
  <si>
    <t>jpn_short</t>
  </si>
  <si>
    <t>宗谷</t>
  </si>
  <si>
    <t>留萌</t>
  </si>
  <si>
    <t>根室</t>
  </si>
  <si>
    <t>オホーツク</t>
  </si>
  <si>
    <t>上川</t>
  </si>
  <si>
    <t>空知</t>
  </si>
  <si>
    <t>釧路</t>
  </si>
  <si>
    <t>石狩</t>
  </si>
  <si>
    <t>十勝</t>
  </si>
  <si>
    <t>札幌</t>
  </si>
  <si>
    <t>後志</t>
  </si>
  <si>
    <t>胆振</t>
  </si>
  <si>
    <t>日高</t>
  </si>
  <si>
    <t>檜山</t>
  </si>
  <si>
    <t>渡島</t>
  </si>
  <si>
    <t>Soya</t>
  </si>
  <si>
    <t>Rumoi</t>
  </si>
  <si>
    <t>Nemuro</t>
  </si>
  <si>
    <t>Okhotsk</t>
  </si>
  <si>
    <t>Sapporo</t>
  </si>
  <si>
    <t>Kamikawa</t>
  </si>
  <si>
    <t>Sorachi</t>
  </si>
  <si>
    <t>Tokachi</t>
  </si>
  <si>
    <t>Shiribeshi</t>
  </si>
  <si>
    <t>Iburi</t>
  </si>
  <si>
    <t>Hidaka</t>
  </si>
  <si>
    <t>Hiyama</t>
  </si>
  <si>
    <t>Oshima</t>
  </si>
  <si>
    <t>Ishikari (excl.Sapporo)</t>
  </si>
  <si>
    <t>石狩振興局</t>
  </si>
  <si>
    <t>Yang san, please write (excl. Sapporo) = (札幌市を除く)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</si>
</sst>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yyyy\-mm\-dd;@"/>
  </numFmts>
  <fonts count="12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9"/>
      <scheme val="minor"/>
    </font>
    <font>
      <sz val="11"/>
      <color rgb="FF000000"/>
      <name val="Calibri"/>
      <family val="3"/>
      <charset val="129"/>
      <scheme val="minor"/>
    </font>
    <font>
      <sz val="11"/>
      <color rgb="FF333333"/>
      <name val="Calibri"/>
      <family val="3"/>
      <charset val="129"/>
      <scheme val="minor"/>
    </font>
    <font>
      <sz val="11"/>
      <color rgb="FF3C4043"/>
      <name val="Calibri"/>
      <family val="3"/>
      <charset val="129"/>
      <scheme val="minor"/>
    </font>
    <font>
      <sz val="11"/>
      <color rgb="FF3C4043"/>
      <name val="Calibri"/>
      <family val="2"/>
      <scheme val="minor"/>
    </font>
    <font>
      <sz val="11"/>
      <color rgb="FF3C4043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0" fillId="0" borderId="0" xfId="0" applyFill="1" applyAlignment="1">
      <alignment horizontal="right" vertical="center"/>
    </xf>
    <xf numFmtId="0" fontId="9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5" fillId="0" borderId="0" xfId="0" applyFont="1" applyFill="1">
      <alignment vertical="center"/>
    </xf>
    <xf numFmtId="164" fontId="0" fillId="0" borderId="0" xfId="0" applyNumberFormat="1">
      <alignment vertical="center"/>
    </xf>
    <xf numFmtId="165" fontId="10" fillId="0" borderId="0" xfId="0" applyNumberFormat="1" applyFont="1" applyFill="1" applyAlignment="1"/>
    <xf numFmtId="165" fontId="11" fillId="0" borderId="0" xfId="0" applyNumberFormat="1" applyFont="1" applyFill="1" applyAlignment="1"/>
    <xf numFmtId="0" fontId="0" fillId="0" borderId="0" xfId="0" applyAlignment="1"/>
    <xf numFmtId="165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F20" sqref="F20"/>
    </sheetView>
  </sheetViews>
  <sheetFormatPr baseColWidth="10" defaultColWidth="8.83203125" defaultRowHeight="15" x14ac:dyDescent="0.2"/>
  <cols>
    <col min="2" max="2" width="12.6640625" bestFit="1" customWidth="1"/>
    <col min="3" max="3" width="8.83203125" style="1"/>
  </cols>
  <sheetData>
    <row r="1" spans="1:6" x14ac:dyDescent="0.2">
      <c r="A1" t="s">
        <v>39</v>
      </c>
      <c r="B1" t="s">
        <v>24</v>
      </c>
      <c r="C1" s="1" t="s">
        <v>6</v>
      </c>
      <c r="D1" t="s">
        <v>49</v>
      </c>
      <c r="E1" t="s">
        <v>48</v>
      </c>
      <c r="F1" t="s">
        <v>53</v>
      </c>
    </row>
    <row r="2" spans="1:6" x14ac:dyDescent="0.2">
      <c r="A2" t="s">
        <v>41</v>
      </c>
      <c r="B2" s="6" t="s">
        <v>1</v>
      </c>
      <c r="C2" s="7" t="s">
        <v>37</v>
      </c>
      <c r="D2" s="8">
        <v>2</v>
      </c>
      <c r="E2" s="6">
        <v>1</v>
      </c>
      <c r="F2">
        <f t="shared" ref="F2:F18" si="0">SUM(D2:E2)</f>
        <v>3</v>
      </c>
    </row>
    <row r="3" spans="1:6" x14ac:dyDescent="0.2">
      <c r="A3" t="s">
        <v>41</v>
      </c>
      <c r="B3" s="6" t="s">
        <v>56</v>
      </c>
      <c r="C3" s="5" t="s">
        <v>57</v>
      </c>
      <c r="D3" s="8">
        <v>0</v>
      </c>
      <c r="E3" s="6">
        <v>1</v>
      </c>
      <c r="F3">
        <f t="shared" si="0"/>
        <v>1</v>
      </c>
    </row>
    <row r="4" spans="1:6" x14ac:dyDescent="0.2">
      <c r="A4" t="s">
        <v>41</v>
      </c>
      <c r="B4" s="6" t="s">
        <v>52</v>
      </c>
      <c r="C4" s="4" t="s">
        <v>58</v>
      </c>
      <c r="D4" s="8">
        <v>0</v>
      </c>
      <c r="E4" s="6">
        <v>1</v>
      </c>
      <c r="F4">
        <f t="shared" si="0"/>
        <v>1</v>
      </c>
    </row>
    <row r="5" spans="1:6" x14ac:dyDescent="0.2">
      <c r="A5" t="s">
        <v>41</v>
      </c>
      <c r="B5" s="6" t="s">
        <v>60</v>
      </c>
      <c r="C5" s="5" t="s">
        <v>61</v>
      </c>
      <c r="D5" s="8">
        <v>0</v>
      </c>
      <c r="E5" s="6">
        <v>2</v>
      </c>
      <c r="F5">
        <f t="shared" si="0"/>
        <v>2</v>
      </c>
    </row>
    <row r="6" spans="1:6" x14ac:dyDescent="0.2">
      <c r="A6" t="s">
        <v>41</v>
      </c>
      <c r="B6" s="2" t="s">
        <v>10</v>
      </c>
      <c r="C6" s="2" t="s">
        <v>15</v>
      </c>
      <c r="D6" s="3">
        <v>0</v>
      </c>
      <c r="E6" s="6">
        <v>3</v>
      </c>
      <c r="F6">
        <f t="shared" si="0"/>
        <v>3</v>
      </c>
    </row>
    <row r="7" spans="1:6" x14ac:dyDescent="0.2">
      <c r="A7" t="s">
        <v>41</v>
      </c>
      <c r="B7" s="2" t="s">
        <v>28</v>
      </c>
      <c r="C7" s="12" t="s">
        <v>22</v>
      </c>
      <c r="D7" s="3">
        <v>2</v>
      </c>
      <c r="E7" s="6">
        <v>5</v>
      </c>
      <c r="F7">
        <f t="shared" si="0"/>
        <v>7</v>
      </c>
    </row>
    <row r="8" spans="1:6" x14ac:dyDescent="0.2">
      <c r="A8" t="s">
        <v>41</v>
      </c>
      <c r="B8" s="2" t="s">
        <v>20</v>
      </c>
      <c r="C8" s="7" t="s">
        <v>21</v>
      </c>
      <c r="D8" s="3">
        <v>0</v>
      </c>
      <c r="E8" s="6">
        <v>2</v>
      </c>
      <c r="F8">
        <f t="shared" si="0"/>
        <v>2</v>
      </c>
    </row>
    <row r="9" spans="1:6" x14ac:dyDescent="0.2">
      <c r="A9" t="s">
        <v>41</v>
      </c>
      <c r="B9" s="2" t="s">
        <v>64</v>
      </c>
      <c r="C9" s="5" t="s">
        <v>65</v>
      </c>
      <c r="D9" s="3">
        <v>0</v>
      </c>
      <c r="E9" s="6">
        <v>2</v>
      </c>
      <c r="F9">
        <f t="shared" si="0"/>
        <v>2</v>
      </c>
    </row>
    <row r="10" spans="1:6" x14ac:dyDescent="0.2">
      <c r="A10" t="s">
        <v>41</v>
      </c>
      <c r="B10" s="2" t="s">
        <v>66</v>
      </c>
      <c r="C10" s="5" t="s">
        <v>67</v>
      </c>
      <c r="D10" s="3">
        <v>0</v>
      </c>
      <c r="E10" s="6">
        <v>1</v>
      </c>
      <c r="F10">
        <f t="shared" si="0"/>
        <v>1</v>
      </c>
    </row>
    <row r="11" spans="1:6" x14ac:dyDescent="0.2">
      <c r="A11" t="s">
        <v>41</v>
      </c>
      <c r="B11" s="2" t="s">
        <v>25</v>
      </c>
      <c r="C11" s="10" t="s">
        <v>26</v>
      </c>
      <c r="D11" s="3">
        <v>0</v>
      </c>
      <c r="E11" s="6">
        <v>2</v>
      </c>
      <c r="F11">
        <f t="shared" si="0"/>
        <v>2</v>
      </c>
    </row>
    <row r="12" spans="1:6" x14ac:dyDescent="0.2">
      <c r="A12" t="s">
        <v>41</v>
      </c>
      <c r="B12" s="2" t="s">
        <v>33</v>
      </c>
      <c r="C12" s="11" t="s">
        <v>27</v>
      </c>
      <c r="D12" s="3">
        <v>0</v>
      </c>
      <c r="E12" s="6">
        <v>1</v>
      </c>
      <c r="F12">
        <f t="shared" si="0"/>
        <v>1</v>
      </c>
    </row>
    <row r="13" spans="1:6" x14ac:dyDescent="0.2">
      <c r="A13" t="s">
        <v>41</v>
      </c>
      <c r="B13" s="2" t="s">
        <v>18</v>
      </c>
      <c r="C13" s="2" t="s">
        <v>16</v>
      </c>
      <c r="D13" s="3">
        <v>0</v>
      </c>
      <c r="E13" s="6">
        <v>4</v>
      </c>
      <c r="F13">
        <f t="shared" si="0"/>
        <v>4</v>
      </c>
    </row>
    <row r="14" spans="1:6" x14ac:dyDescent="0.2">
      <c r="A14" t="s">
        <v>41</v>
      </c>
      <c r="B14" s="2" t="s">
        <v>30</v>
      </c>
      <c r="C14" s="9" t="s">
        <v>31</v>
      </c>
      <c r="D14" s="3">
        <v>0</v>
      </c>
      <c r="E14" s="6">
        <v>2</v>
      </c>
      <c r="F14">
        <f t="shared" si="0"/>
        <v>2</v>
      </c>
    </row>
    <row r="15" spans="1:6" x14ac:dyDescent="0.2">
      <c r="A15" t="s">
        <v>41</v>
      </c>
      <c r="B15" s="2" t="s">
        <v>12</v>
      </c>
      <c r="C15" s="2" t="s">
        <v>35</v>
      </c>
      <c r="D15" s="3">
        <v>2</v>
      </c>
      <c r="E15" s="6">
        <v>3</v>
      </c>
      <c r="F15">
        <f t="shared" si="0"/>
        <v>5</v>
      </c>
    </row>
    <row r="16" spans="1:6" x14ac:dyDescent="0.2">
      <c r="A16" t="s">
        <v>41</v>
      </c>
      <c r="B16" s="2" t="s">
        <v>3</v>
      </c>
      <c r="C16" s="2" t="s">
        <v>34</v>
      </c>
      <c r="D16" s="3">
        <v>0</v>
      </c>
      <c r="E16" s="6">
        <v>3</v>
      </c>
      <c r="F16">
        <f t="shared" si="0"/>
        <v>3</v>
      </c>
    </row>
    <row r="17" spans="1:6" x14ac:dyDescent="0.2">
      <c r="A17" t="s">
        <v>41</v>
      </c>
      <c r="B17" s="2" t="s">
        <v>5</v>
      </c>
      <c r="C17" s="2" t="s">
        <v>14</v>
      </c>
      <c r="D17" s="3">
        <v>0</v>
      </c>
      <c r="E17" s="6">
        <v>1</v>
      </c>
      <c r="F17">
        <f t="shared" si="0"/>
        <v>1</v>
      </c>
    </row>
    <row r="18" spans="1:6" x14ac:dyDescent="0.2">
      <c r="A18" t="s">
        <v>41</v>
      </c>
      <c r="B18" s="2" t="s">
        <v>8</v>
      </c>
      <c r="C18" s="2" t="s">
        <v>13</v>
      </c>
      <c r="D18" s="3">
        <v>0</v>
      </c>
      <c r="E18" s="6">
        <v>4</v>
      </c>
      <c r="F18">
        <f t="shared" si="0"/>
        <v>4</v>
      </c>
    </row>
    <row r="19" spans="1:6" x14ac:dyDescent="0.2">
      <c r="F19">
        <f>SUM(F2:F18)</f>
        <v>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A2" sqref="A2:B4"/>
    </sheetView>
  </sheetViews>
  <sheetFormatPr baseColWidth="10" defaultColWidth="8.83203125" defaultRowHeight="15" x14ac:dyDescent="0.2"/>
  <cols>
    <col min="2" max="2" width="12.6640625" bestFit="1" customWidth="1"/>
    <col min="3" max="3" width="8.83203125" style="1"/>
  </cols>
  <sheetData>
    <row r="1" spans="1:6" x14ac:dyDescent="0.2">
      <c r="A1" t="s">
        <v>39</v>
      </c>
      <c r="B1" t="s">
        <v>24</v>
      </c>
      <c r="C1" s="1" t="s">
        <v>6</v>
      </c>
      <c r="D1" t="s">
        <v>49</v>
      </c>
      <c r="E1" t="s">
        <v>48</v>
      </c>
      <c r="F1" t="s">
        <v>53</v>
      </c>
    </row>
    <row r="2" spans="1:6" x14ac:dyDescent="0.2">
      <c r="A2" t="s">
        <v>42</v>
      </c>
      <c r="B2" t="s">
        <v>42</v>
      </c>
      <c r="C2" s="5" t="s">
        <v>45</v>
      </c>
      <c r="D2">
        <v>1</v>
      </c>
      <c r="F2">
        <f>SUM(D2:E2)</f>
        <v>1</v>
      </c>
    </row>
    <row r="3" spans="1:6" x14ac:dyDescent="0.2">
      <c r="A3" t="s">
        <v>43</v>
      </c>
      <c r="B3" t="s">
        <v>43</v>
      </c>
      <c r="C3" s="5" t="s">
        <v>46</v>
      </c>
      <c r="D3">
        <v>1</v>
      </c>
      <c r="F3">
        <f>SUM(D3:E3)</f>
        <v>1</v>
      </c>
    </row>
    <row r="4" spans="1:6" x14ac:dyDescent="0.2">
      <c r="A4" t="s">
        <v>44</v>
      </c>
      <c r="B4" t="s">
        <v>44</v>
      </c>
      <c r="C4" s="5" t="s">
        <v>47</v>
      </c>
      <c r="D4">
        <v>1</v>
      </c>
      <c r="F4">
        <f>SUM(D4:E4)</f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tabSelected="1" zoomScale="81" workbookViewId="0">
      <selection activeCell="D3" sqref="D3"/>
    </sheetView>
  </sheetViews>
  <sheetFormatPr baseColWidth="10" defaultColWidth="8.83203125" defaultRowHeight="15" x14ac:dyDescent="0.2"/>
  <cols>
    <col min="3" max="3" width="12.5" customWidth="1"/>
    <col min="6" max="6" width="10.5" style="13" bestFit="1" customWidth="1"/>
    <col min="7" max="7" width="10.5" style="17" bestFit="1" customWidth="1"/>
    <col min="8" max="8" width="12.33203125" style="17" customWidth="1"/>
    <col min="9" max="9" width="116.6640625" customWidth="1"/>
  </cols>
  <sheetData>
    <row r="1" spans="1:9" x14ac:dyDescent="0.2">
      <c r="A1" t="s">
        <v>110</v>
      </c>
      <c r="B1" t="s">
        <v>38</v>
      </c>
      <c r="C1" t="s">
        <v>23</v>
      </c>
      <c r="D1" t="s">
        <v>112</v>
      </c>
      <c r="E1" t="s">
        <v>113</v>
      </c>
      <c r="F1" t="s">
        <v>69</v>
      </c>
      <c r="G1" s="17" t="s">
        <v>70</v>
      </c>
      <c r="H1" s="17" t="s">
        <v>106</v>
      </c>
      <c r="I1" t="s">
        <v>114</v>
      </c>
    </row>
    <row r="2" spans="1:9" x14ac:dyDescent="0.2">
      <c r="A2" t="s">
        <v>78</v>
      </c>
      <c r="B2" t="s">
        <v>40</v>
      </c>
      <c r="C2" t="s">
        <v>59</v>
      </c>
      <c r="D2" s="16">
        <v>43.3464642</v>
      </c>
      <c r="E2" s="16">
        <v>142.3815745</v>
      </c>
      <c r="F2" t="s">
        <v>36</v>
      </c>
      <c r="G2" s="17">
        <v>43876</v>
      </c>
      <c r="H2" s="17">
        <v>43882</v>
      </c>
    </row>
    <row r="3" spans="1:9" x14ac:dyDescent="0.2">
      <c r="A3" t="s">
        <v>72</v>
      </c>
      <c r="B3" t="s">
        <v>40</v>
      </c>
      <c r="C3" t="s">
        <v>62</v>
      </c>
      <c r="D3" s="16">
        <v>42.821344000000003</v>
      </c>
      <c r="E3" s="16">
        <v>141.65084999999999</v>
      </c>
      <c r="F3" t="s">
        <v>36</v>
      </c>
      <c r="G3" s="17">
        <v>43877</v>
      </c>
      <c r="H3" s="17">
        <v>43882</v>
      </c>
    </row>
    <row r="4" spans="1:9" x14ac:dyDescent="0.2">
      <c r="A4" t="s">
        <v>83</v>
      </c>
      <c r="B4" t="s">
        <v>40</v>
      </c>
      <c r="C4" t="s">
        <v>63</v>
      </c>
      <c r="D4">
        <v>42.632567399999999</v>
      </c>
      <c r="E4">
        <v>141.60229899999999</v>
      </c>
      <c r="F4" t="s">
        <v>36</v>
      </c>
      <c r="G4" s="17">
        <v>43867</v>
      </c>
      <c r="H4" s="17">
        <v>43883</v>
      </c>
    </row>
    <row r="5" spans="1:9" x14ac:dyDescent="0.2">
      <c r="A5" t="s">
        <v>104</v>
      </c>
      <c r="B5" t="s">
        <v>40</v>
      </c>
      <c r="C5" t="s">
        <v>7</v>
      </c>
      <c r="D5">
        <v>41.7685222</v>
      </c>
      <c r="E5">
        <v>140.72469960000001</v>
      </c>
      <c r="F5" t="s">
        <v>36</v>
      </c>
      <c r="G5" s="17">
        <v>43864</v>
      </c>
      <c r="H5" s="17">
        <v>43883</v>
      </c>
    </row>
    <row r="6" spans="1:9" x14ac:dyDescent="0.2">
      <c r="A6" t="s">
        <v>87</v>
      </c>
      <c r="B6" t="s">
        <v>40</v>
      </c>
      <c r="C6" t="s">
        <v>0</v>
      </c>
      <c r="D6" s="16">
        <v>43.770684000000003</v>
      </c>
      <c r="E6" s="16">
        <v>142.364555</v>
      </c>
      <c r="F6" t="s">
        <v>68</v>
      </c>
      <c r="G6" s="17">
        <v>43877</v>
      </c>
      <c r="H6" s="17">
        <v>43883</v>
      </c>
    </row>
    <row r="7" spans="1:9" x14ac:dyDescent="0.2">
      <c r="A7" t="s">
        <v>103</v>
      </c>
      <c r="B7" t="s">
        <v>40</v>
      </c>
      <c r="C7" t="s">
        <v>7</v>
      </c>
      <c r="D7">
        <v>41.7685222</v>
      </c>
      <c r="E7">
        <v>140.72469960000001</v>
      </c>
      <c r="F7" t="s">
        <v>36</v>
      </c>
      <c r="G7" s="17">
        <v>43871</v>
      </c>
      <c r="H7" s="17">
        <v>43883</v>
      </c>
    </row>
    <row r="8" spans="1:9" x14ac:dyDescent="0.2">
      <c r="A8" t="s">
        <v>74</v>
      </c>
      <c r="B8" t="s">
        <v>40</v>
      </c>
      <c r="C8" t="s">
        <v>0</v>
      </c>
      <c r="D8" s="16">
        <v>43.770684000000003</v>
      </c>
      <c r="E8" s="16">
        <v>142.364555</v>
      </c>
      <c r="F8" t="s">
        <v>68</v>
      </c>
      <c r="G8" s="17">
        <v>43879</v>
      </c>
      <c r="H8" s="17">
        <v>43885</v>
      </c>
    </row>
    <row r="9" spans="1:9" x14ac:dyDescent="0.2">
      <c r="A9" t="s">
        <v>81</v>
      </c>
      <c r="B9" t="s">
        <v>40</v>
      </c>
      <c r="C9" t="s">
        <v>9</v>
      </c>
      <c r="D9" s="16">
        <v>43.589714000000001</v>
      </c>
      <c r="E9" s="16">
        <v>142.46253999999999</v>
      </c>
      <c r="F9" t="s">
        <v>36</v>
      </c>
      <c r="G9" s="17">
        <v>43879</v>
      </c>
      <c r="H9" s="17">
        <v>43884</v>
      </c>
    </row>
    <row r="10" spans="1:9" x14ac:dyDescent="0.2">
      <c r="A10" t="s">
        <v>89</v>
      </c>
      <c r="B10" t="s">
        <v>40</v>
      </c>
      <c r="C10" t="s">
        <v>17</v>
      </c>
      <c r="D10" s="16">
        <v>42.992632</v>
      </c>
      <c r="E10" s="16">
        <v>144.374357</v>
      </c>
      <c r="F10" t="s">
        <v>36</v>
      </c>
      <c r="G10" s="17">
        <v>43879</v>
      </c>
      <c r="H10" s="17">
        <v>43884</v>
      </c>
    </row>
    <row r="11" spans="1:9" x14ac:dyDescent="0.2">
      <c r="A11" t="s">
        <v>88</v>
      </c>
      <c r="B11" t="s">
        <v>40</v>
      </c>
      <c r="C11" t="s">
        <v>17</v>
      </c>
      <c r="D11" s="16">
        <v>43.010442072978933</v>
      </c>
      <c r="E11" s="16">
        <v>144.34524536132821</v>
      </c>
      <c r="F11" t="s">
        <v>36</v>
      </c>
      <c r="G11" s="17">
        <v>43884</v>
      </c>
      <c r="H11" s="17">
        <v>43887</v>
      </c>
    </row>
    <row r="12" spans="1:9" x14ac:dyDescent="0.2">
      <c r="A12" t="s">
        <v>102</v>
      </c>
      <c r="B12" t="s">
        <v>40</v>
      </c>
      <c r="C12" t="s">
        <v>7</v>
      </c>
      <c r="D12">
        <v>41.7685222</v>
      </c>
      <c r="E12">
        <v>140.72469960000001</v>
      </c>
      <c r="F12" t="s">
        <v>36</v>
      </c>
      <c r="G12" s="17">
        <v>43877</v>
      </c>
      <c r="H12" s="17">
        <v>43887</v>
      </c>
    </row>
    <row r="13" spans="1:9" x14ac:dyDescent="0.2">
      <c r="A13" t="s">
        <v>84</v>
      </c>
      <c r="B13" t="s">
        <v>40</v>
      </c>
      <c r="C13" t="s">
        <v>19</v>
      </c>
      <c r="D13" s="16">
        <v>42.338852699999997</v>
      </c>
      <c r="E13" s="16">
        <v>142.362629</v>
      </c>
      <c r="F13" t="s">
        <v>36</v>
      </c>
      <c r="G13" s="17">
        <v>43878</v>
      </c>
      <c r="H13" s="17">
        <v>43887</v>
      </c>
    </row>
    <row r="14" spans="1:9" x14ac:dyDescent="0.2">
      <c r="A14" t="s">
        <v>85</v>
      </c>
      <c r="B14" t="s">
        <v>40</v>
      </c>
      <c r="C14" t="s">
        <v>19</v>
      </c>
      <c r="D14" s="16">
        <v>42.338852699999997</v>
      </c>
      <c r="E14" s="16">
        <v>142.362629</v>
      </c>
      <c r="F14" t="s">
        <v>36</v>
      </c>
      <c r="G14" s="17">
        <v>43877</v>
      </c>
      <c r="H14" s="17">
        <v>43887</v>
      </c>
    </row>
    <row r="15" spans="1:9" x14ac:dyDescent="0.2">
      <c r="A15" t="s">
        <v>94</v>
      </c>
      <c r="B15" t="s">
        <v>40</v>
      </c>
      <c r="C15" t="s">
        <v>11</v>
      </c>
      <c r="D15">
        <v>43.8039518</v>
      </c>
      <c r="E15">
        <v>143.89357849999999</v>
      </c>
      <c r="F15" t="s">
        <v>68</v>
      </c>
      <c r="G15" s="17">
        <v>43877</v>
      </c>
      <c r="H15" s="17">
        <v>43888</v>
      </c>
    </row>
    <row r="16" spans="1:9" x14ac:dyDescent="0.2">
      <c r="A16" t="s">
        <v>92</v>
      </c>
      <c r="B16" t="s">
        <v>40</v>
      </c>
      <c r="C16" t="s">
        <v>29</v>
      </c>
      <c r="D16" s="16">
        <v>43.057374000000003</v>
      </c>
      <c r="E16" s="16">
        <v>144.83984599999999</v>
      </c>
      <c r="F16" t="s">
        <v>36</v>
      </c>
      <c r="G16" s="17">
        <v>43879</v>
      </c>
      <c r="H16" s="17">
        <v>43888</v>
      </c>
    </row>
    <row r="17" spans="1:8" x14ac:dyDescent="0.2">
      <c r="A17" t="s">
        <v>93</v>
      </c>
      <c r="B17" t="s">
        <v>40</v>
      </c>
      <c r="C17" t="s">
        <v>29</v>
      </c>
      <c r="D17" s="16">
        <v>43.057374000000003</v>
      </c>
      <c r="E17" s="16">
        <v>144.83984599999999</v>
      </c>
      <c r="F17" t="s">
        <v>36</v>
      </c>
      <c r="G17" s="17">
        <v>43876</v>
      </c>
      <c r="H17" s="17">
        <v>43888</v>
      </c>
    </row>
    <row r="18" spans="1:8" x14ac:dyDescent="0.2">
      <c r="A18" t="s">
        <v>77</v>
      </c>
      <c r="B18" t="s">
        <v>40</v>
      </c>
      <c r="C18" t="s">
        <v>51</v>
      </c>
      <c r="D18" s="16">
        <v>43.608398999999999</v>
      </c>
      <c r="E18" s="16">
        <v>141.949544</v>
      </c>
      <c r="F18" t="s">
        <v>36</v>
      </c>
      <c r="G18" s="17">
        <v>43882</v>
      </c>
      <c r="H18" s="17">
        <v>43888</v>
      </c>
    </row>
    <row r="19" spans="1:8" x14ac:dyDescent="0.2">
      <c r="A19" t="s">
        <v>75</v>
      </c>
      <c r="B19" t="s">
        <v>40</v>
      </c>
      <c r="C19" t="s">
        <v>0</v>
      </c>
      <c r="D19" s="16">
        <v>43.770684000000003</v>
      </c>
      <c r="E19" s="16">
        <v>142.364555</v>
      </c>
      <c r="F19" t="s">
        <v>36</v>
      </c>
      <c r="G19" s="17">
        <v>43882</v>
      </c>
      <c r="H19" s="17">
        <v>43888</v>
      </c>
    </row>
    <row r="20" spans="1:8" x14ac:dyDescent="0.2">
      <c r="A20" t="s">
        <v>95</v>
      </c>
      <c r="B20" t="s">
        <v>40</v>
      </c>
      <c r="C20" t="s">
        <v>11</v>
      </c>
      <c r="D20">
        <v>43.8039518</v>
      </c>
      <c r="E20">
        <v>143.89357849999999</v>
      </c>
      <c r="F20" t="s">
        <v>36</v>
      </c>
      <c r="G20" s="17">
        <v>43885</v>
      </c>
      <c r="H20" s="17">
        <v>43888</v>
      </c>
    </row>
    <row r="21" spans="1:8" x14ac:dyDescent="0.2">
      <c r="A21" t="s">
        <v>86</v>
      </c>
      <c r="B21" t="s">
        <v>40</v>
      </c>
      <c r="C21" t="s">
        <v>32</v>
      </c>
      <c r="D21" s="16">
        <v>42.695940999999998</v>
      </c>
      <c r="E21" s="16">
        <v>143.132362</v>
      </c>
      <c r="F21" t="s">
        <v>36</v>
      </c>
      <c r="G21" s="17">
        <v>43882</v>
      </c>
      <c r="H21" s="17">
        <v>43888</v>
      </c>
    </row>
    <row r="22" spans="1:8" x14ac:dyDescent="0.2">
      <c r="A22" t="s">
        <v>80</v>
      </c>
      <c r="B22" t="s">
        <v>40</v>
      </c>
      <c r="C22" t="s">
        <v>9</v>
      </c>
      <c r="D22" s="16">
        <v>43.589714000000001</v>
      </c>
      <c r="E22" s="16">
        <v>142.46253999999999</v>
      </c>
      <c r="F22" t="s">
        <v>36</v>
      </c>
      <c r="G22" s="17">
        <v>43885</v>
      </c>
      <c r="H22" s="17">
        <v>43888</v>
      </c>
    </row>
    <row r="23" spans="1:8" x14ac:dyDescent="0.2">
      <c r="A23" t="s">
        <v>99</v>
      </c>
      <c r="B23" t="s">
        <v>40</v>
      </c>
      <c r="C23" t="s">
        <v>2</v>
      </c>
      <c r="D23" s="16">
        <v>42.417422999999999</v>
      </c>
      <c r="E23" s="16">
        <v>139.882666</v>
      </c>
      <c r="F23" t="s">
        <v>36</v>
      </c>
      <c r="G23" s="17">
        <v>43881</v>
      </c>
      <c r="H23" s="17">
        <v>43888</v>
      </c>
    </row>
    <row r="24" spans="1:8" x14ac:dyDescent="0.2">
      <c r="A24" t="s">
        <v>100</v>
      </c>
      <c r="B24" t="s">
        <v>40</v>
      </c>
      <c r="C24" t="s">
        <v>2</v>
      </c>
      <c r="D24" s="16">
        <v>42.417422999999999</v>
      </c>
      <c r="E24" s="16">
        <v>139.882666</v>
      </c>
      <c r="F24" t="s">
        <v>36</v>
      </c>
      <c r="G24" s="17">
        <v>43883</v>
      </c>
      <c r="H24" s="17">
        <v>43888</v>
      </c>
    </row>
    <row r="25" spans="1:8" x14ac:dyDescent="0.2">
      <c r="A25" t="s">
        <v>98</v>
      </c>
      <c r="B25" t="s">
        <v>40</v>
      </c>
      <c r="C25" t="s">
        <v>4</v>
      </c>
      <c r="D25" s="16">
        <v>42.258088999999998</v>
      </c>
      <c r="E25" s="16">
        <v>140.26410999999999</v>
      </c>
      <c r="F25" t="s">
        <v>36</v>
      </c>
      <c r="G25" s="17">
        <v>43883</v>
      </c>
      <c r="H25" s="17">
        <v>43888</v>
      </c>
    </row>
    <row r="26" spans="1:8" x14ac:dyDescent="0.2">
      <c r="A26" t="s">
        <v>105</v>
      </c>
      <c r="B26" t="s">
        <v>40</v>
      </c>
      <c r="C26" t="s">
        <v>7</v>
      </c>
      <c r="D26">
        <v>41.7685222</v>
      </c>
      <c r="E26">
        <v>140.72469960000001</v>
      </c>
      <c r="F26" t="s">
        <v>36</v>
      </c>
      <c r="G26" s="17">
        <v>43885</v>
      </c>
      <c r="H26" s="17">
        <v>43888</v>
      </c>
    </row>
    <row r="27" spans="1:8" x14ac:dyDescent="0.2">
      <c r="A27" t="s">
        <v>101</v>
      </c>
      <c r="B27" t="s">
        <v>40</v>
      </c>
      <c r="C27" t="s">
        <v>2</v>
      </c>
      <c r="D27" s="16">
        <v>42.417422999999999</v>
      </c>
      <c r="E27" s="16">
        <v>139.882666</v>
      </c>
      <c r="F27" t="s">
        <v>36</v>
      </c>
      <c r="G27" s="17">
        <v>43882</v>
      </c>
      <c r="H27" s="17">
        <v>43889</v>
      </c>
    </row>
    <row r="28" spans="1:8" x14ac:dyDescent="0.2">
      <c r="A28" t="s">
        <v>73</v>
      </c>
      <c r="B28" t="s">
        <v>40</v>
      </c>
      <c r="C28" t="s">
        <v>62</v>
      </c>
      <c r="D28" s="16">
        <v>42.808902785793407</v>
      </c>
      <c r="E28" s="16">
        <v>141.646728515625</v>
      </c>
      <c r="F28" t="s">
        <v>36</v>
      </c>
      <c r="G28" s="17">
        <v>43879</v>
      </c>
      <c r="H28" s="17">
        <v>43889</v>
      </c>
    </row>
    <row r="29" spans="1:8" x14ac:dyDescent="0.2">
      <c r="A29" t="s">
        <v>76</v>
      </c>
      <c r="B29" t="s">
        <v>40</v>
      </c>
      <c r="C29" t="s">
        <v>50</v>
      </c>
      <c r="D29" s="16">
        <v>43.723215000000003</v>
      </c>
      <c r="E29" s="16">
        <v>142.05324999999999</v>
      </c>
      <c r="F29" t="s">
        <v>36</v>
      </c>
      <c r="G29" s="17">
        <v>43886</v>
      </c>
      <c r="H29" s="17">
        <v>43889</v>
      </c>
    </row>
    <row r="30" spans="1:8" x14ac:dyDescent="0.2">
      <c r="A30" t="s">
        <v>82</v>
      </c>
      <c r="B30" t="s">
        <v>40</v>
      </c>
      <c r="C30" t="s">
        <v>9</v>
      </c>
      <c r="D30" s="16">
        <v>43.589714000000001</v>
      </c>
      <c r="E30" s="16">
        <v>142.46253999999999</v>
      </c>
      <c r="F30" t="s">
        <v>36</v>
      </c>
      <c r="G30" s="17">
        <v>43880</v>
      </c>
      <c r="H30" s="17">
        <v>43889</v>
      </c>
    </row>
    <row r="31" spans="1:8" x14ac:dyDescent="0.2">
      <c r="A31" t="s">
        <v>79</v>
      </c>
      <c r="B31" t="s">
        <v>40</v>
      </c>
      <c r="C31" t="s">
        <v>59</v>
      </c>
      <c r="D31" s="16">
        <v>43.3464642</v>
      </c>
      <c r="E31" s="16">
        <v>142.3815745</v>
      </c>
      <c r="F31" t="s">
        <v>36</v>
      </c>
      <c r="G31" s="17">
        <v>43882</v>
      </c>
      <c r="H31" s="17">
        <v>43889</v>
      </c>
    </row>
    <row r="32" spans="1:8" x14ac:dyDescent="0.2">
      <c r="A32" t="s">
        <v>96</v>
      </c>
      <c r="B32" t="s">
        <v>40</v>
      </c>
      <c r="C32" t="s">
        <v>11</v>
      </c>
      <c r="D32">
        <v>43.8039518</v>
      </c>
      <c r="E32">
        <v>143.89357849999999</v>
      </c>
      <c r="F32" t="s">
        <v>36</v>
      </c>
      <c r="G32" s="17">
        <v>43879</v>
      </c>
      <c r="H32" s="17">
        <v>43889</v>
      </c>
    </row>
    <row r="33" spans="1:8" x14ac:dyDescent="0.2">
      <c r="A33" t="s">
        <v>97</v>
      </c>
      <c r="B33" t="s">
        <v>40</v>
      </c>
      <c r="C33" t="s">
        <v>11</v>
      </c>
      <c r="D33">
        <v>43.8039518</v>
      </c>
      <c r="E33">
        <v>143.89357849999999</v>
      </c>
      <c r="F33" t="s">
        <v>36</v>
      </c>
      <c r="G33" s="17">
        <v>43880</v>
      </c>
      <c r="H33" s="17">
        <v>43889</v>
      </c>
    </row>
    <row r="34" spans="1:8" x14ac:dyDescent="0.2">
      <c r="A34" t="s">
        <v>90</v>
      </c>
      <c r="B34" t="s">
        <v>40</v>
      </c>
      <c r="C34" t="s">
        <v>17</v>
      </c>
      <c r="D34" s="16">
        <v>43.013569447389727</v>
      </c>
      <c r="E34" s="16">
        <v>144.3768310546875</v>
      </c>
      <c r="F34" t="s">
        <v>36</v>
      </c>
      <c r="G34" s="17">
        <v>43873</v>
      </c>
      <c r="H34" s="17">
        <v>43889</v>
      </c>
    </row>
    <row r="35" spans="1:8" x14ac:dyDescent="0.2">
      <c r="A35" t="s">
        <v>91</v>
      </c>
      <c r="B35" t="s">
        <v>40</v>
      </c>
      <c r="C35" t="s">
        <v>17</v>
      </c>
      <c r="D35" s="16">
        <v>43.013569447389727</v>
      </c>
      <c r="E35" s="16">
        <v>144.3768310546875</v>
      </c>
      <c r="F35" t="s">
        <v>36</v>
      </c>
      <c r="G35" s="17">
        <v>43881</v>
      </c>
      <c r="H35" s="17">
        <v>43889</v>
      </c>
    </row>
  </sheetData>
  <autoFilter ref="A1:I35" xr:uid="{52CD1953-CC5D-814F-9AAE-5753D3FB4A3D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185E-B5A1-174E-9C2B-5669350A50F5}">
  <dimension ref="A1:D16"/>
  <sheetViews>
    <sheetView workbookViewId="0">
      <selection activeCell="A9" sqref="A9"/>
    </sheetView>
  </sheetViews>
  <sheetFormatPr baseColWidth="10" defaultColWidth="11.5" defaultRowHeight="15" x14ac:dyDescent="0.2"/>
  <cols>
    <col min="1" max="1" width="28.6640625" customWidth="1"/>
    <col min="2" max="2" width="14.1640625" customWidth="1"/>
    <col min="4" max="4" width="31.1640625" customWidth="1"/>
  </cols>
  <sheetData>
    <row r="1" spans="1:4" x14ac:dyDescent="0.2">
      <c r="A1" t="s">
        <v>131</v>
      </c>
      <c r="B1" t="s">
        <v>132</v>
      </c>
      <c r="C1" t="s">
        <v>115</v>
      </c>
      <c r="D1" t="s">
        <v>130</v>
      </c>
    </row>
    <row r="2" spans="1:4" x14ac:dyDescent="0.2">
      <c r="A2" s="16" t="s">
        <v>116</v>
      </c>
      <c r="B2" s="16" t="s">
        <v>133</v>
      </c>
      <c r="C2" t="s">
        <v>148</v>
      </c>
    </row>
    <row r="3" spans="1:4" x14ac:dyDescent="0.2">
      <c r="A3" s="16" t="s">
        <v>117</v>
      </c>
      <c r="B3" s="16" t="s">
        <v>134</v>
      </c>
      <c r="C3" t="s">
        <v>149</v>
      </c>
    </row>
    <row r="4" spans="1:4" x14ac:dyDescent="0.2">
      <c r="A4" s="16" t="s">
        <v>118</v>
      </c>
      <c r="B4" s="16" t="s">
        <v>135</v>
      </c>
      <c r="C4" t="s">
        <v>150</v>
      </c>
    </row>
    <row r="5" spans="1:4" x14ac:dyDescent="0.2">
      <c r="A5" s="16" t="s">
        <v>119</v>
      </c>
      <c r="B5" s="16" t="s">
        <v>136</v>
      </c>
      <c r="C5" t="s">
        <v>151</v>
      </c>
    </row>
    <row r="6" spans="1:4" x14ac:dyDescent="0.2">
      <c r="A6" s="16" t="s">
        <v>120</v>
      </c>
      <c r="B6" s="16" t="s">
        <v>137</v>
      </c>
      <c r="C6" t="s">
        <v>153</v>
      </c>
    </row>
    <row r="7" spans="1:4" x14ac:dyDescent="0.2">
      <c r="A7" s="16" t="s">
        <v>121</v>
      </c>
      <c r="B7" s="16" t="s">
        <v>138</v>
      </c>
      <c r="C7" t="s">
        <v>154</v>
      </c>
    </row>
    <row r="8" spans="1:4" x14ac:dyDescent="0.2">
      <c r="A8" s="16" t="s">
        <v>122</v>
      </c>
      <c r="B8" s="16" t="s">
        <v>139</v>
      </c>
      <c r="C8" t="s">
        <v>17</v>
      </c>
    </row>
    <row r="9" spans="1:4" x14ac:dyDescent="0.2">
      <c r="A9" s="16" t="s">
        <v>162</v>
      </c>
      <c r="B9" s="16" t="s">
        <v>140</v>
      </c>
      <c r="C9" t="s">
        <v>161</v>
      </c>
      <c r="D9" t="s">
        <v>163</v>
      </c>
    </row>
    <row r="10" spans="1:4" x14ac:dyDescent="0.2">
      <c r="A10" s="16" t="s">
        <v>123</v>
      </c>
      <c r="B10" s="16" t="s">
        <v>141</v>
      </c>
      <c r="C10" t="s">
        <v>155</v>
      </c>
    </row>
    <row r="11" spans="1:4" x14ac:dyDescent="0.2">
      <c r="A11" s="16" t="s">
        <v>124</v>
      </c>
      <c r="B11" s="16" t="s">
        <v>142</v>
      </c>
      <c r="C11" t="s">
        <v>152</v>
      </c>
    </row>
    <row r="12" spans="1:4" x14ac:dyDescent="0.2">
      <c r="A12" s="16" t="s">
        <v>125</v>
      </c>
      <c r="B12" s="16" t="s">
        <v>143</v>
      </c>
      <c r="C12" t="s">
        <v>156</v>
      </c>
    </row>
    <row r="13" spans="1:4" x14ac:dyDescent="0.2">
      <c r="A13" s="16" t="s">
        <v>126</v>
      </c>
      <c r="B13" s="16" t="s">
        <v>144</v>
      </c>
      <c r="C13" t="s">
        <v>157</v>
      </c>
    </row>
    <row r="14" spans="1:4" x14ac:dyDescent="0.2">
      <c r="A14" s="16" t="s">
        <v>127</v>
      </c>
      <c r="B14" s="16" t="s">
        <v>145</v>
      </c>
      <c r="C14" t="s">
        <v>158</v>
      </c>
    </row>
    <row r="15" spans="1:4" x14ac:dyDescent="0.2">
      <c r="A15" s="16" t="s">
        <v>128</v>
      </c>
      <c r="B15" s="16" t="s">
        <v>146</v>
      </c>
      <c r="C15" t="s">
        <v>159</v>
      </c>
    </row>
    <row r="16" spans="1:4" x14ac:dyDescent="0.2">
      <c r="A16" s="16" t="s">
        <v>129</v>
      </c>
      <c r="B16" s="16" t="s">
        <v>147</v>
      </c>
      <c r="C16" t="s">
        <v>160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/>
  </sheetViews>
  <sheetFormatPr baseColWidth="10" defaultColWidth="8.83203125" defaultRowHeight="15" x14ac:dyDescent="0.2"/>
  <cols>
    <col min="5" max="5" width="11.5" customWidth="1"/>
    <col min="6" max="6" width="21.83203125" bestFit="1" customWidth="1"/>
  </cols>
  <sheetData>
    <row r="1" spans="1:6" x14ac:dyDescent="0.2">
      <c r="A1" t="s">
        <v>111</v>
      </c>
      <c r="B1" t="s">
        <v>38</v>
      </c>
      <c r="C1" t="s">
        <v>23</v>
      </c>
      <c r="D1" t="s">
        <v>69</v>
      </c>
      <c r="E1" t="s">
        <v>70</v>
      </c>
      <c r="F1" t="s">
        <v>106</v>
      </c>
    </row>
    <row r="2" spans="1:6" x14ac:dyDescent="0.2">
      <c r="A2" t="s">
        <v>107</v>
      </c>
      <c r="B2" t="s">
        <v>42</v>
      </c>
      <c r="C2" t="s">
        <v>42</v>
      </c>
      <c r="D2" t="s">
        <v>71</v>
      </c>
      <c r="E2" s="14">
        <v>43876</v>
      </c>
      <c r="F2" s="15">
        <v>43882</v>
      </c>
    </row>
    <row r="3" spans="1:6" x14ac:dyDescent="0.2">
      <c r="A3" t="s">
        <v>109</v>
      </c>
      <c r="B3" t="s">
        <v>43</v>
      </c>
      <c r="C3" t="s">
        <v>43</v>
      </c>
      <c r="D3" t="s">
        <v>71</v>
      </c>
      <c r="E3" s="14">
        <v>43877</v>
      </c>
      <c r="F3" s="15">
        <v>43883</v>
      </c>
    </row>
    <row r="4" spans="1:6" x14ac:dyDescent="0.2">
      <c r="A4" t="s">
        <v>108</v>
      </c>
      <c r="B4" t="s">
        <v>44</v>
      </c>
      <c r="C4" t="s">
        <v>44</v>
      </c>
      <c r="D4" t="s">
        <v>71</v>
      </c>
      <c r="E4" s="15">
        <v>43881</v>
      </c>
      <c r="F4" s="15">
        <v>43887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workbookViewId="0">
      <selection activeCell="H23" sqref="H23"/>
    </sheetView>
  </sheetViews>
  <sheetFormatPr baseColWidth="10" defaultColWidth="8.83203125" defaultRowHeight="15" x14ac:dyDescent="0.2"/>
  <cols>
    <col min="2" max="2" width="12.6640625" bestFit="1" customWidth="1"/>
    <col min="3" max="3" width="8.83203125" style="1"/>
  </cols>
  <sheetData>
    <row r="1" spans="1:8" x14ac:dyDescent="0.2">
      <c r="A1" t="s">
        <v>39</v>
      </c>
      <c r="B1" t="s">
        <v>24</v>
      </c>
      <c r="C1" s="1" t="s">
        <v>6</v>
      </c>
      <c r="D1" t="s">
        <v>49</v>
      </c>
      <c r="E1" t="s">
        <v>48</v>
      </c>
      <c r="F1" t="s">
        <v>54</v>
      </c>
      <c r="G1" t="s">
        <v>55</v>
      </c>
      <c r="H1" t="s">
        <v>53</v>
      </c>
    </row>
    <row r="2" spans="1:8" x14ac:dyDescent="0.2">
      <c r="A2" t="s">
        <v>41</v>
      </c>
      <c r="B2" s="6" t="s">
        <v>1</v>
      </c>
      <c r="C2" s="7" t="s">
        <v>37</v>
      </c>
      <c r="D2" s="8">
        <v>2</v>
      </c>
      <c r="E2" s="6">
        <v>1</v>
      </c>
      <c r="F2" s="6">
        <v>1</v>
      </c>
      <c r="G2" s="8">
        <v>1</v>
      </c>
      <c r="H2">
        <f>SUM(D2:G2)</f>
        <v>5</v>
      </c>
    </row>
    <row r="3" spans="1:8" x14ac:dyDescent="0.2">
      <c r="A3" t="s">
        <v>41</v>
      </c>
      <c r="B3" s="6" t="s">
        <v>56</v>
      </c>
      <c r="C3" s="5" t="s">
        <v>57</v>
      </c>
      <c r="D3" s="8">
        <v>0</v>
      </c>
      <c r="E3" s="6">
        <v>1</v>
      </c>
      <c r="F3" s="6">
        <v>0</v>
      </c>
      <c r="G3" s="8">
        <v>0</v>
      </c>
      <c r="H3">
        <f t="shared" ref="H3:H21" si="0">SUM(D3:G3)</f>
        <v>1</v>
      </c>
    </row>
    <row r="4" spans="1:8" x14ac:dyDescent="0.2">
      <c r="A4" t="s">
        <v>41</v>
      </c>
      <c r="B4" s="6" t="s">
        <v>52</v>
      </c>
      <c r="C4" s="4" t="s">
        <v>58</v>
      </c>
      <c r="D4" s="8">
        <v>0</v>
      </c>
      <c r="E4" s="6">
        <v>1</v>
      </c>
      <c r="F4" s="6">
        <v>0</v>
      </c>
      <c r="G4" s="8">
        <v>0</v>
      </c>
      <c r="H4">
        <f t="shared" si="0"/>
        <v>1</v>
      </c>
    </row>
    <row r="5" spans="1:8" x14ac:dyDescent="0.2">
      <c r="A5" t="s">
        <v>41</v>
      </c>
      <c r="B5" s="6" t="s">
        <v>60</v>
      </c>
      <c r="C5" s="5" t="s">
        <v>61</v>
      </c>
      <c r="D5" s="8">
        <v>0</v>
      </c>
      <c r="E5" s="6">
        <v>2</v>
      </c>
      <c r="F5" s="6">
        <v>1</v>
      </c>
      <c r="G5" s="8">
        <v>0</v>
      </c>
      <c r="H5">
        <f t="shared" si="0"/>
        <v>3</v>
      </c>
    </row>
    <row r="6" spans="1:8" x14ac:dyDescent="0.2">
      <c r="A6" t="s">
        <v>41</v>
      </c>
      <c r="B6" s="2" t="s">
        <v>10</v>
      </c>
      <c r="C6" s="2" t="s">
        <v>15</v>
      </c>
      <c r="D6" s="3">
        <v>0</v>
      </c>
      <c r="E6" s="6">
        <v>3</v>
      </c>
      <c r="F6" s="6">
        <v>1</v>
      </c>
      <c r="G6" s="3">
        <v>0</v>
      </c>
      <c r="H6">
        <f t="shared" ref="H6:H7" si="1">SUM(D6:G6)</f>
        <v>4</v>
      </c>
    </row>
    <row r="7" spans="1:8" x14ac:dyDescent="0.2">
      <c r="A7" t="s">
        <v>41</v>
      </c>
      <c r="B7" s="2" t="s">
        <v>28</v>
      </c>
      <c r="C7" s="12" t="s">
        <v>22</v>
      </c>
      <c r="D7" s="3">
        <v>2</v>
      </c>
      <c r="E7" s="6">
        <v>5</v>
      </c>
      <c r="F7" s="6">
        <v>2</v>
      </c>
      <c r="G7" s="3">
        <v>2</v>
      </c>
      <c r="H7">
        <f t="shared" si="1"/>
        <v>11</v>
      </c>
    </row>
    <row r="8" spans="1:8" x14ac:dyDescent="0.2">
      <c r="A8" t="s">
        <v>41</v>
      </c>
      <c r="B8" s="2" t="s">
        <v>20</v>
      </c>
      <c r="C8" s="7" t="s">
        <v>21</v>
      </c>
      <c r="D8" s="3">
        <v>0</v>
      </c>
      <c r="E8" s="6">
        <v>2</v>
      </c>
      <c r="F8" s="6">
        <v>0</v>
      </c>
      <c r="G8" s="3">
        <v>0</v>
      </c>
      <c r="H8">
        <f>SUM(D8:G8)</f>
        <v>2</v>
      </c>
    </row>
    <row r="9" spans="1:8" x14ac:dyDescent="0.2">
      <c r="A9" t="s">
        <v>41</v>
      </c>
      <c r="B9" s="2" t="s">
        <v>64</v>
      </c>
      <c r="C9" s="5" t="s">
        <v>65</v>
      </c>
      <c r="D9" s="3">
        <v>0</v>
      </c>
      <c r="E9" s="6">
        <v>2</v>
      </c>
      <c r="F9" s="6">
        <v>0</v>
      </c>
      <c r="G9" s="3">
        <v>0</v>
      </c>
      <c r="H9">
        <f>SUM(D9:G9)</f>
        <v>2</v>
      </c>
    </row>
    <row r="10" spans="1:8" x14ac:dyDescent="0.2">
      <c r="A10" t="s">
        <v>41</v>
      </c>
      <c r="B10" s="2" t="s">
        <v>66</v>
      </c>
      <c r="C10" s="5" t="s">
        <v>67</v>
      </c>
      <c r="D10" s="3">
        <v>0</v>
      </c>
      <c r="E10" s="6">
        <v>1</v>
      </c>
      <c r="F10" s="6">
        <v>2</v>
      </c>
      <c r="G10" s="3">
        <v>1</v>
      </c>
      <c r="H10">
        <f>SUM(D10:G10)</f>
        <v>4</v>
      </c>
    </row>
    <row r="11" spans="1:8" x14ac:dyDescent="0.2">
      <c r="A11" t="s">
        <v>41</v>
      </c>
      <c r="B11" s="2" t="s">
        <v>25</v>
      </c>
      <c r="C11" s="10" t="s">
        <v>26</v>
      </c>
      <c r="D11" s="3">
        <v>0</v>
      </c>
      <c r="E11" s="6">
        <v>2</v>
      </c>
      <c r="F11" s="6">
        <v>0</v>
      </c>
      <c r="G11" s="3">
        <v>0</v>
      </c>
      <c r="H11">
        <f>SUM(D11:G11)</f>
        <v>2</v>
      </c>
    </row>
    <row r="12" spans="1:8" x14ac:dyDescent="0.2">
      <c r="A12" t="s">
        <v>41</v>
      </c>
      <c r="B12" s="2" t="s">
        <v>33</v>
      </c>
      <c r="C12" s="11" t="s">
        <v>27</v>
      </c>
      <c r="D12" s="3">
        <v>0</v>
      </c>
      <c r="E12" s="6">
        <v>1</v>
      </c>
      <c r="F12" s="6">
        <v>0</v>
      </c>
      <c r="G12" s="3">
        <v>0</v>
      </c>
      <c r="H12">
        <f>SUM(D12:G12)</f>
        <v>1</v>
      </c>
    </row>
    <row r="13" spans="1:8" x14ac:dyDescent="0.2">
      <c r="A13" t="s">
        <v>41</v>
      </c>
      <c r="B13" s="2" t="s">
        <v>18</v>
      </c>
      <c r="C13" s="2" t="s">
        <v>16</v>
      </c>
      <c r="D13" s="3">
        <v>0</v>
      </c>
      <c r="E13" s="6">
        <v>4</v>
      </c>
      <c r="F13" s="6">
        <v>0</v>
      </c>
      <c r="G13" s="3">
        <v>0</v>
      </c>
      <c r="H13">
        <f t="shared" ref="H13:H18" si="2">SUM(D13:G13)</f>
        <v>4</v>
      </c>
    </row>
    <row r="14" spans="1:8" x14ac:dyDescent="0.2">
      <c r="A14" t="s">
        <v>41</v>
      </c>
      <c r="B14" s="2" t="s">
        <v>30</v>
      </c>
      <c r="C14" s="9" t="s">
        <v>31</v>
      </c>
      <c r="D14" s="3">
        <v>0</v>
      </c>
      <c r="E14" s="6">
        <v>2</v>
      </c>
      <c r="F14" s="6">
        <v>0</v>
      </c>
      <c r="G14" s="3">
        <v>0</v>
      </c>
      <c r="H14">
        <f t="shared" si="2"/>
        <v>2</v>
      </c>
    </row>
    <row r="15" spans="1:8" x14ac:dyDescent="0.2">
      <c r="A15" t="s">
        <v>41</v>
      </c>
      <c r="B15" s="2" t="s">
        <v>12</v>
      </c>
      <c r="C15" s="2" t="s">
        <v>35</v>
      </c>
      <c r="D15" s="3">
        <v>2</v>
      </c>
      <c r="E15" s="6">
        <v>3</v>
      </c>
      <c r="F15" s="6">
        <v>6</v>
      </c>
      <c r="G15" s="3">
        <v>0</v>
      </c>
      <c r="H15">
        <f t="shared" si="2"/>
        <v>11</v>
      </c>
    </row>
    <row r="16" spans="1:8" x14ac:dyDescent="0.2">
      <c r="A16" t="s">
        <v>41</v>
      </c>
      <c r="B16" s="2" t="s">
        <v>3</v>
      </c>
      <c r="C16" s="2" t="s">
        <v>34</v>
      </c>
      <c r="D16" s="3">
        <v>0</v>
      </c>
      <c r="E16" s="6">
        <v>3</v>
      </c>
      <c r="F16" s="6">
        <v>0</v>
      </c>
      <c r="G16" s="3">
        <v>0</v>
      </c>
      <c r="H16">
        <f t="shared" si="2"/>
        <v>3</v>
      </c>
    </row>
    <row r="17" spans="1:8" x14ac:dyDescent="0.2">
      <c r="A17" t="s">
        <v>41</v>
      </c>
      <c r="B17" s="2" t="s">
        <v>5</v>
      </c>
      <c r="C17" s="2" t="s">
        <v>14</v>
      </c>
      <c r="D17" s="3">
        <v>0</v>
      </c>
      <c r="E17" s="6">
        <v>1</v>
      </c>
      <c r="F17" s="6">
        <v>0</v>
      </c>
      <c r="G17" s="3">
        <v>0</v>
      </c>
      <c r="H17">
        <f t="shared" si="2"/>
        <v>1</v>
      </c>
    </row>
    <row r="18" spans="1:8" x14ac:dyDescent="0.2">
      <c r="A18" t="s">
        <v>41</v>
      </c>
      <c r="B18" s="2" t="s">
        <v>8</v>
      </c>
      <c r="C18" s="2" t="s">
        <v>13</v>
      </c>
      <c r="D18" s="3">
        <v>0</v>
      </c>
      <c r="E18" s="6">
        <v>4</v>
      </c>
      <c r="F18" s="6">
        <v>1</v>
      </c>
      <c r="G18" s="3">
        <v>1</v>
      </c>
      <c r="H18">
        <f t="shared" si="2"/>
        <v>6</v>
      </c>
    </row>
    <row r="19" spans="1:8" x14ac:dyDescent="0.2">
      <c r="A19" t="s">
        <v>42</v>
      </c>
      <c r="B19" t="s">
        <v>42</v>
      </c>
      <c r="C19" s="5" t="s">
        <v>45</v>
      </c>
      <c r="D19">
        <v>1</v>
      </c>
      <c r="H19">
        <f t="shared" si="0"/>
        <v>1</v>
      </c>
    </row>
    <row r="20" spans="1:8" x14ac:dyDescent="0.2">
      <c r="A20" t="s">
        <v>43</v>
      </c>
      <c r="B20" t="s">
        <v>43</v>
      </c>
      <c r="C20" s="5" t="s">
        <v>46</v>
      </c>
      <c r="D20">
        <v>1</v>
      </c>
      <c r="H20">
        <f t="shared" si="0"/>
        <v>1</v>
      </c>
    </row>
    <row r="21" spans="1:8" x14ac:dyDescent="0.2">
      <c r="A21" t="s">
        <v>44</v>
      </c>
      <c r="B21" t="s">
        <v>44</v>
      </c>
      <c r="C21" s="5" t="s">
        <v>47</v>
      </c>
      <c r="D21">
        <v>1</v>
      </c>
      <c r="H21">
        <f t="shared" si="0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within_Hokkaido</vt:lpstr>
      <vt:lpstr>between_prefec</vt:lpstr>
      <vt:lpstr>onset_Hokkaido</vt:lpstr>
      <vt:lpstr>Hokkaido_subprefectures</vt:lpstr>
      <vt:lpstr>onset_prefec</vt:lpstr>
      <vt:lpstr>Full_Data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Sung-mok Jung</dc:creator>
  <cp:lastModifiedBy>Andrei Akhmetzhanov</cp:lastModifiedBy>
  <dcterms:created xsi:type="dcterms:W3CDTF">2020-02-29T04:55:21Z</dcterms:created>
  <dcterms:modified xsi:type="dcterms:W3CDTF">2020-04-12T10:07:27Z</dcterms:modified>
</cp:coreProperties>
</file>