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i/Library/CloudStorage/Dropbox/Taiwan_Food poisoning 2024/data/"/>
    </mc:Choice>
  </mc:AlternateContent>
  <xr:revisionPtr revIDLastSave="0" documentId="13_ncr:1_{76A67736-DB75-CA47-BC62-6B2C152B1744}" xr6:coauthVersionLast="47" xr6:coauthVersionMax="47" xr10:uidLastSave="{00000000-0000-0000-0000-000000000000}"/>
  <bookViews>
    <workbookView xWindow="1220" yWindow="2700" windowWidth="23560" windowHeight="11300" xr2:uid="{BA6CE841-DAF6-9A41-9EE6-69DCBCE05756}"/>
  </bookViews>
  <sheets>
    <sheet name="Historical-1" sheetId="2" r:id="rId1"/>
    <sheet name="Concentr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17" i="2"/>
  <c r="F3" i="2"/>
  <c r="F4" i="2"/>
  <c r="F5" i="2"/>
  <c r="F6" i="2"/>
  <c r="F7" i="2"/>
  <c r="F8" i="2"/>
  <c r="F9" i="2"/>
  <c r="F10" i="2"/>
  <c r="F11" i="2"/>
  <c r="F12" i="2"/>
  <c r="F13" i="2"/>
  <c r="F22" i="2"/>
  <c r="F20" i="2"/>
  <c r="F21" i="2"/>
  <c r="F15" i="2"/>
  <c r="F14" i="2"/>
  <c r="F19" i="2"/>
  <c r="F18" i="2"/>
  <c r="F16" i="2"/>
  <c r="F2" i="2"/>
</calcChain>
</file>

<file path=xl/sharedStrings.xml><?xml version="1.0" encoding="utf-8"?>
<sst xmlns="http://schemas.openxmlformats.org/spreadsheetml/2006/main" count="94" uniqueCount="41">
  <si>
    <t>Dish</t>
  </si>
  <si>
    <t>Wet rice noodles</t>
  </si>
  <si>
    <t>Concentration_SD (mg/kg)</t>
  </si>
  <si>
    <t>Concentration_mean (mg/kg)</t>
  </si>
  <si>
    <t>Corn starch</t>
  </si>
  <si>
    <t>Wet rice noodles with soybean oil</t>
  </si>
  <si>
    <t>Country</t>
  </si>
  <si>
    <t>Location</t>
  </si>
  <si>
    <t>Year</t>
  </si>
  <si>
    <t>Cases</t>
  </si>
  <si>
    <t>Deaths</t>
  </si>
  <si>
    <t>Indonesia</t>
  </si>
  <si>
    <t>Java</t>
  </si>
  <si>
    <t>1951-1975</t>
  </si>
  <si>
    <t>Madelang regency</t>
  </si>
  <si>
    <t>Banjarnegara</t>
  </si>
  <si>
    <t>China</t>
  </si>
  <si>
    <t>Heilongjiang</t>
  </si>
  <si>
    <t>Jilin</t>
  </si>
  <si>
    <t>Liaoning</t>
  </si>
  <si>
    <t>Northeastern China</t>
  </si>
  <si>
    <t>Guangxi</t>
  </si>
  <si>
    <t>1953-1974</t>
  </si>
  <si>
    <t>1956-1975</t>
  </si>
  <si>
    <t>1959-1965</t>
  </si>
  <si>
    <t>1961-1979</t>
  </si>
  <si>
    <t>1990-2006</t>
  </si>
  <si>
    <t>Yunnan</t>
  </si>
  <si>
    <t>Reference</t>
  </si>
  <si>
    <t>Anwar et al. 2017</t>
  </si>
  <si>
    <t>Zhang et al. 2023</t>
  </si>
  <si>
    <t>Guandong</t>
  </si>
  <si>
    <t>2010-2020</t>
  </si>
  <si>
    <t>Zhejiang</t>
  </si>
  <si>
    <t>Guizhou</t>
  </si>
  <si>
    <t>Sichuan</t>
  </si>
  <si>
    <t>Shandong</t>
  </si>
  <si>
    <t>CFR</t>
  </si>
  <si>
    <t>Taiwan</t>
  </si>
  <si>
    <t>Taipei</t>
  </si>
  <si>
    <t>Current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</si>
</sst>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2B3-1E12-A543-B742-D708FA4440BA}">
  <dimension ref="A1:G23"/>
  <sheetViews>
    <sheetView tabSelected="1" topLeftCell="A10" workbookViewId="0">
      <selection activeCell="E24" sqref="E24"/>
    </sheetView>
  </sheetViews>
  <sheetFormatPr baseColWidth="10" defaultColWidth="11" defaultRowHeight="16" x14ac:dyDescent="0.2"/>
  <cols>
    <col min="3" max="3" width="10.83203125" style="3"/>
    <col min="6" max="6" width="10.83203125" style="5"/>
    <col min="7" max="7" width="18.83203125" customWidth="1"/>
  </cols>
  <sheetData>
    <row r="1" spans="1:7" x14ac:dyDescent="0.2">
      <c r="A1" t="s">
        <v>6</v>
      </c>
      <c r="B1" t="s">
        <v>7</v>
      </c>
      <c r="C1" s="3" t="s">
        <v>8</v>
      </c>
      <c r="D1" t="s">
        <v>9</v>
      </c>
      <c r="E1" t="s">
        <v>10</v>
      </c>
      <c r="F1" s="5" t="s">
        <v>37</v>
      </c>
      <c r="G1" t="s">
        <v>28</v>
      </c>
    </row>
    <row r="2" spans="1:7" x14ac:dyDescent="0.2">
      <c r="A2" t="s">
        <v>11</v>
      </c>
      <c r="B2" t="s">
        <v>12</v>
      </c>
      <c r="C2" s="3" t="s">
        <v>13</v>
      </c>
      <c r="D2">
        <v>7216</v>
      </c>
      <c r="E2">
        <v>850</v>
      </c>
      <c r="F2" s="5">
        <f>E2/D2*100</f>
        <v>11.779379157427938</v>
      </c>
      <c r="G2" t="s">
        <v>29</v>
      </c>
    </row>
    <row r="3" spans="1:7" x14ac:dyDescent="0.2">
      <c r="A3" t="s">
        <v>11</v>
      </c>
      <c r="B3" t="s">
        <v>12</v>
      </c>
      <c r="C3" s="3">
        <v>1975</v>
      </c>
      <c r="D3">
        <v>1036</v>
      </c>
      <c r="E3">
        <v>125</v>
      </c>
      <c r="F3" s="5">
        <f t="shared" ref="F3:F23" si="0">E3/D3*100</f>
        <v>12.065637065637064</v>
      </c>
      <c r="G3" t="s">
        <v>29</v>
      </c>
    </row>
    <row r="4" spans="1:7" x14ac:dyDescent="0.2">
      <c r="A4" t="s">
        <v>11</v>
      </c>
      <c r="B4" t="s">
        <v>12</v>
      </c>
      <c r="C4" s="3">
        <v>1977</v>
      </c>
      <c r="D4">
        <v>400</v>
      </c>
      <c r="E4">
        <v>70</v>
      </c>
      <c r="F4" s="5">
        <f t="shared" si="0"/>
        <v>17.5</v>
      </c>
      <c r="G4" t="s">
        <v>29</v>
      </c>
    </row>
    <row r="5" spans="1:7" x14ac:dyDescent="0.2">
      <c r="A5" t="s">
        <v>11</v>
      </c>
      <c r="B5" t="s">
        <v>12</v>
      </c>
      <c r="C5" s="3">
        <v>1983</v>
      </c>
      <c r="D5">
        <v>450</v>
      </c>
      <c r="E5">
        <v>42</v>
      </c>
      <c r="F5" s="5">
        <f t="shared" si="0"/>
        <v>9.3333333333333339</v>
      </c>
      <c r="G5" t="s">
        <v>29</v>
      </c>
    </row>
    <row r="6" spans="1:7" x14ac:dyDescent="0.2">
      <c r="A6" t="s">
        <v>11</v>
      </c>
      <c r="B6" t="s">
        <v>12</v>
      </c>
      <c r="C6" s="3">
        <v>1988</v>
      </c>
      <c r="D6">
        <v>200</v>
      </c>
      <c r="E6">
        <v>14</v>
      </c>
      <c r="F6" s="5">
        <f t="shared" si="0"/>
        <v>7.0000000000000009</v>
      </c>
      <c r="G6" t="s">
        <v>29</v>
      </c>
    </row>
    <row r="7" spans="1:7" x14ac:dyDescent="0.2">
      <c r="A7" t="s">
        <v>11</v>
      </c>
      <c r="B7" t="s">
        <v>14</v>
      </c>
      <c r="C7" s="3">
        <v>2007</v>
      </c>
      <c r="D7">
        <v>30</v>
      </c>
      <c r="E7">
        <v>10</v>
      </c>
      <c r="F7" s="5">
        <f t="shared" si="0"/>
        <v>33.333333333333329</v>
      </c>
      <c r="G7" t="s">
        <v>29</v>
      </c>
    </row>
    <row r="8" spans="1:7" x14ac:dyDescent="0.2">
      <c r="A8" t="s">
        <v>11</v>
      </c>
      <c r="B8" t="s">
        <v>15</v>
      </c>
      <c r="C8" s="3">
        <v>2013</v>
      </c>
      <c r="D8">
        <v>4</v>
      </c>
      <c r="E8">
        <v>1</v>
      </c>
      <c r="F8" s="5">
        <f t="shared" si="0"/>
        <v>25</v>
      </c>
      <c r="G8" t="s">
        <v>29</v>
      </c>
    </row>
    <row r="9" spans="1:7" x14ac:dyDescent="0.2">
      <c r="A9" t="s">
        <v>16</v>
      </c>
      <c r="B9" t="s">
        <v>17</v>
      </c>
      <c r="C9" s="4" t="s">
        <v>22</v>
      </c>
      <c r="D9">
        <v>665</v>
      </c>
      <c r="E9">
        <v>288</v>
      </c>
      <c r="F9" s="5">
        <f t="shared" si="0"/>
        <v>43.308270676691727</v>
      </c>
      <c r="G9" t="s">
        <v>29</v>
      </c>
    </row>
    <row r="10" spans="1:7" x14ac:dyDescent="0.2">
      <c r="A10" t="s">
        <v>16</v>
      </c>
      <c r="B10" t="s">
        <v>18</v>
      </c>
      <c r="C10" s="3" t="s">
        <v>23</v>
      </c>
      <c r="D10">
        <v>991</v>
      </c>
      <c r="E10">
        <v>373</v>
      </c>
      <c r="F10" s="5">
        <f t="shared" si="0"/>
        <v>37.638748738647834</v>
      </c>
      <c r="G10" t="s">
        <v>29</v>
      </c>
    </row>
    <row r="11" spans="1:7" x14ac:dyDescent="0.2">
      <c r="A11" t="s">
        <v>16</v>
      </c>
      <c r="B11" t="s">
        <v>19</v>
      </c>
      <c r="C11" s="3" t="s">
        <v>24</v>
      </c>
      <c r="D11">
        <v>186</v>
      </c>
      <c r="E11">
        <v>42</v>
      </c>
      <c r="F11" s="5">
        <f t="shared" si="0"/>
        <v>22.58064516129032</v>
      </c>
      <c r="G11" t="s">
        <v>29</v>
      </c>
    </row>
    <row r="12" spans="1:7" x14ac:dyDescent="0.2">
      <c r="A12" t="s">
        <v>16</v>
      </c>
      <c r="B12" t="s">
        <v>20</v>
      </c>
      <c r="C12" s="3" t="s">
        <v>25</v>
      </c>
      <c r="D12">
        <v>327</v>
      </c>
      <c r="E12">
        <v>105</v>
      </c>
      <c r="F12" s="5">
        <f t="shared" si="0"/>
        <v>32.11009174311927</v>
      </c>
      <c r="G12" t="s">
        <v>29</v>
      </c>
    </row>
    <row r="13" spans="1:7" x14ac:dyDescent="0.2">
      <c r="A13" t="s">
        <v>16</v>
      </c>
      <c r="B13" t="s">
        <v>21</v>
      </c>
      <c r="C13" s="3" t="s">
        <v>26</v>
      </c>
      <c r="D13">
        <v>121</v>
      </c>
      <c r="E13">
        <v>76</v>
      </c>
      <c r="F13" s="5">
        <f t="shared" si="0"/>
        <v>62.809917355371901</v>
      </c>
      <c r="G13" t="s">
        <v>29</v>
      </c>
    </row>
    <row r="14" spans="1:7" x14ac:dyDescent="0.2">
      <c r="A14" t="s">
        <v>16</v>
      </c>
      <c r="B14" t="s">
        <v>17</v>
      </c>
      <c r="C14" s="3" t="s">
        <v>32</v>
      </c>
      <c r="D14">
        <v>9</v>
      </c>
      <c r="E14">
        <v>9</v>
      </c>
      <c r="F14" s="5">
        <f>E14/D14*100</f>
        <v>100</v>
      </c>
      <c r="G14" t="s">
        <v>30</v>
      </c>
    </row>
    <row r="15" spans="1:7" x14ac:dyDescent="0.2">
      <c r="A15" t="s">
        <v>16</v>
      </c>
      <c r="B15" t="s">
        <v>19</v>
      </c>
      <c r="C15" s="3" t="s">
        <v>32</v>
      </c>
      <c r="D15">
        <v>4</v>
      </c>
      <c r="E15">
        <v>4</v>
      </c>
      <c r="F15" s="5">
        <f>E15/D15*100</f>
        <v>100</v>
      </c>
      <c r="G15" t="s">
        <v>30</v>
      </c>
    </row>
    <row r="16" spans="1:7" x14ac:dyDescent="0.2">
      <c r="A16" t="s">
        <v>16</v>
      </c>
      <c r="B16" t="s">
        <v>36</v>
      </c>
      <c r="C16" s="3" t="s">
        <v>32</v>
      </c>
      <c r="D16">
        <v>52</v>
      </c>
      <c r="E16">
        <v>0</v>
      </c>
      <c r="F16" s="5">
        <f>E16/D16*100</f>
        <v>0</v>
      </c>
      <c r="G16" t="s">
        <v>30</v>
      </c>
    </row>
    <row r="17" spans="1:7" x14ac:dyDescent="0.2">
      <c r="A17" t="s">
        <v>16</v>
      </c>
      <c r="B17" t="s">
        <v>33</v>
      </c>
      <c r="C17" s="3" t="s">
        <v>32</v>
      </c>
      <c r="D17">
        <v>4</v>
      </c>
      <c r="E17">
        <v>2</v>
      </c>
      <c r="F17" s="5">
        <f t="shared" ref="F17" si="1">E17/D17*100</f>
        <v>50</v>
      </c>
      <c r="G17" t="s">
        <v>30</v>
      </c>
    </row>
    <row r="18" spans="1:7" x14ac:dyDescent="0.2">
      <c r="A18" t="s">
        <v>16</v>
      </c>
      <c r="B18" t="s">
        <v>35</v>
      </c>
      <c r="C18" s="3" t="s">
        <v>32</v>
      </c>
      <c r="D18">
        <v>3</v>
      </c>
      <c r="E18">
        <v>0</v>
      </c>
      <c r="F18" s="5">
        <f>E18/D18*100</f>
        <v>0</v>
      </c>
      <c r="G18" t="s">
        <v>30</v>
      </c>
    </row>
    <row r="19" spans="1:7" x14ac:dyDescent="0.2">
      <c r="A19" t="s">
        <v>16</v>
      </c>
      <c r="B19" t="s">
        <v>34</v>
      </c>
      <c r="C19" s="3" t="s">
        <v>32</v>
      </c>
      <c r="D19">
        <v>9</v>
      </c>
      <c r="E19">
        <v>2</v>
      </c>
      <c r="F19" s="5">
        <f>E19/D19*100</f>
        <v>22.222222222222221</v>
      </c>
      <c r="G19" t="s">
        <v>30</v>
      </c>
    </row>
    <row r="20" spans="1:7" x14ac:dyDescent="0.2">
      <c r="A20" t="s">
        <v>16</v>
      </c>
      <c r="B20" t="s">
        <v>27</v>
      </c>
      <c r="C20" s="3" t="s">
        <v>32</v>
      </c>
      <c r="D20">
        <v>36</v>
      </c>
      <c r="E20">
        <v>15</v>
      </c>
      <c r="F20" s="5">
        <f>E20/D20*100</f>
        <v>41.666666666666671</v>
      </c>
      <c r="G20" t="s">
        <v>30</v>
      </c>
    </row>
    <row r="21" spans="1:7" x14ac:dyDescent="0.2">
      <c r="A21" t="s">
        <v>16</v>
      </c>
      <c r="B21" t="s">
        <v>21</v>
      </c>
      <c r="C21" s="3" t="s">
        <v>32</v>
      </c>
      <c r="D21">
        <v>7</v>
      </c>
      <c r="E21">
        <v>3</v>
      </c>
      <c r="F21" s="5">
        <f>E21/D21*100</f>
        <v>42.857142857142854</v>
      </c>
      <c r="G21" t="s">
        <v>30</v>
      </c>
    </row>
    <row r="22" spans="1:7" x14ac:dyDescent="0.2">
      <c r="A22" t="s">
        <v>16</v>
      </c>
      <c r="B22" t="s">
        <v>31</v>
      </c>
      <c r="C22" s="3" t="s">
        <v>32</v>
      </c>
      <c r="D22">
        <v>22</v>
      </c>
      <c r="E22">
        <v>8</v>
      </c>
      <c r="F22" s="5">
        <f t="shared" si="0"/>
        <v>36.363636363636367</v>
      </c>
      <c r="G22" t="s">
        <v>30</v>
      </c>
    </row>
    <row r="23" spans="1:7" x14ac:dyDescent="0.2">
      <c r="A23" t="s">
        <v>38</v>
      </c>
      <c r="B23" t="s">
        <v>39</v>
      </c>
      <c r="C23" s="3">
        <v>2024</v>
      </c>
      <c r="D23">
        <v>33</v>
      </c>
      <c r="E23">
        <v>2</v>
      </c>
      <c r="F23" s="5">
        <f t="shared" si="0"/>
        <v>6.0606060606060606</v>
      </c>
      <c r="G23" t="s">
        <v>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5482-B98A-F04E-9862-CFF3B1B4C111}">
  <dimension ref="A1:C4"/>
  <sheetViews>
    <sheetView workbookViewId="0">
      <selection activeCell="B2" sqref="B2"/>
    </sheetView>
  </sheetViews>
  <sheetFormatPr baseColWidth="10" defaultColWidth="11" defaultRowHeight="16" x14ac:dyDescent="0.2"/>
  <cols>
    <col min="1" max="1" width="28.33203125" customWidth="1"/>
    <col min="2" max="3" width="13.83203125" style="3" customWidth="1"/>
  </cols>
  <sheetData>
    <row r="1" spans="1:3" s="1" customFormat="1" ht="34" x14ac:dyDescent="0.2">
      <c r="A1" s="1" t="s">
        <v>0</v>
      </c>
      <c r="B1" s="2" t="s">
        <v>3</v>
      </c>
      <c r="C1" s="2" t="s">
        <v>2</v>
      </c>
    </row>
    <row r="2" spans="1:3" x14ac:dyDescent="0.2">
      <c r="A2" t="s">
        <v>1</v>
      </c>
      <c r="B2" s="3">
        <v>13.67</v>
      </c>
      <c r="C2" s="3">
        <v>0.64</v>
      </c>
    </row>
    <row r="3" spans="1:3" x14ac:dyDescent="0.2">
      <c r="A3" t="s">
        <v>4</v>
      </c>
      <c r="B3" s="3">
        <v>4.68</v>
      </c>
      <c r="C3" s="3">
        <v>0.54</v>
      </c>
    </row>
    <row r="4" spans="1:3" x14ac:dyDescent="0.2">
      <c r="A4" t="s">
        <v>5</v>
      </c>
      <c r="B4" s="3">
        <v>31.72</v>
      </c>
      <c r="C4" s="3">
        <v>9.41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Historical-1</vt:lpstr>
      <vt:lpstr>Concentrations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吳亞克</dc:creator>
  <cp:lastModifiedBy>吳亞克</cp:lastModifiedBy>
  <dcterms:created xsi:type="dcterms:W3CDTF">2024-04-11T07:42:21Z</dcterms:created>
  <dcterms:modified xsi:type="dcterms:W3CDTF">2024-04-20T02:40:59Z</dcterms:modified>
</cp:coreProperties>
</file>