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152917B1-5FD8-4910-819D-8C711A521E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<sst xmlns="http://schemas.openxmlformats.org/spreadsheetml/2006/main" count="34" uniqueCount="34">
  <si>
    <t>Customer ID</t>
  </si>
  <si>
    <t>Feedback Text</t>
  </si>
  <si>
    <t>Rating (0-10)</t>
  </si>
  <si>
    <t>Date</t>
  </si>
  <si>
    <t>Category</t>
  </si>
  <si>
    <t>The delivery was late and unprofessional.</t>
  </si>
  <si>
    <t>Amazing product, I love the packaging!</t>
  </si>
  <si>
    <t>Customer support was very helpful.</t>
  </si>
  <si>
    <t>The product stopped working after a week.</t>
  </si>
  <si>
    <t>Pricing is a bit high for the quality offered.</t>
  </si>
  <si>
    <t>Very smooth website experience, easy to navigate.</t>
  </si>
  <si>
    <t>I had issues with the payment gateway.</t>
  </si>
  <si>
    <t>Fast delivery and great customer service!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</si>
  <si>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</si>
  <si>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</si>
  <si>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</si>
  <si>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</si>
  <si>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</si>
  <si>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</si>
  <si>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</si>
  <si>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</si>
  <si>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Delivery Issue</t>
  </si>
  <si>
    <t>Packaging</t>
  </si>
  <si>
    <t>Customer Service</t>
  </si>
  <si>
    <t>Product Quality</t>
  </si>
  <si>
    <t>Pricing</t>
  </si>
  <si>
    <t>Website Usability</t>
  </si>
  <si>
    <t>Payment Issue</t>
  </si>
  <si>
    <t>Delivery &amp; Service</t>
  </si>
  <si>
    <t>NPS Category</t>
  </si>
  <si>
    <t>NPS</t>
  </si>
  <si>
    <t>count</t>
  </si>
  <si>
    <t>Total responses</t>
  </si>
  <si>
    <t>CSAT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</si>
</sst>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J2" sqref="J2:J9"/>
    </sheetView>
  </sheetViews>
  <sheetFormatPr defaultRowHeight="15" x14ac:dyDescent="0.25"/>
  <cols>
    <col min="1" max="1" width="14.85546875" customWidth="1"/>
    <col min="2" max="2" width="51.28515625" customWidth="1"/>
    <col min="3" max="3" width="12.5703125" customWidth="1"/>
    <col min="4" max="4" width="12" customWidth="1"/>
    <col min="5" max="5" width="18.140625" customWidth="1"/>
    <col min="6" max="6" width="13.140625" customWidth="1"/>
    <col min="8" max="8" width="15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</v>
      </c>
      <c r="G1" s="2" t="s">
        <v>31</v>
      </c>
      <c r="H1" s="2" t="s">
        <v>32</v>
      </c>
      <c r="I1" s="2" t="s">
        <v>30</v>
      </c>
      <c r="J1" s="2" t="s">
        <v>33</v>
      </c>
    </row>
    <row r="2" spans="1:10" x14ac:dyDescent="0.25">
      <c r="A2">
        <v>101</v>
      </c>
      <c r="B2" t="s">
        <v>5</v>
      </c>
      <c r="C2">
        <v>4</v>
      </c>
      <c r="D2" t="s">
        <v>13</v>
      </c>
      <c r="E2" t="s">
        <v>21</v>
      </c>
      <c r="F2" t="str">
        <f>IF(C2&gt;=9,"Promoter",IF(C2&gt;=7,"Passive","Detractor"))</f>
        <v>Detractor</v>
      </c>
      <c r="G2">
        <f>COUNTIF(F2:F9, "Promoter")</f>
        <v>3</v>
      </c>
      <c r="H2">
        <f>COUNTA(F2:F9)</f>
        <v>8</v>
      </c>
      <c r="I2">
        <f>H2-G2</f>
        <v>5</v>
      </c>
      <c r="J2" t="str">
        <f>IF(C2&gt;=7, "Satisfied", "Unsatisfied")</f>
        <v>Unsatisfied</v>
      </c>
    </row>
    <row r="3" spans="1:10" x14ac:dyDescent="0.25">
      <c r="A3">
        <v>102</v>
      </c>
      <c r="B3" t="s">
        <v>6</v>
      </c>
      <c r="C3">
        <v>9</v>
      </c>
      <c r="D3" t="s">
        <v>14</v>
      </c>
      <c r="E3" t="s">
        <v>22</v>
      </c>
      <c r="F3" t="str">
        <f t="shared" ref="F3:F9" si="0">IF(C3&gt;=9,"Promoter",IF(C3&gt;=7,"Passive","Detractor"))</f>
        <v>Promoter</v>
      </c>
      <c r="G3">
        <f t="shared" ref="G3:G9" si="1">COUNTIF(F3:F10, "Promoter")</f>
        <v>3</v>
      </c>
      <c r="H3">
        <f t="shared" ref="H3:H9" si="2">COUNTA(F3:F10)</f>
        <v>7</v>
      </c>
      <c r="I3">
        <f t="shared" ref="I3:I9" si="3">H3-G3</f>
        <v>4</v>
      </c>
      <c r="J3" t="str">
        <f t="shared" ref="J3:J9" si="4">IF(C3&gt;=7, "Satisfied", "Unsatisfied")</f>
        <v>Satisfied</v>
      </c>
    </row>
    <row r="4" spans="1:10" x14ac:dyDescent="0.25">
      <c r="A4">
        <v>103</v>
      </c>
      <c r="B4" t="s">
        <v>7</v>
      </c>
      <c r="C4">
        <v>8</v>
      </c>
      <c r="D4" t="s">
        <v>15</v>
      </c>
      <c r="E4" t="s">
        <v>23</v>
      </c>
      <c r="F4" t="str">
        <f t="shared" si="0"/>
        <v>Passive</v>
      </c>
      <c r="G4">
        <f t="shared" si="1"/>
        <v>2</v>
      </c>
      <c r="H4">
        <f t="shared" si="2"/>
        <v>6</v>
      </c>
      <c r="I4">
        <f t="shared" si="3"/>
        <v>4</v>
      </c>
      <c r="J4" t="str">
        <f t="shared" si="4"/>
        <v>Satisfied</v>
      </c>
    </row>
    <row r="5" spans="1:10" x14ac:dyDescent="0.25">
      <c r="A5">
        <v>104</v>
      </c>
      <c r="B5" t="s">
        <v>8</v>
      </c>
      <c r="C5">
        <v>3</v>
      </c>
      <c r="D5" t="s">
        <v>16</v>
      </c>
      <c r="E5" t="s">
        <v>24</v>
      </c>
      <c r="F5" t="str">
        <f t="shared" si="0"/>
        <v>Detractor</v>
      </c>
      <c r="G5">
        <f t="shared" si="1"/>
        <v>2</v>
      </c>
      <c r="H5">
        <f t="shared" si="2"/>
        <v>5</v>
      </c>
      <c r="I5">
        <f t="shared" si="3"/>
        <v>3</v>
      </c>
      <c r="J5" t="str">
        <f t="shared" si="4"/>
        <v>Unsatisfied</v>
      </c>
    </row>
    <row r="6" spans="1:10" x14ac:dyDescent="0.25">
      <c r="A6">
        <v>105</v>
      </c>
      <c r="B6" t="s">
        <v>9</v>
      </c>
      <c r="C6">
        <v>5</v>
      </c>
      <c r="D6" t="s">
        <v>17</v>
      </c>
      <c r="E6" t="s">
        <v>25</v>
      </c>
      <c r="F6" t="str">
        <f t="shared" si="0"/>
        <v>Detractor</v>
      </c>
      <c r="G6">
        <f t="shared" si="1"/>
        <v>2</v>
      </c>
      <c r="H6">
        <f t="shared" si="2"/>
        <v>4</v>
      </c>
      <c r="I6">
        <f t="shared" si="3"/>
        <v>2</v>
      </c>
      <c r="J6" t="str">
        <f t="shared" si="4"/>
        <v>Unsatisfied</v>
      </c>
    </row>
    <row r="7" spans="1:10" x14ac:dyDescent="0.25">
      <c r="A7">
        <v>106</v>
      </c>
      <c r="B7" t="s">
        <v>10</v>
      </c>
      <c r="C7">
        <v>9</v>
      </c>
      <c r="D7" t="s">
        <v>18</v>
      </c>
      <c r="E7" t="s">
        <v>26</v>
      </c>
      <c r="F7" t="str">
        <f t="shared" si="0"/>
        <v>Promoter</v>
      </c>
      <c r="G7">
        <f t="shared" si="1"/>
        <v>2</v>
      </c>
      <c r="H7">
        <f t="shared" si="2"/>
        <v>3</v>
      </c>
      <c r="I7">
        <f t="shared" si="3"/>
        <v>1</v>
      </c>
      <c r="J7" t="str">
        <f t="shared" si="4"/>
        <v>Satisfied</v>
      </c>
    </row>
    <row r="8" spans="1:10" x14ac:dyDescent="0.25">
      <c r="A8">
        <v>107</v>
      </c>
      <c r="B8" t="s">
        <v>11</v>
      </c>
      <c r="C8">
        <v>6</v>
      </c>
      <c r="D8" t="s">
        <v>19</v>
      </c>
      <c r="E8" t="s">
        <v>27</v>
      </c>
      <c r="F8" t="str">
        <f t="shared" si="0"/>
        <v>Detractor</v>
      </c>
      <c r="G8">
        <f t="shared" si="1"/>
        <v>1</v>
      </c>
      <c r="H8">
        <f t="shared" si="2"/>
        <v>2</v>
      </c>
      <c r="I8">
        <f t="shared" si="3"/>
        <v>1</v>
      </c>
      <c r="J8" t="str">
        <f t="shared" si="4"/>
        <v>Unsatisfied</v>
      </c>
    </row>
    <row r="9" spans="1:10" x14ac:dyDescent="0.25">
      <c r="A9">
        <v>108</v>
      </c>
      <c r="B9" t="s">
        <v>12</v>
      </c>
      <c r="C9">
        <v>10</v>
      </c>
      <c r="D9" t="s">
        <v>20</v>
      </c>
      <c r="E9" t="s">
        <v>28</v>
      </c>
      <c r="F9" t="str">
        <f t="shared" si="0"/>
        <v>Promoter</v>
      </c>
      <c r="G9">
        <f t="shared" si="1"/>
        <v>1</v>
      </c>
      <c r="H9">
        <f t="shared" si="2"/>
        <v>1</v>
      </c>
      <c r="I9">
        <f t="shared" si="3"/>
        <v>0</v>
      </c>
      <c r="J9" t="str">
        <f t="shared" si="4"/>
        <v>Satisfied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Aakrati Gupta</cp:lastModifiedBy>
  <dcterms:created xsi:type="dcterms:W3CDTF">2025-06-21T14:38:27Z</dcterms:created>
  <dcterms:modified xsi:type="dcterms:W3CDTF">2025-06-21T14:57:11Z</dcterms:modified>
</cp:coreProperties>
</file>