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chen\Desktop\"/>
    </mc:Choice>
  </mc:AlternateContent>
  <bookViews>
    <workbookView xWindow="0" yWindow="0" windowWidth="22980" windowHeight="8460" activeTab="3" xr2:uid="{00000000-000D-0000-FFFF-FFFF00000000}"/>
  </bookViews>
  <sheets>
    <sheet name="GPUvm" sheetId="1" r:id="rId1"/>
    <sheet name="GPUvm-simple" sheetId="2" r:id="rId2"/>
    <sheet name="GPUvm-relative" sheetId="3" r:id="rId3"/>
    <sheet name="Sheet1" sheetId="5" r:id="rId4"/>
  </sheets>
  <calcPr calcId="171027"/>
</workbook>
</file>

<file path=xl/calcChain.xml><?xml version="1.0" encoding="utf-8"?>
<calcChain xmlns="http://schemas.openxmlformats.org/spreadsheetml/2006/main">
  <c r="M33" i="3" l="1"/>
  <c r="F33" i="3" s="1"/>
  <c r="D33" i="3"/>
  <c r="C33" i="3"/>
  <c r="M32" i="3"/>
  <c r="F32" i="3"/>
  <c r="E32" i="3"/>
  <c r="D32" i="3"/>
  <c r="C32" i="3"/>
  <c r="G32" i="3" s="1"/>
  <c r="M31" i="3"/>
  <c r="F31" i="3"/>
  <c r="E31" i="3"/>
  <c r="D31" i="3"/>
  <c r="C31" i="3"/>
  <c r="G31" i="3" s="1"/>
  <c r="M30" i="3"/>
  <c r="F30" i="3"/>
  <c r="E30" i="3"/>
  <c r="D30" i="3"/>
  <c r="C30" i="3"/>
  <c r="G30" i="3" s="1"/>
  <c r="M29" i="3"/>
  <c r="F29" i="3" s="1"/>
  <c r="E29" i="3"/>
  <c r="D29" i="3"/>
  <c r="C29" i="3"/>
  <c r="M28" i="3"/>
  <c r="F28" i="3"/>
  <c r="E28" i="3"/>
  <c r="D28" i="3"/>
  <c r="C28" i="3"/>
  <c r="G28" i="3" s="1"/>
  <c r="M27" i="3"/>
  <c r="F27" i="3"/>
  <c r="E27" i="3"/>
  <c r="D27" i="3"/>
  <c r="C27" i="3"/>
  <c r="G27" i="3" s="1"/>
  <c r="M26" i="3"/>
  <c r="F26" i="3"/>
  <c r="E26" i="3"/>
  <c r="D26" i="3"/>
  <c r="C26" i="3"/>
  <c r="G26" i="3" s="1"/>
  <c r="M25" i="3"/>
  <c r="F25" i="3"/>
  <c r="E25" i="3"/>
  <c r="D25" i="3"/>
  <c r="C25" i="3"/>
  <c r="G25" i="3" s="1"/>
  <c r="M24" i="3"/>
  <c r="F24" i="3"/>
  <c r="E24" i="3"/>
  <c r="D24" i="3"/>
  <c r="C24" i="3"/>
  <c r="G24" i="3" s="1"/>
  <c r="M23" i="3"/>
  <c r="F23" i="3"/>
  <c r="E23" i="3"/>
  <c r="D23" i="3"/>
  <c r="C23" i="3"/>
  <c r="G23" i="3" s="1"/>
  <c r="M22" i="3"/>
  <c r="F22" i="3"/>
  <c r="E22" i="3"/>
  <c r="D22" i="3"/>
  <c r="C22" i="3"/>
  <c r="G22" i="3" s="1"/>
  <c r="M21" i="3"/>
  <c r="F21" i="3"/>
  <c r="E21" i="3"/>
  <c r="D21" i="3"/>
  <c r="C21" i="3"/>
  <c r="G21" i="3" s="1"/>
  <c r="M20" i="3"/>
  <c r="F20" i="3"/>
  <c r="E20" i="3"/>
  <c r="D20" i="3"/>
  <c r="C20" i="3"/>
  <c r="G20" i="3" s="1"/>
  <c r="M19" i="3"/>
  <c r="F19" i="3"/>
  <c r="E19" i="3"/>
  <c r="D19" i="3"/>
  <c r="C19" i="3"/>
  <c r="G19" i="3" s="1"/>
  <c r="M18" i="3"/>
  <c r="F18" i="3"/>
  <c r="E18" i="3"/>
  <c r="D18" i="3"/>
  <c r="C18" i="3"/>
  <c r="G18" i="3" s="1"/>
  <c r="M17" i="3"/>
  <c r="F17" i="3" s="1"/>
  <c r="D17" i="3"/>
  <c r="C17" i="3"/>
  <c r="M16" i="3"/>
  <c r="F16" i="3"/>
  <c r="E16" i="3"/>
  <c r="D16" i="3"/>
  <c r="C16" i="3"/>
  <c r="G16" i="3" s="1"/>
  <c r="M15" i="3"/>
  <c r="F15" i="3"/>
  <c r="E15" i="3"/>
  <c r="D15" i="3"/>
  <c r="C15" i="3"/>
  <c r="G15" i="3" s="1"/>
  <c r="M14" i="3"/>
  <c r="F14" i="3"/>
  <c r="E14" i="3"/>
  <c r="D14" i="3"/>
  <c r="C14" i="3"/>
  <c r="G14" i="3" s="1"/>
  <c r="M13" i="3"/>
  <c r="F13" i="3" s="1"/>
  <c r="D13" i="3"/>
  <c r="C13" i="3"/>
  <c r="M12" i="3"/>
  <c r="F12" i="3"/>
  <c r="E12" i="3"/>
  <c r="D12" i="3"/>
  <c r="C12" i="3"/>
  <c r="G12" i="3" s="1"/>
  <c r="M11" i="3"/>
  <c r="G11" i="3"/>
  <c r="F11" i="3"/>
  <c r="E11" i="3"/>
  <c r="D11" i="3"/>
  <c r="C11" i="3"/>
  <c r="M10" i="3"/>
  <c r="F10" i="3"/>
  <c r="E10" i="3"/>
  <c r="D10" i="3"/>
  <c r="C10" i="3"/>
  <c r="G10" i="3" s="1"/>
  <c r="M9" i="3"/>
  <c r="F9" i="3" s="1"/>
  <c r="D9" i="3"/>
  <c r="C9" i="3"/>
  <c r="M8" i="3"/>
  <c r="F8" i="3"/>
  <c r="E8" i="3"/>
  <c r="D8" i="3"/>
  <c r="M7" i="3"/>
  <c r="F7" i="3"/>
  <c r="E7" i="3"/>
  <c r="D7" i="3"/>
  <c r="C7" i="3"/>
  <c r="G7" i="3" s="1"/>
  <c r="M6" i="3"/>
  <c r="F6" i="3"/>
  <c r="E6" i="3"/>
  <c r="D6" i="3"/>
  <c r="C6" i="3"/>
  <c r="G6" i="3" s="1"/>
  <c r="M5" i="3"/>
  <c r="F5" i="3" s="1"/>
  <c r="D5" i="3"/>
  <c r="C5" i="3"/>
  <c r="M4" i="3"/>
  <c r="F4" i="3"/>
  <c r="E4" i="3"/>
  <c r="M3" i="3"/>
  <c r="F3" i="3"/>
  <c r="E3" i="3"/>
  <c r="D3" i="3"/>
  <c r="C3" i="3"/>
  <c r="G3" i="3" s="1"/>
  <c r="M2" i="3"/>
  <c r="F2" i="3"/>
  <c r="E2" i="3"/>
  <c r="D2" i="3"/>
  <c r="C2" i="3"/>
  <c r="G2" i="3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41" i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9" i="3" l="1"/>
  <c r="C4" i="3"/>
  <c r="E5" i="3"/>
  <c r="G5" i="3" s="1"/>
  <c r="C8" i="3"/>
  <c r="G8" i="3" s="1"/>
  <c r="E9" i="3"/>
  <c r="G9" i="3" s="1"/>
  <c r="E13" i="3"/>
  <c r="G13" i="3" s="1"/>
  <c r="E17" i="3"/>
  <c r="G17" i="3" s="1"/>
  <c r="E33" i="3"/>
  <c r="G33" i="3" s="1"/>
  <c r="D4" i="3"/>
  <c r="G4" i="3" l="1"/>
</calcChain>
</file>

<file path=xl/sharedStrings.xml><?xml version="1.0" encoding="utf-8"?>
<sst xmlns="http://schemas.openxmlformats.org/spreadsheetml/2006/main" count="190" uniqueCount="22">
  <si>
    <t>Init</t>
  </si>
  <si>
    <t>Memcpy</t>
  </si>
  <si>
    <t>Kernel</t>
  </si>
  <si>
    <t>Close</t>
  </si>
  <si>
    <t>Total</t>
  </si>
  <si>
    <t>MemAlloc</t>
  </si>
  <si>
    <t>backprop</t>
  </si>
  <si>
    <t>HtoD</t>
  </si>
  <si>
    <t>naive</t>
  </si>
  <si>
    <t>DtoH</t>
  </si>
  <si>
    <t>optimized</t>
  </si>
  <si>
    <t>cpu</t>
  </si>
  <si>
    <t>cpu_native</t>
  </si>
  <si>
    <t>native</t>
  </si>
  <si>
    <t>bfs</t>
  </si>
  <si>
    <t>gaussian</t>
  </si>
  <si>
    <t>hotspot</t>
  </si>
  <si>
    <t>lud</t>
  </si>
  <si>
    <t>nn</t>
  </si>
  <si>
    <t>pathfinder</t>
  </si>
  <si>
    <t>srad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</si>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</sst>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2" fillId="2" borderId="0" xfId="0" applyFont="1" applyFill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0" xfId="0" applyNumberFormat="1" applyFont="1"/>
    <xf numFmtId="0" fontId="1" fillId="2" borderId="0" xfId="0" applyFont="1" applyFill="1" applyAlignment="1"/>
    <xf numFmtId="0" fontId="3" fillId="0" borderId="0" xfId="0" applyFont="1" applyAlignment="1"/>
    <xf numFmtId="0" fontId="4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'GPUvm-relative'!$C$1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'GPUvm-relative'!$A$2:$B$33</c:f>
              <c:multiLvlStrCache>
                <c:ptCount val="32"/>
                <c:lvl>
                  <c:pt idx="0">
                    <c:v>naïve</c:v>
                  </c:pt>
                  <c:pt idx="1">
                    <c:v>optimized</c:v>
                  </c:pt>
                  <c:pt idx="2">
                    <c:v>cpu</c:v>
                  </c:pt>
                  <c:pt idx="3">
                    <c:v>native</c:v>
                  </c:pt>
                  <c:pt idx="4">
                    <c:v>naïve</c:v>
                  </c:pt>
                  <c:pt idx="5">
                    <c:v>optimized</c:v>
                  </c:pt>
                  <c:pt idx="6">
                    <c:v>cpu</c:v>
                  </c:pt>
                  <c:pt idx="7">
                    <c:v>native</c:v>
                  </c:pt>
                  <c:pt idx="8">
                    <c:v>naïve</c:v>
                  </c:pt>
                  <c:pt idx="9">
                    <c:v>optimized</c:v>
                  </c:pt>
                  <c:pt idx="10">
                    <c:v>cpu</c:v>
                  </c:pt>
                  <c:pt idx="11">
                    <c:v>native</c:v>
                  </c:pt>
                  <c:pt idx="12">
                    <c:v>naïve</c:v>
                  </c:pt>
                  <c:pt idx="13">
                    <c:v>optimized</c:v>
                  </c:pt>
                  <c:pt idx="14">
                    <c:v>cpu</c:v>
                  </c:pt>
                  <c:pt idx="15">
                    <c:v>native</c:v>
                  </c:pt>
                  <c:pt idx="16">
                    <c:v>naïve</c:v>
                  </c:pt>
                  <c:pt idx="17">
                    <c:v>optimized</c:v>
                  </c:pt>
                  <c:pt idx="18">
                    <c:v>cpu</c:v>
                  </c:pt>
                  <c:pt idx="19">
                    <c:v>native</c:v>
                  </c:pt>
                  <c:pt idx="20">
                    <c:v>naïve</c:v>
                  </c:pt>
                  <c:pt idx="21">
                    <c:v>optimized</c:v>
                  </c:pt>
                  <c:pt idx="22">
                    <c:v>cpu</c:v>
                  </c:pt>
                  <c:pt idx="23">
                    <c:v>native</c:v>
                  </c:pt>
                  <c:pt idx="24">
                    <c:v>naïve</c:v>
                  </c:pt>
                  <c:pt idx="25">
                    <c:v>optimized</c:v>
                  </c:pt>
                  <c:pt idx="26">
                    <c:v>cpu</c:v>
                  </c:pt>
                  <c:pt idx="27">
                    <c:v>native</c:v>
                  </c:pt>
                  <c:pt idx="28">
                    <c:v>naïve</c:v>
                  </c:pt>
                  <c:pt idx="29">
                    <c:v>optimized</c:v>
                  </c:pt>
                  <c:pt idx="30">
                    <c:v>cpu</c:v>
                  </c:pt>
                  <c:pt idx="31">
                    <c:v>native</c:v>
                  </c:pt>
                </c:lvl>
                <c:lvl>
                  <c:pt idx="0">
                    <c:v>backprop</c:v>
                  </c:pt>
                  <c:pt idx="4">
                    <c:v>bfs</c:v>
                  </c:pt>
                  <c:pt idx="8">
                    <c:v>gaussian</c:v>
                  </c:pt>
                  <c:pt idx="12">
                    <c:v>hotspot</c:v>
                  </c:pt>
                  <c:pt idx="16">
                    <c:v>lud</c:v>
                  </c:pt>
                  <c:pt idx="20">
                    <c:v>nn</c:v>
                  </c:pt>
                  <c:pt idx="24">
                    <c:v>pathfinder</c:v>
                  </c:pt>
                  <c:pt idx="28">
                    <c:v>srad</c:v>
                  </c:pt>
                </c:lvl>
              </c:multiLvlStrCache>
            </c:multiLvlStrRef>
          </c:cat>
          <c:val>
            <c:numRef>
              <c:f>'GPUvm-relative'!$C$2:$C$33</c:f>
              <c:numCache>
                <c:formatCode>#,##0.00</c:formatCode>
                <c:ptCount val="32"/>
                <c:pt idx="0">
                  <c:v>60.459173235889907</c:v>
                </c:pt>
                <c:pt idx="1">
                  <c:v>2.3842868349033171</c:v>
                </c:pt>
                <c:pt idx="2">
                  <c:v>0.24814841115653308</c:v>
                </c:pt>
                <c:pt idx="3">
                  <c:v>0.11117570518534378</c:v>
                </c:pt>
                <c:pt idx="4">
                  <c:v>23.723186975736073</c:v>
                </c:pt>
                <c:pt idx="5">
                  <c:v>0.97011680396095035</c:v>
                </c:pt>
                <c:pt idx="6">
                  <c:v>8.7268248415026214E-2</c:v>
                </c:pt>
                <c:pt idx="7">
                  <c:v>4.4590639091493925E-2</c:v>
                </c:pt>
                <c:pt idx="8">
                  <c:v>2.5067530703443999</c:v>
                </c:pt>
                <c:pt idx="9">
                  <c:v>0.10278404265127088</c:v>
                </c:pt>
                <c:pt idx="10">
                  <c:v>4.9800289204880016E-4</c:v>
                </c:pt>
                <c:pt idx="11">
                  <c:v>4.3904346180004611E-3</c:v>
                </c:pt>
                <c:pt idx="12">
                  <c:v>20.320205155440256</c:v>
                </c:pt>
                <c:pt idx="13">
                  <c:v>0.81643056730569219</c:v>
                </c:pt>
                <c:pt idx="14">
                  <c:v>0.13789556905417363</c:v>
                </c:pt>
                <c:pt idx="15">
                  <c:v>3.8101402213829613E-2</c:v>
                </c:pt>
                <c:pt idx="16">
                  <c:v>22.746210996131342</c:v>
                </c:pt>
                <c:pt idx="17">
                  <c:v>0.89833411668876051</c:v>
                </c:pt>
                <c:pt idx="18">
                  <c:v>0.29487329051644556</c:v>
                </c:pt>
                <c:pt idx="19">
                  <c:v>4.1445875593696287E-2</c:v>
                </c:pt>
                <c:pt idx="20">
                  <c:v>81.876585248911553</c:v>
                </c:pt>
                <c:pt idx="21">
                  <c:v>2.7137310999351225</c:v>
                </c:pt>
                <c:pt idx="22">
                  <c:v>7.8210320201052858E-3</c:v>
                </c:pt>
                <c:pt idx="23">
                  <c:v>0.15956574596443274</c:v>
                </c:pt>
                <c:pt idx="24">
                  <c:v>14.888196038238101</c:v>
                </c:pt>
                <c:pt idx="25">
                  <c:v>0.52029054584805012</c:v>
                </c:pt>
                <c:pt idx="26">
                  <c:v>0.11258677904292923</c:v>
                </c:pt>
                <c:pt idx="27">
                  <c:v>2.9278637432026293E-2</c:v>
                </c:pt>
                <c:pt idx="28">
                  <c:v>26.421168209570684</c:v>
                </c:pt>
                <c:pt idx="29">
                  <c:v>1.0445866550934195</c:v>
                </c:pt>
                <c:pt idx="30">
                  <c:v>0.35411990069116184</c:v>
                </c:pt>
                <c:pt idx="31">
                  <c:v>5.6195191611428282E-2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1-4944-AF66-F4964D4098EC}"/>
            </c:ext>
          </c:extLst>
        </c:ser>
        <c:ser>
          <c:idx val="1"/>
          <c:order val="1"/>
          <c:tx>
            <c:strRef>
              <c:f>'GPUvm-relative'!$D$1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'GPUvm-relative'!$A$2:$B$33</c:f>
              <c:multiLvlStrCache>
                <c:ptCount val="32"/>
                <c:lvl>
                  <c:pt idx="0">
                    <c:v>naïve</c:v>
                  </c:pt>
                  <c:pt idx="1">
                    <c:v>optimized</c:v>
                  </c:pt>
                  <c:pt idx="2">
                    <c:v>cpu</c:v>
                  </c:pt>
                  <c:pt idx="3">
                    <c:v>native</c:v>
                  </c:pt>
                  <c:pt idx="4">
                    <c:v>naïve</c:v>
                  </c:pt>
                  <c:pt idx="5">
                    <c:v>optimized</c:v>
                  </c:pt>
                  <c:pt idx="6">
                    <c:v>cpu</c:v>
                  </c:pt>
                  <c:pt idx="7">
                    <c:v>native</c:v>
                  </c:pt>
                  <c:pt idx="8">
                    <c:v>naïve</c:v>
                  </c:pt>
                  <c:pt idx="9">
                    <c:v>optimized</c:v>
                  </c:pt>
                  <c:pt idx="10">
                    <c:v>cpu</c:v>
                  </c:pt>
                  <c:pt idx="11">
                    <c:v>native</c:v>
                  </c:pt>
                  <c:pt idx="12">
                    <c:v>naïve</c:v>
                  </c:pt>
                  <c:pt idx="13">
                    <c:v>optimized</c:v>
                  </c:pt>
                  <c:pt idx="14">
                    <c:v>cpu</c:v>
                  </c:pt>
                  <c:pt idx="15">
                    <c:v>native</c:v>
                  </c:pt>
                  <c:pt idx="16">
                    <c:v>naïve</c:v>
                  </c:pt>
                  <c:pt idx="17">
                    <c:v>optimized</c:v>
                  </c:pt>
                  <c:pt idx="18">
                    <c:v>cpu</c:v>
                  </c:pt>
                  <c:pt idx="19">
                    <c:v>native</c:v>
                  </c:pt>
                  <c:pt idx="20">
                    <c:v>naïve</c:v>
                  </c:pt>
                  <c:pt idx="21">
                    <c:v>optimized</c:v>
                  </c:pt>
                  <c:pt idx="22">
                    <c:v>cpu</c:v>
                  </c:pt>
                  <c:pt idx="23">
                    <c:v>native</c:v>
                  </c:pt>
                  <c:pt idx="24">
                    <c:v>naïve</c:v>
                  </c:pt>
                  <c:pt idx="25">
                    <c:v>optimized</c:v>
                  </c:pt>
                  <c:pt idx="26">
                    <c:v>cpu</c:v>
                  </c:pt>
                  <c:pt idx="27">
                    <c:v>native</c:v>
                  </c:pt>
                  <c:pt idx="28">
                    <c:v>naïve</c:v>
                  </c:pt>
                  <c:pt idx="29">
                    <c:v>optimized</c:v>
                  </c:pt>
                  <c:pt idx="30">
                    <c:v>cpu</c:v>
                  </c:pt>
                  <c:pt idx="31">
                    <c:v>native</c:v>
                  </c:pt>
                </c:lvl>
                <c:lvl>
                  <c:pt idx="0">
                    <c:v>backprop</c:v>
                  </c:pt>
                  <c:pt idx="4">
                    <c:v>bfs</c:v>
                  </c:pt>
                  <c:pt idx="8">
                    <c:v>gaussian</c:v>
                  </c:pt>
                  <c:pt idx="12">
                    <c:v>hotspot</c:v>
                  </c:pt>
                  <c:pt idx="16">
                    <c:v>lud</c:v>
                  </c:pt>
                  <c:pt idx="20">
                    <c:v>nn</c:v>
                  </c:pt>
                  <c:pt idx="24">
                    <c:v>pathfinder</c:v>
                  </c:pt>
                  <c:pt idx="28">
                    <c:v>srad</c:v>
                  </c:pt>
                </c:lvl>
              </c:multiLvlStrCache>
            </c:multiLvlStrRef>
          </c:cat>
          <c:val>
            <c:numRef>
              <c:f>'GPUvm-relative'!$D$2:$D$33</c:f>
              <c:numCache>
                <c:formatCode>#,##0.00</c:formatCode>
                <c:ptCount val="32"/>
                <c:pt idx="0">
                  <c:v>23.848991310831043</c:v>
                </c:pt>
                <c:pt idx="1">
                  <c:v>3.0351295903157647</c:v>
                </c:pt>
                <c:pt idx="2">
                  <c:v>0.81190187918705925</c:v>
                </c:pt>
                <c:pt idx="3">
                  <c:v>0.87023615758410389</c:v>
                </c:pt>
                <c:pt idx="4">
                  <c:v>1.4017441715737102</c:v>
                </c:pt>
                <c:pt idx="5">
                  <c:v>0.3240369570235036</c:v>
                </c:pt>
                <c:pt idx="6">
                  <c:v>0.55229800762923953</c:v>
                </c:pt>
                <c:pt idx="7">
                  <c:v>3.4135966840031846E-2</c:v>
                </c:pt>
                <c:pt idx="8">
                  <c:v>0.16345755689597988</c:v>
                </c:pt>
                <c:pt idx="9">
                  <c:v>0.14084468399070349</c:v>
                </c:pt>
                <c:pt idx="10">
                  <c:v>1.2757289639809878E-3</c:v>
                </c:pt>
                <c:pt idx="11">
                  <c:v>2.4643847282553289E-3</c:v>
                </c:pt>
                <c:pt idx="12">
                  <c:v>0.53479055916897122</c:v>
                </c:pt>
                <c:pt idx="13">
                  <c:v>0.28959364346760413</c:v>
                </c:pt>
                <c:pt idx="14">
                  <c:v>4.7140022046999235E-2</c:v>
                </c:pt>
                <c:pt idx="15">
                  <c:v>0.177034112467888</c:v>
                </c:pt>
                <c:pt idx="16">
                  <c:v>0.1894996296761717</c:v>
                </c:pt>
                <c:pt idx="17">
                  <c:v>0.15472293810077128</c:v>
                </c:pt>
                <c:pt idx="18">
                  <c:v>5.3848890555298096E-4</c:v>
                </c:pt>
                <c:pt idx="19">
                  <c:v>4.740421947027891E-2</c:v>
                </c:pt>
                <c:pt idx="20">
                  <c:v>0.89848629213493159</c:v>
                </c:pt>
                <c:pt idx="21">
                  <c:v>0.38764902762549247</c:v>
                </c:pt>
                <c:pt idx="22">
                  <c:v>3.6704576428874897E-2</c:v>
                </c:pt>
                <c:pt idx="23">
                  <c:v>1.8682803357635846E-3</c:v>
                </c:pt>
                <c:pt idx="24">
                  <c:v>0.35448430564985672</c:v>
                </c:pt>
                <c:pt idx="25">
                  <c:v>0.14448312069817271</c:v>
                </c:pt>
                <c:pt idx="26">
                  <c:v>2.5350294011114362E-2</c:v>
                </c:pt>
                <c:pt idx="27">
                  <c:v>5.6878029234443198E-2</c:v>
                </c:pt>
                <c:pt idx="28">
                  <c:v>3.1331200940901476</c:v>
                </c:pt>
                <c:pt idx="29">
                  <c:v>1.459311867142054</c:v>
                </c:pt>
                <c:pt idx="30">
                  <c:v>2.9002755158573302E-2</c:v>
                </c:pt>
                <c:pt idx="31">
                  <c:v>2.3975916132749672E-2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1-4944-AF66-F4964D4098EC}"/>
            </c:ext>
          </c:extLst>
        </c:ser>
        <c:ser>
          <c:idx val="2"/>
          <c:order val="2"/>
          <c:tx>
            <c:strRef>
              <c:f>'GPUvm-relative'!$E$1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'GPUvm-relative'!$A$2:$B$33</c:f>
              <c:multiLvlStrCache>
                <c:ptCount val="32"/>
                <c:lvl>
                  <c:pt idx="0">
                    <c:v>naïve</c:v>
                  </c:pt>
                  <c:pt idx="1">
                    <c:v>optimized</c:v>
                  </c:pt>
                  <c:pt idx="2">
                    <c:v>cpu</c:v>
                  </c:pt>
                  <c:pt idx="3">
                    <c:v>native</c:v>
                  </c:pt>
                  <c:pt idx="4">
                    <c:v>naïve</c:v>
                  </c:pt>
                  <c:pt idx="5">
                    <c:v>optimized</c:v>
                  </c:pt>
                  <c:pt idx="6">
                    <c:v>cpu</c:v>
                  </c:pt>
                  <c:pt idx="7">
                    <c:v>native</c:v>
                  </c:pt>
                  <c:pt idx="8">
                    <c:v>naïve</c:v>
                  </c:pt>
                  <c:pt idx="9">
                    <c:v>optimized</c:v>
                  </c:pt>
                  <c:pt idx="10">
                    <c:v>cpu</c:v>
                  </c:pt>
                  <c:pt idx="11">
                    <c:v>native</c:v>
                  </c:pt>
                  <c:pt idx="12">
                    <c:v>naïve</c:v>
                  </c:pt>
                  <c:pt idx="13">
                    <c:v>optimized</c:v>
                  </c:pt>
                  <c:pt idx="14">
                    <c:v>cpu</c:v>
                  </c:pt>
                  <c:pt idx="15">
                    <c:v>native</c:v>
                  </c:pt>
                  <c:pt idx="16">
                    <c:v>naïve</c:v>
                  </c:pt>
                  <c:pt idx="17">
                    <c:v>optimized</c:v>
                  </c:pt>
                  <c:pt idx="18">
                    <c:v>cpu</c:v>
                  </c:pt>
                  <c:pt idx="19">
                    <c:v>native</c:v>
                  </c:pt>
                  <c:pt idx="20">
                    <c:v>naïve</c:v>
                  </c:pt>
                  <c:pt idx="21">
                    <c:v>optimized</c:v>
                  </c:pt>
                  <c:pt idx="22">
                    <c:v>cpu</c:v>
                  </c:pt>
                  <c:pt idx="23">
                    <c:v>native</c:v>
                  </c:pt>
                  <c:pt idx="24">
                    <c:v>naïve</c:v>
                  </c:pt>
                  <c:pt idx="25">
                    <c:v>optimized</c:v>
                  </c:pt>
                  <c:pt idx="26">
                    <c:v>cpu</c:v>
                  </c:pt>
                  <c:pt idx="27">
                    <c:v>native</c:v>
                  </c:pt>
                  <c:pt idx="28">
                    <c:v>naïve</c:v>
                  </c:pt>
                  <c:pt idx="29">
                    <c:v>optimized</c:v>
                  </c:pt>
                  <c:pt idx="30">
                    <c:v>cpu</c:v>
                  </c:pt>
                  <c:pt idx="31">
                    <c:v>native</c:v>
                  </c:pt>
                </c:lvl>
                <c:lvl>
                  <c:pt idx="0">
                    <c:v>backprop</c:v>
                  </c:pt>
                  <c:pt idx="4">
                    <c:v>bfs</c:v>
                  </c:pt>
                  <c:pt idx="8">
                    <c:v>gaussian</c:v>
                  </c:pt>
                  <c:pt idx="12">
                    <c:v>hotspot</c:v>
                  </c:pt>
                  <c:pt idx="16">
                    <c:v>lud</c:v>
                  </c:pt>
                  <c:pt idx="20">
                    <c:v>nn</c:v>
                  </c:pt>
                  <c:pt idx="24">
                    <c:v>pathfinder</c:v>
                  </c:pt>
                  <c:pt idx="28">
                    <c:v>srad</c:v>
                  </c:pt>
                </c:lvl>
              </c:multiLvlStrCache>
            </c:multiLvlStrRef>
          </c:cat>
          <c:val>
            <c:numRef>
              <c:f>'GPUvm-relative'!$E$2:$E$33</c:f>
              <c:numCache>
                <c:formatCode>#,##0.00</c:formatCode>
                <c:ptCount val="32"/>
                <c:pt idx="0">
                  <c:v>1.4962036702388309E-2</c:v>
                </c:pt>
                <c:pt idx="1">
                  <c:v>1.5321219795204399E-2</c:v>
                </c:pt>
                <c:pt idx="2">
                  <c:v>2.1314514082391423</c:v>
                </c:pt>
                <c:pt idx="3">
                  <c:v>1.2203598873272079E-2</c:v>
                </c:pt>
                <c:pt idx="4">
                  <c:v>1.0006020313038393</c:v>
                </c:pt>
                <c:pt idx="5">
                  <c:v>0.9892862023864718</c:v>
                </c:pt>
                <c:pt idx="6">
                  <c:v>1.4180264962890754</c:v>
                </c:pt>
                <c:pt idx="7">
                  <c:v>0.9195330132110433</c:v>
                </c:pt>
                <c:pt idx="8">
                  <c:v>1.3228905750600819</c:v>
                </c:pt>
                <c:pt idx="9">
                  <c:v>1.2703183862178815</c:v>
                </c:pt>
                <c:pt idx="10">
                  <c:v>0.6196180242084729</c:v>
                </c:pt>
                <c:pt idx="11">
                  <c:v>0.99300413920577457</c:v>
                </c:pt>
                <c:pt idx="12">
                  <c:v>0.82660739529124172</c:v>
                </c:pt>
                <c:pt idx="13">
                  <c:v>0.83397415986273027</c:v>
                </c:pt>
                <c:pt idx="14">
                  <c:v>1.9078326364012221</c:v>
                </c:pt>
                <c:pt idx="15">
                  <c:v>0.78388033098057308</c:v>
                </c:pt>
                <c:pt idx="16">
                  <c:v>1.0035871366285898</c:v>
                </c:pt>
                <c:pt idx="17">
                  <c:v>1.0129116320567015</c:v>
                </c:pt>
                <c:pt idx="18">
                  <c:v>0.58764126819049567</c:v>
                </c:pt>
                <c:pt idx="19">
                  <c:v>0.90953253196864026</c:v>
                </c:pt>
                <c:pt idx="20">
                  <c:v>7.9595991683515344</c:v>
                </c:pt>
                <c:pt idx="21">
                  <c:v>6.9510981901415212</c:v>
                </c:pt>
                <c:pt idx="22">
                  <c:v>1.6696546511284285</c:v>
                </c:pt>
                <c:pt idx="23">
                  <c:v>0.8330933387497923</c:v>
                </c:pt>
                <c:pt idx="24">
                  <c:v>0.95106873323806107</c:v>
                </c:pt>
                <c:pt idx="25">
                  <c:v>0.95360658302528634</c:v>
                </c:pt>
                <c:pt idx="26">
                  <c:v>1.1392390267608952</c:v>
                </c:pt>
                <c:pt idx="27">
                  <c:v>0.91145213641095912</c:v>
                </c:pt>
                <c:pt idx="28">
                  <c:v>1.5266821220788509</c:v>
                </c:pt>
                <c:pt idx="29">
                  <c:v>1.5861034427044123</c:v>
                </c:pt>
                <c:pt idx="30">
                  <c:v>1.7968151247936712</c:v>
                </c:pt>
                <c:pt idx="31">
                  <c:v>0.91767090157185771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1-4944-AF66-F4964D4098EC}"/>
            </c:ext>
          </c:extLst>
        </c:ser>
        <c:ser>
          <c:idx val="3"/>
          <c:order val="3"/>
          <c:tx>
            <c:strRef>
              <c:f>'GPUvm-relative'!$F$1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'GPUvm-relative'!$A$2:$B$33</c:f>
              <c:multiLvlStrCache>
                <c:ptCount val="32"/>
                <c:lvl>
                  <c:pt idx="0">
                    <c:v>naïve</c:v>
                  </c:pt>
                  <c:pt idx="1">
                    <c:v>optimized</c:v>
                  </c:pt>
                  <c:pt idx="2">
                    <c:v>cpu</c:v>
                  </c:pt>
                  <c:pt idx="3">
                    <c:v>native</c:v>
                  </c:pt>
                  <c:pt idx="4">
                    <c:v>naïve</c:v>
                  </c:pt>
                  <c:pt idx="5">
                    <c:v>optimized</c:v>
                  </c:pt>
                  <c:pt idx="6">
                    <c:v>cpu</c:v>
                  </c:pt>
                  <c:pt idx="7">
                    <c:v>native</c:v>
                  </c:pt>
                  <c:pt idx="8">
                    <c:v>naïve</c:v>
                  </c:pt>
                  <c:pt idx="9">
                    <c:v>optimized</c:v>
                  </c:pt>
                  <c:pt idx="10">
                    <c:v>cpu</c:v>
                  </c:pt>
                  <c:pt idx="11">
                    <c:v>native</c:v>
                  </c:pt>
                  <c:pt idx="12">
                    <c:v>naïve</c:v>
                  </c:pt>
                  <c:pt idx="13">
                    <c:v>optimized</c:v>
                  </c:pt>
                  <c:pt idx="14">
                    <c:v>cpu</c:v>
                  </c:pt>
                  <c:pt idx="15">
                    <c:v>native</c:v>
                  </c:pt>
                  <c:pt idx="16">
                    <c:v>naïve</c:v>
                  </c:pt>
                  <c:pt idx="17">
                    <c:v>optimized</c:v>
                  </c:pt>
                  <c:pt idx="18">
                    <c:v>cpu</c:v>
                  </c:pt>
                  <c:pt idx="19">
                    <c:v>native</c:v>
                  </c:pt>
                  <c:pt idx="20">
                    <c:v>naïve</c:v>
                  </c:pt>
                  <c:pt idx="21">
                    <c:v>optimized</c:v>
                  </c:pt>
                  <c:pt idx="22">
                    <c:v>cpu</c:v>
                  </c:pt>
                  <c:pt idx="23">
                    <c:v>native</c:v>
                  </c:pt>
                  <c:pt idx="24">
                    <c:v>naïve</c:v>
                  </c:pt>
                  <c:pt idx="25">
                    <c:v>optimized</c:v>
                  </c:pt>
                  <c:pt idx="26">
                    <c:v>cpu</c:v>
                  </c:pt>
                  <c:pt idx="27">
                    <c:v>native</c:v>
                  </c:pt>
                  <c:pt idx="28">
                    <c:v>naïve</c:v>
                  </c:pt>
                  <c:pt idx="29">
                    <c:v>optimized</c:v>
                  </c:pt>
                  <c:pt idx="30">
                    <c:v>cpu</c:v>
                  </c:pt>
                  <c:pt idx="31">
                    <c:v>native</c:v>
                  </c:pt>
                </c:lvl>
                <c:lvl>
                  <c:pt idx="0">
                    <c:v>backprop</c:v>
                  </c:pt>
                  <c:pt idx="4">
                    <c:v>bfs</c:v>
                  </c:pt>
                  <c:pt idx="8">
                    <c:v>gaussian</c:v>
                  </c:pt>
                  <c:pt idx="12">
                    <c:v>hotspot</c:v>
                  </c:pt>
                  <c:pt idx="16">
                    <c:v>lud</c:v>
                  </c:pt>
                  <c:pt idx="20">
                    <c:v>nn</c:v>
                  </c:pt>
                  <c:pt idx="24">
                    <c:v>pathfinder</c:v>
                  </c:pt>
                  <c:pt idx="28">
                    <c:v>srad</c:v>
                  </c:pt>
                </c:lvl>
              </c:multiLvlStrCache>
            </c:multiLvlStrRef>
          </c:cat>
          <c:val>
            <c:numRef>
              <c:f>'GPUvm-relative'!$F$2:$F$33</c:f>
              <c:numCache>
                <c:formatCode>#,##0.00</c:formatCode>
                <c:ptCount val="32"/>
                <c:pt idx="0">
                  <c:v>9.0552914706027483</c:v>
                </c:pt>
                <c:pt idx="1">
                  <c:v>1.5603679583479511</c:v>
                </c:pt>
                <c:pt idx="2">
                  <c:v>0.18868887690041716</c:v>
                </c:pt>
                <c:pt idx="3">
                  <c:v>6.3845383572802474E-3</c:v>
                </c:pt>
                <c:pt idx="4">
                  <c:v>2.5584920029171454</c:v>
                </c:pt>
                <c:pt idx="5">
                  <c:v>0.51480428765264885</c:v>
                </c:pt>
                <c:pt idx="6">
                  <c:v>2.5279689720988423E-2</c:v>
                </c:pt>
                <c:pt idx="7">
                  <c:v>1.7403808574309194E-3</c:v>
                </c:pt>
                <c:pt idx="8">
                  <c:v>0.2264335186571399</c:v>
                </c:pt>
                <c:pt idx="9">
                  <c:v>4.7224204639424811E-2</c:v>
                </c:pt>
                <c:pt idx="10">
                  <c:v>7.7413987731829795E-4</c:v>
                </c:pt>
                <c:pt idx="11">
                  <c:v>1.4104144796966341E-4</c:v>
                </c:pt>
                <c:pt idx="12">
                  <c:v>1.7739126555367621</c:v>
                </c:pt>
                <c:pt idx="13">
                  <c:v>0.34419552978067125</c:v>
                </c:pt>
                <c:pt idx="14">
                  <c:v>2.4194868029274478E-3</c:v>
                </c:pt>
                <c:pt idx="15">
                  <c:v>9.8415433770921747E-4</c:v>
                </c:pt>
                <c:pt idx="16">
                  <c:v>1.7652290788070928</c:v>
                </c:pt>
                <c:pt idx="17">
                  <c:v>0.39194022149965924</c:v>
                </c:pt>
                <c:pt idx="18">
                  <c:v>1.0193594982117929E-2</c:v>
                </c:pt>
                <c:pt idx="19">
                  <c:v>1.6173729673846003E-3</c:v>
                </c:pt>
                <c:pt idx="20">
                  <c:v>6.391783785983332</c:v>
                </c:pt>
                <c:pt idx="21">
                  <c:v>0.92736977739888615</c:v>
                </c:pt>
                <c:pt idx="22">
                  <c:v>2.8946168330638775E-3</c:v>
                </c:pt>
                <c:pt idx="23">
                  <c:v>5.4726349500113939E-3</c:v>
                </c:pt>
                <c:pt idx="24">
                  <c:v>1.2877890259376454</c:v>
                </c:pt>
                <c:pt idx="25">
                  <c:v>0.21464870374917155</c:v>
                </c:pt>
                <c:pt idx="26">
                  <c:v>1.1453941458072074E-2</c:v>
                </c:pt>
                <c:pt idx="27">
                  <c:v>2.3911969225712528E-3</c:v>
                </c:pt>
                <c:pt idx="28">
                  <c:v>4.223604551908271</c:v>
                </c:pt>
                <c:pt idx="29">
                  <c:v>0.86131603102982723</c:v>
                </c:pt>
                <c:pt idx="30">
                  <c:v>2.3885683906051343E-2</c:v>
                </c:pt>
                <c:pt idx="31">
                  <c:v>2.1579906839642761E-3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1-4944-AF66-F4964D40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610937584"/>
        <c:axId val="610940208"/>
      </c:barChart>
      <c:catAx>
        <c:axId val="6109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0940208"/>
        <c:crosses val="autoZero"/>
        <c:auto val="1"/>
        <c:lblAlgn val="ctr"/>
        <c:lblOffset val="100"/>
        <c:noMultiLvlLbl val="0"/>
      </c:catAx>
      <c:valAx>
        <c:axId val="610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cmpd="sng">
            <a:solidFill>
              <a:schemeClr val="accent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09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'GPUvm-relative'!$G$1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6"/>
              <c:layout>
                <c:manualLayout>
                  <c:x val="-1.303554889297768E-16"/>
                  <c:y val="-5.73545823996480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CF-4FAF-BA06-A48A83AA177A}"/>
                </c:ext>
              </c:extLst>
            </c:dLbl>
            <c:dLbl>
              <c:idx val="28"/>
              <c:layout>
                <c:manualLayout>
                  <c:x val="-1.303554889297768E-16"/>
                  <c:y val="-0.270548427791825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CF-4FAF-BA06-A48A83AA177A}"/>
                </c:ext>
              </c:extLst>
            </c:dLbl>
            <c:dLbl>
              <c:idx val="29"/>
              <c:layout>
                <c:manualLayout>
                  <c:x val="-1.303554889297768E-16"/>
                  <c:y val="-0.142581106740555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CF-4FAF-BA06-A48A83AA177A}"/>
                </c:ext>
              </c:extLst>
            </c:dLbl>
            <c:dLbl>
              <c:idx val="30"/>
              <c:layout>
                <c:manualLayout>
                  <c:x val="0"/>
                  <c:y val="-8.60197473645300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CF-4FAF-BA06-A48A83AA177A}"/>
                </c:ext>
              </c:extLst>
            </c:dLbl>
            <c:dLbl>
              <c:idx val="31"/>
              <c:layout>
                <c:manualLayout>
                  <c:x val="1.2606930410499961E-3"/>
                  <c:y val="-3.59885745778084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CF-4FAF-BA06-A48A83AA177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0" rIns="38100" bIns="9144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'GPUvm-relative'!$A$2:$B$33</c:f>
              <c:multiLvlStrCache>
                <c:ptCount val="32"/>
                <c:lvl>
                  <c:pt idx="0">
                    <c:v>naïve</c:v>
                  </c:pt>
                  <c:pt idx="1">
                    <c:v>optimized</c:v>
                  </c:pt>
                  <c:pt idx="2">
                    <c:v>cpu</c:v>
                  </c:pt>
                  <c:pt idx="3">
                    <c:v>native</c:v>
                  </c:pt>
                  <c:pt idx="4">
                    <c:v>naïve</c:v>
                  </c:pt>
                  <c:pt idx="5">
                    <c:v>optimized</c:v>
                  </c:pt>
                  <c:pt idx="6">
                    <c:v>cpu</c:v>
                  </c:pt>
                  <c:pt idx="7">
                    <c:v>native</c:v>
                  </c:pt>
                  <c:pt idx="8">
                    <c:v>naïve</c:v>
                  </c:pt>
                  <c:pt idx="9">
                    <c:v>optimized</c:v>
                  </c:pt>
                  <c:pt idx="10">
                    <c:v>cpu</c:v>
                  </c:pt>
                  <c:pt idx="11">
                    <c:v>native</c:v>
                  </c:pt>
                  <c:pt idx="12">
                    <c:v>naïve</c:v>
                  </c:pt>
                  <c:pt idx="13">
                    <c:v>optimized</c:v>
                  </c:pt>
                  <c:pt idx="14">
                    <c:v>cpu</c:v>
                  </c:pt>
                  <c:pt idx="15">
                    <c:v>native</c:v>
                  </c:pt>
                  <c:pt idx="16">
                    <c:v>naïve</c:v>
                  </c:pt>
                  <c:pt idx="17">
                    <c:v>optimized</c:v>
                  </c:pt>
                  <c:pt idx="18">
                    <c:v>cpu</c:v>
                  </c:pt>
                  <c:pt idx="19">
                    <c:v>native</c:v>
                  </c:pt>
                  <c:pt idx="20">
                    <c:v>naïve</c:v>
                  </c:pt>
                  <c:pt idx="21">
                    <c:v>optimized</c:v>
                  </c:pt>
                  <c:pt idx="22">
                    <c:v>cpu</c:v>
                  </c:pt>
                  <c:pt idx="23">
                    <c:v>native</c:v>
                  </c:pt>
                  <c:pt idx="24">
                    <c:v>naïve</c:v>
                  </c:pt>
                  <c:pt idx="25">
                    <c:v>optimized</c:v>
                  </c:pt>
                  <c:pt idx="26">
                    <c:v>cpu</c:v>
                  </c:pt>
                  <c:pt idx="27">
                    <c:v>native</c:v>
                  </c:pt>
                  <c:pt idx="28">
                    <c:v>naïve</c:v>
                  </c:pt>
                  <c:pt idx="29">
                    <c:v>optimized</c:v>
                  </c:pt>
                  <c:pt idx="30">
                    <c:v>cpu</c:v>
                  </c:pt>
                  <c:pt idx="31">
                    <c:v>native</c:v>
                  </c:pt>
                </c:lvl>
                <c:lvl>
                  <c:pt idx="0">
                    <c:v>backprop</c:v>
                  </c:pt>
                  <c:pt idx="4">
                    <c:v>bfs</c:v>
                  </c:pt>
                  <c:pt idx="8">
                    <c:v>gaussian</c:v>
                  </c:pt>
                  <c:pt idx="12">
                    <c:v>hotspot</c:v>
                  </c:pt>
                  <c:pt idx="16">
                    <c:v>lud</c:v>
                  </c:pt>
                  <c:pt idx="20">
                    <c:v>nn</c:v>
                  </c:pt>
                  <c:pt idx="24">
                    <c:v>pathfinder</c:v>
                  </c:pt>
                  <c:pt idx="28">
                    <c:v>srad</c:v>
                  </c:pt>
                </c:lvl>
              </c:multiLvlStrCache>
            </c:multiLvlStrRef>
          </c:cat>
          <c:val>
            <c:numRef>
              <c:f>'GPUvm-relative'!$G$2:$G$33</c:f>
              <c:numCache>
                <c:formatCode>#,##0.00</c:formatCode>
                <c:ptCount val="32"/>
                <c:pt idx="0">
                  <c:v>93.378418054026085</c:v>
                </c:pt>
                <c:pt idx="1">
                  <c:v>6.9951056033622372</c:v>
                </c:pt>
                <c:pt idx="2">
                  <c:v>3.3801905754831516</c:v>
                </c:pt>
                <c:pt idx="3">
                  <c:v>1</c:v>
                </c:pt>
                <c:pt idx="4">
                  <c:v>28.684025181530767</c:v>
                </c:pt>
                <c:pt idx="5">
                  <c:v>2.7982442510235748</c:v>
                </c:pt>
                <c:pt idx="6">
                  <c:v>2.0828724420543296</c:v>
                </c:pt>
                <c:pt idx="7">
                  <c:v>1</c:v>
                </c:pt>
                <c:pt idx="8">
                  <c:v>4.2195347209576015</c:v>
                </c:pt>
                <c:pt idx="9">
                  <c:v>1.5611713174992807</c:v>
                </c:pt>
                <c:pt idx="10">
                  <c:v>0.62216589594182103</c:v>
                </c:pt>
                <c:pt idx="11">
                  <c:v>1</c:v>
                </c:pt>
                <c:pt idx="12">
                  <c:v>23.45551576543723</c:v>
                </c:pt>
                <c:pt idx="13">
                  <c:v>2.2841939004166978</c:v>
                </c:pt>
                <c:pt idx="14">
                  <c:v>2.0952877143053223</c:v>
                </c:pt>
                <c:pt idx="15">
                  <c:v>0.99999999999999989</c:v>
                </c:pt>
                <c:pt idx="16">
                  <c:v>25.704526841243194</c:v>
                </c:pt>
                <c:pt idx="17">
                  <c:v>2.4579089083458925</c:v>
                </c:pt>
                <c:pt idx="18">
                  <c:v>0.89324664259461217</c:v>
                </c:pt>
                <c:pt idx="19">
                  <c:v>1</c:v>
                </c:pt>
                <c:pt idx="20">
                  <c:v>97.126454495381353</c:v>
                </c:pt>
                <c:pt idx="21">
                  <c:v>10.979848095101021</c:v>
                </c:pt>
                <c:pt idx="22">
                  <c:v>1.7170748764104726</c:v>
                </c:pt>
                <c:pt idx="23">
                  <c:v>1</c:v>
                </c:pt>
                <c:pt idx="24">
                  <c:v>17.481538103063663</c:v>
                </c:pt>
                <c:pt idx="25">
                  <c:v>1.8330289533206807</c:v>
                </c:pt>
                <c:pt idx="26">
                  <c:v>1.288630041273011</c:v>
                </c:pt>
                <c:pt idx="27">
                  <c:v>0.99999999999999989</c:v>
                </c:pt>
                <c:pt idx="28">
                  <c:v>35.304574977647952</c:v>
                </c:pt>
                <c:pt idx="29">
                  <c:v>4.9513179959697124</c:v>
                </c:pt>
                <c:pt idx="30">
                  <c:v>2.2038234645494579</c:v>
                </c:pt>
                <c:pt idx="31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F-4FAF-BA06-A48A83AA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614513888"/>
        <c:axId val="614518152"/>
      </c:barChart>
      <c:catAx>
        <c:axId val="614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18152"/>
        <c:crosses val="autoZero"/>
        <c:auto val="1"/>
        <c:lblAlgn val="ctr"/>
        <c:lblOffset val="100"/>
        <c:noMultiLvlLbl val="0"/>
      </c:catAx>
      <c:valAx>
        <c:axId val="614518152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13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53965</xdr:colOff>
      <xdr:row>0</xdr:row>
      <xdr:rowOff>47624</xdr:rowOff>
    </xdr:from>
    <xdr:to>
      <xdr:col>11</xdr:col>
      <xdr:colOff>493965</xdr:colOff>
      <xdr:row>17</xdr:row>
      <xdr:rowOff>144340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750F-2B08-411A-B400-439B48D0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51766</xdr:colOff>
      <xdr:row>18</xdr:row>
      <xdr:rowOff>104042</xdr:rowOff>
    </xdr:from>
    <xdr:to>
      <xdr:col>11</xdr:col>
      <xdr:colOff>493963</xdr:colOff>
      <xdr:row>33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42992-C965-4C6A-B89F-439E8B272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sheetData>
    <row r="1" spans="1:25" ht="15.75" customHeight="1" x14ac:dyDescent="0.2">
      <c r="C1" s="1" t="s">
        <v>0</v>
      </c>
      <c r="D1" s="1" t="s">
        <v>5</v>
      </c>
      <c r="E1" s="1" t="s">
        <v>7</v>
      </c>
      <c r="F1" s="1" t="s">
        <v>2</v>
      </c>
      <c r="G1" s="1" t="s">
        <v>9</v>
      </c>
      <c r="H1" s="1" t="s">
        <v>3</v>
      </c>
      <c r="I1" s="1" t="s">
        <v>4</v>
      </c>
    </row>
    <row r="2" spans="1:25" ht="15.75" customHeight="1" x14ac:dyDescent="0.2">
      <c r="A2" s="1" t="s">
        <v>6</v>
      </c>
      <c r="B2" s="1" t="s">
        <v>8</v>
      </c>
      <c r="C2" s="1">
        <v>20535.541015999999</v>
      </c>
      <c r="D2" s="1">
        <v>6957.9257809999999</v>
      </c>
      <c r="E2" s="1">
        <v>1061.2960210000001</v>
      </c>
      <c r="F2" s="1">
        <v>5.0819999999999999</v>
      </c>
      <c r="G2" s="1">
        <v>81.318000999999995</v>
      </c>
      <c r="H2" s="1">
        <v>3075.7170409999999</v>
      </c>
      <c r="I2">
        <f t="shared" ref="I2:I29" si="0">SUM(C2:H2)</f>
        <v>31716.879860000001</v>
      </c>
    </row>
    <row r="3" spans="1:25" ht="15.75" customHeight="1" x14ac:dyDescent="0.2">
      <c r="B3" s="1" t="s">
        <v>10</v>
      </c>
      <c r="C3" s="1">
        <v>809.84600799999998</v>
      </c>
      <c r="D3" s="1">
        <v>57.368000000000002</v>
      </c>
      <c r="E3" s="1">
        <v>890.05102499999998</v>
      </c>
      <c r="F3" s="1">
        <v>5.2039999999999997</v>
      </c>
      <c r="G3" s="1">
        <v>83.491999000000007</v>
      </c>
      <c r="H3" s="1">
        <v>529.99401899999998</v>
      </c>
      <c r="I3">
        <f t="shared" si="0"/>
        <v>2375.9550509999999</v>
      </c>
    </row>
    <row r="4" spans="1:25" ht="15.75" customHeight="1" x14ac:dyDescent="0.2">
      <c r="B4" s="3" t="s">
        <v>11</v>
      </c>
      <c r="C4" s="1">
        <v>84.286000000000001</v>
      </c>
      <c r="D4" s="1">
        <v>2.4300000000000002</v>
      </c>
      <c r="E4" s="1">
        <v>2253.489</v>
      </c>
      <c r="F4" s="1">
        <v>723.96801800000003</v>
      </c>
      <c r="G4" s="1">
        <v>774.21600000000001</v>
      </c>
      <c r="H4" s="1">
        <v>64.089995999999999</v>
      </c>
      <c r="I4">
        <f t="shared" si="0"/>
        <v>3902.479014</v>
      </c>
      <c r="J4" s="1"/>
      <c r="K4" s="1"/>
    </row>
    <row r="5" spans="1:25" ht="15.75" customHeight="1" x14ac:dyDescent="0.2">
      <c r="B5" s="3" t="s">
        <v>12</v>
      </c>
      <c r="C5" s="1">
        <v>181.739</v>
      </c>
      <c r="D5" s="1">
        <v>7.0000000000000007E-2</v>
      </c>
      <c r="E5" s="1">
        <v>239.57400000000001</v>
      </c>
      <c r="F5" s="1">
        <v>728.54300000000001</v>
      </c>
      <c r="G5" s="1">
        <v>25.065000000000001</v>
      </c>
      <c r="H5" s="1">
        <v>104.62</v>
      </c>
      <c r="I5">
        <f t="shared" si="0"/>
        <v>1279.6109999999999</v>
      </c>
      <c r="J5" s="1"/>
      <c r="K5" s="1"/>
    </row>
    <row r="6" spans="1:25" ht="15.75" customHeight="1" x14ac:dyDescent="0.2">
      <c r="A6" s="4"/>
      <c r="B6" s="5" t="s">
        <v>13</v>
      </c>
      <c r="C6" s="5">
        <v>37.761899999999997</v>
      </c>
      <c r="D6" s="5">
        <v>10.412599999999999</v>
      </c>
      <c r="E6" s="5">
        <v>210.191</v>
      </c>
      <c r="F6" s="5">
        <v>4.1450699999999996</v>
      </c>
      <c r="G6" s="5">
        <v>74.980500000000006</v>
      </c>
      <c r="H6" s="5">
        <v>2.1685699999999999</v>
      </c>
      <c r="I6" s="4">
        <f t="shared" si="0"/>
        <v>339.65963999999997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">
      <c r="A7" s="1" t="s">
        <v>14</v>
      </c>
      <c r="B7" s="1" t="s">
        <v>8</v>
      </c>
      <c r="C7" s="1">
        <v>20133.988280000001</v>
      </c>
      <c r="D7" s="1">
        <v>1065.4556729999999</v>
      </c>
      <c r="E7" s="1">
        <v>67.367499749999993</v>
      </c>
      <c r="F7" s="1">
        <v>849.21598400000005</v>
      </c>
      <c r="G7" s="1">
        <v>56.84416667</v>
      </c>
      <c r="H7" s="1">
        <v>2171.4050499999998</v>
      </c>
      <c r="I7">
        <f t="shared" si="0"/>
        <v>24344.276653419998</v>
      </c>
    </row>
    <row r="8" spans="1:25" ht="15.75" customHeight="1" x14ac:dyDescent="0.2">
      <c r="B8" s="1" t="s">
        <v>10</v>
      </c>
      <c r="C8" s="1">
        <v>823.34301800000003</v>
      </c>
      <c r="D8" s="1">
        <v>8.8190000000000008</v>
      </c>
      <c r="E8" s="1">
        <v>213.43499800000001</v>
      </c>
      <c r="F8" s="1">
        <v>839.61218299999996</v>
      </c>
      <c r="G8" s="1">
        <v>52.757799599999998</v>
      </c>
      <c r="H8" s="1">
        <v>436.91699199999999</v>
      </c>
      <c r="I8">
        <f t="shared" si="0"/>
        <v>2374.8839905999998</v>
      </c>
    </row>
    <row r="9" spans="1:25" ht="15.75" customHeight="1" x14ac:dyDescent="0.2">
      <c r="B9" s="7" t="s">
        <v>11</v>
      </c>
      <c r="C9" s="1">
        <v>74.065002000000007</v>
      </c>
      <c r="D9" s="1">
        <v>216.07600400000001</v>
      </c>
      <c r="E9" s="1">
        <v>27179.421875</v>
      </c>
      <c r="F9" s="8">
        <v>1203.48623</v>
      </c>
      <c r="G9" s="1">
        <v>3881.6901859999998</v>
      </c>
      <c r="H9" s="1">
        <v>21.454999999999998</v>
      </c>
      <c r="I9">
        <f t="shared" si="0"/>
        <v>32576.194297000002</v>
      </c>
    </row>
    <row r="10" spans="1:25" ht="15.75" customHeight="1" x14ac:dyDescent="0.2">
      <c r="B10" s="7" t="s">
        <v>12</v>
      </c>
      <c r="C10" s="1">
        <v>166.57300000000001</v>
      </c>
      <c r="D10" s="1">
        <v>31.283999999999999</v>
      </c>
      <c r="E10" s="1">
        <v>1706.834961</v>
      </c>
      <c r="F10" s="1">
        <v>63.548000000000002</v>
      </c>
      <c r="G10" s="1">
        <v>2950.6191399999998</v>
      </c>
      <c r="H10" s="1">
        <v>7.5289999999999999</v>
      </c>
      <c r="I10">
        <f t="shared" si="0"/>
        <v>4926.3881010000005</v>
      </c>
    </row>
    <row r="11" spans="1:25" ht="15.75" customHeight="1" x14ac:dyDescent="0.2">
      <c r="A11" s="4"/>
      <c r="B11" s="5" t="s">
        <v>13</v>
      </c>
      <c r="C11" s="5">
        <v>37.844299999999997</v>
      </c>
      <c r="D11" s="5">
        <v>0.26766699999999999</v>
      </c>
      <c r="E11" s="5">
        <v>26.463699999999999</v>
      </c>
      <c r="F11" s="5">
        <v>780.41229999999996</v>
      </c>
      <c r="G11" s="5">
        <v>2.2400000000000002</v>
      </c>
      <c r="H11" s="5">
        <v>1.4770700000000001</v>
      </c>
      <c r="I11" s="4">
        <f t="shared" si="0"/>
        <v>848.70503699999995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1" t="s">
        <v>15</v>
      </c>
      <c r="B12" s="1" t="s">
        <v>8</v>
      </c>
      <c r="C12" s="1">
        <v>20970.025390999999</v>
      </c>
      <c r="D12" s="1">
        <v>388.39700299999998</v>
      </c>
      <c r="E12" s="1">
        <v>399.87399299999998</v>
      </c>
      <c r="F12" s="1">
        <v>11066.526367</v>
      </c>
      <c r="G12" s="1">
        <v>579.11901899999998</v>
      </c>
      <c r="H12" s="1">
        <v>1894.209961</v>
      </c>
      <c r="I12">
        <f t="shared" si="0"/>
        <v>35298.151733999999</v>
      </c>
    </row>
    <row r="13" spans="1:25" ht="15.75" customHeight="1" x14ac:dyDescent="0.2">
      <c r="B13" s="1" t="s">
        <v>10</v>
      </c>
      <c r="C13" s="1">
        <v>859.83099400000003</v>
      </c>
      <c r="D13" s="1">
        <v>3.286</v>
      </c>
      <c r="E13" s="1">
        <v>520.955017</v>
      </c>
      <c r="F13" s="1">
        <v>10626.738281</v>
      </c>
      <c r="G13" s="1">
        <v>653.98297100000002</v>
      </c>
      <c r="H13" s="1">
        <v>395.04998799999998</v>
      </c>
      <c r="I13">
        <f t="shared" si="0"/>
        <v>13059.843251</v>
      </c>
    </row>
    <row r="14" spans="1:25" ht="15.75" customHeight="1" x14ac:dyDescent="0.2">
      <c r="B14" s="7" t="s">
        <v>11</v>
      </c>
      <c r="C14" s="1">
        <v>4.1660000000000004</v>
      </c>
      <c r="D14" s="1">
        <v>1.403</v>
      </c>
      <c r="E14" s="1">
        <v>73.72</v>
      </c>
      <c r="F14" s="1">
        <v>5183.3608400000003</v>
      </c>
      <c r="G14" s="1">
        <v>88.003</v>
      </c>
      <c r="H14" s="1">
        <v>6.476</v>
      </c>
      <c r="I14">
        <f t="shared" si="0"/>
        <v>5357.1288399999994</v>
      </c>
    </row>
    <row r="15" spans="1:25" ht="15.75" customHeight="1" x14ac:dyDescent="0.2">
      <c r="B15" s="7" t="s">
        <v>12</v>
      </c>
      <c r="C15" s="1">
        <v>108.46299999999999</v>
      </c>
      <c r="D15" s="1">
        <v>3.3000000000000002E-2</v>
      </c>
      <c r="E15" s="1">
        <v>6.7389999999999999</v>
      </c>
      <c r="F15" s="1">
        <v>76.316999999999993</v>
      </c>
      <c r="G15" s="1">
        <v>1.476</v>
      </c>
      <c r="H15" s="1">
        <v>1.768</v>
      </c>
      <c r="I15">
        <f t="shared" si="0"/>
        <v>194.79599999999999</v>
      </c>
    </row>
    <row r="16" spans="1:25" ht="15.75" customHeight="1" x14ac:dyDescent="0.2">
      <c r="A16" s="4"/>
      <c r="B16" s="5" t="s">
        <v>13</v>
      </c>
      <c r="C16" s="5">
        <v>36.727800000000002</v>
      </c>
      <c r="D16" s="5">
        <v>9.3066700000000002E-2</v>
      </c>
      <c r="E16" s="5">
        <v>6.6565300000000001</v>
      </c>
      <c r="F16" s="5">
        <v>8306.89</v>
      </c>
      <c r="G16" s="5">
        <v>13.866</v>
      </c>
      <c r="H16" s="5">
        <v>1.17987</v>
      </c>
      <c r="I16" s="4">
        <f t="shared" si="0"/>
        <v>8365.4132666999994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1" t="s">
        <v>16</v>
      </c>
      <c r="B17" s="1" t="s">
        <v>8</v>
      </c>
      <c r="C17" s="1">
        <v>20080.957031000002</v>
      </c>
      <c r="D17" s="1">
        <v>346.34399400000001</v>
      </c>
      <c r="E17" s="1">
        <v>5.6050000000000004</v>
      </c>
      <c r="F17" s="1">
        <v>816.875</v>
      </c>
      <c r="G17" s="1">
        <v>176.54499300000001</v>
      </c>
      <c r="H17" s="1">
        <v>1753.0267799999999</v>
      </c>
      <c r="I17">
        <f t="shared" si="0"/>
        <v>23179.352798</v>
      </c>
    </row>
    <row r="18" spans="1:25" ht="15.75" customHeight="1" x14ac:dyDescent="0.2">
      <c r="B18" s="1" t="s">
        <v>10</v>
      </c>
      <c r="C18" s="1">
        <v>806.817993</v>
      </c>
      <c r="D18" s="1">
        <v>2.399</v>
      </c>
      <c r="E18" s="1">
        <v>110.495003</v>
      </c>
      <c r="F18" s="1">
        <v>824.15502900000001</v>
      </c>
      <c r="G18" s="1">
        <v>173.28999300000001</v>
      </c>
      <c r="H18" s="1">
        <v>340.14300500000002</v>
      </c>
      <c r="I18">
        <f t="shared" si="0"/>
        <v>2257.3000230000002</v>
      </c>
    </row>
    <row r="19" spans="1:25" ht="15.75" customHeight="1" x14ac:dyDescent="0.2">
      <c r="B19" s="7" t="s">
        <v>11</v>
      </c>
      <c r="C19" s="1">
        <v>136.27199999999999</v>
      </c>
      <c r="D19" s="1">
        <v>0.44500000000000001</v>
      </c>
      <c r="E19" s="1">
        <v>19.93</v>
      </c>
      <c r="F19" s="1">
        <v>1885.37</v>
      </c>
      <c r="G19" s="1">
        <v>26.21</v>
      </c>
      <c r="H19" s="1">
        <v>2.391</v>
      </c>
      <c r="I19">
        <f t="shared" si="0"/>
        <v>2070.6179999999999</v>
      </c>
    </row>
    <row r="20" spans="1:25" ht="15.75" customHeight="1" x14ac:dyDescent="0.2">
      <c r="B20" s="7" t="s">
        <v>12</v>
      </c>
      <c r="C20" s="1">
        <v>249.59399999999999</v>
      </c>
      <c r="D20" s="1">
        <v>2.4E-2</v>
      </c>
      <c r="E20" s="1">
        <v>4.0000000000000001E-3</v>
      </c>
      <c r="F20" s="1">
        <v>9.6739999999999995</v>
      </c>
      <c r="G20" s="1">
        <v>135.245</v>
      </c>
      <c r="H20" s="1">
        <v>0.32400000000000001</v>
      </c>
      <c r="I20">
        <f t="shared" si="0"/>
        <v>394.86500000000001</v>
      </c>
    </row>
    <row r="21" spans="1:25" ht="15.75" customHeight="1" x14ac:dyDescent="0.2">
      <c r="A21" s="4"/>
      <c r="B21" s="5" t="s">
        <v>13</v>
      </c>
      <c r="C21" s="5">
        <v>37.652799999999999</v>
      </c>
      <c r="D21" s="5">
        <v>0.1076</v>
      </c>
      <c r="E21" s="5">
        <v>1.7061299999999999</v>
      </c>
      <c r="F21" s="9">
        <v>774.65099999999995</v>
      </c>
      <c r="G21" s="5">
        <v>173.136</v>
      </c>
      <c r="H21" s="5">
        <v>0.97256699999999996</v>
      </c>
      <c r="I21" s="4">
        <f t="shared" si="0"/>
        <v>988.22609699999998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1" t="s">
        <v>17</v>
      </c>
      <c r="B22" s="1" t="s">
        <v>8</v>
      </c>
      <c r="C22" s="1">
        <v>21120.408202999999</v>
      </c>
      <c r="D22" s="1">
        <v>138.01499899999999</v>
      </c>
      <c r="E22" s="1">
        <v>23.823</v>
      </c>
      <c r="F22" s="1">
        <v>931.85497999999995</v>
      </c>
      <c r="G22" s="1">
        <v>14.117000000000001</v>
      </c>
      <c r="H22" s="1">
        <v>1639.0579829999999</v>
      </c>
      <c r="I22">
        <f t="shared" si="0"/>
        <v>23867.276164999996</v>
      </c>
    </row>
    <row r="23" spans="1:25" ht="15.75" customHeight="1" x14ac:dyDescent="0.2">
      <c r="B23" s="1" t="s">
        <v>10</v>
      </c>
      <c r="C23" s="1">
        <v>834.125</v>
      </c>
      <c r="D23" s="1">
        <v>1.042</v>
      </c>
      <c r="E23" s="1">
        <v>126.641998</v>
      </c>
      <c r="F23" s="1">
        <v>940.51300000000003</v>
      </c>
      <c r="G23" s="1">
        <v>15.98</v>
      </c>
      <c r="H23" s="1">
        <v>363.925995</v>
      </c>
      <c r="I23">
        <f t="shared" si="0"/>
        <v>2282.227993</v>
      </c>
    </row>
    <row r="24" spans="1:25" ht="15.75" customHeight="1" x14ac:dyDescent="0.2">
      <c r="B24" s="7" t="s">
        <v>11</v>
      </c>
      <c r="C24" s="1">
        <v>273.79699699999998</v>
      </c>
      <c r="D24" s="1">
        <v>0.5</v>
      </c>
      <c r="E24" s="1">
        <v>85.260999999999996</v>
      </c>
      <c r="F24" s="1">
        <v>545.63915999999995</v>
      </c>
      <c r="G24" s="1">
        <v>190.91200000000001</v>
      </c>
      <c r="H24" s="1">
        <v>9.4649999999999999</v>
      </c>
      <c r="I24">
        <f t="shared" si="0"/>
        <v>1105.5741569999998</v>
      </c>
    </row>
    <row r="25" spans="1:25" ht="15.75" customHeight="1" x14ac:dyDescent="0.2">
      <c r="B25" s="7" t="s">
        <v>12</v>
      </c>
      <c r="C25" s="1">
        <v>339.131012</v>
      </c>
      <c r="D25" s="1">
        <v>2.8000000000000001E-2</v>
      </c>
      <c r="E25" s="1">
        <v>13.941000000000001</v>
      </c>
      <c r="F25" s="1">
        <v>99.739000000000004</v>
      </c>
      <c r="G25" s="1">
        <v>1.52</v>
      </c>
      <c r="H25" s="1">
        <v>3.585</v>
      </c>
      <c r="I25">
        <f t="shared" si="0"/>
        <v>457.94401199999999</v>
      </c>
    </row>
    <row r="26" spans="1:25" ht="15.75" customHeight="1" x14ac:dyDescent="0.2">
      <c r="A26" s="4"/>
      <c r="B26" s="5" t="s">
        <v>13</v>
      </c>
      <c r="C26" s="5">
        <v>38.483499999999999</v>
      </c>
      <c r="D26" s="5">
        <v>6.6866700000000001E-2</v>
      </c>
      <c r="E26" s="5">
        <v>9.3376000000000001</v>
      </c>
      <c r="F26" s="5">
        <v>844.52300000000002</v>
      </c>
      <c r="G26" s="5">
        <v>34.611499999999999</v>
      </c>
      <c r="H26" s="5">
        <v>1.50177</v>
      </c>
      <c r="I26" s="4">
        <f t="shared" si="0"/>
        <v>928.52423669999996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1" t="s">
        <v>18</v>
      </c>
      <c r="B27" s="1" t="s">
        <v>8</v>
      </c>
      <c r="C27" s="1">
        <v>23533.794922000001</v>
      </c>
      <c r="D27" s="1">
        <v>255.466003</v>
      </c>
      <c r="E27" s="1">
        <v>1.871</v>
      </c>
      <c r="F27" s="1">
        <v>2287.8283689999998</v>
      </c>
      <c r="G27" s="1">
        <v>0.91500000000000004</v>
      </c>
      <c r="H27" s="1">
        <v>1837.1910399999999</v>
      </c>
      <c r="I27">
        <f t="shared" si="0"/>
        <v>27917.066334000003</v>
      </c>
    </row>
    <row r="28" spans="1:25" ht="15.75" customHeight="1" x14ac:dyDescent="0.2">
      <c r="B28" s="1" t="s">
        <v>10</v>
      </c>
      <c r="C28" s="1">
        <v>780.00799600000005</v>
      </c>
      <c r="D28" s="1">
        <v>1.728</v>
      </c>
      <c r="E28" s="1">
        <v>108.89299800000001</v>
      </c>
      <c r="F28" s="1">
        <v>1997.9548339999999</v>
      </c>
      <c r="G28" s="1">
        <v>0.80100000000000005</v>
      </c>
      <c r="H28" s="1">
        <v>266.55398600000001</v>
      </c>
      <c r="I28">
        <f t="shared" si="0"/>
        <v>3155.9388139999996</v>
      </c>
    </row>
    <row r="29" spans="1:25" ht="15.75" customHeight="1" x14ac:dyDescent="0.2">
      <c r="B29" s="3" t="s">
        <v>11</v>
      </c>
      <c r="C29" s="1">
        <v>2.2480000000000002</v>
      </c>
      <c r="D29" s="1">
        <v>0.624</v>
      </c>
      <c r="E29" s="1">
        <v>4.7569999999999997</v>
      </c>
      <c r="F29" s="1">
        <v>479.90899999999999</v>
      </c>
      <c r="G29" s="1">
        <v>5.1689999999999996</v>
      </c>
      <c r="H29" s="1">
        <v>0.83199999999999996</v>
      </c>
      <c r="I29">
        <f t="shared" si="0"/>
        <v>493.53899999999999</v>
      </c>
    </row>
    <row r="30" spans="1:25" ht="15.75" customHeight="1" x14ac:dyDescent="0.2">
      <c r="B30" s="3" t="s">
        <v>12</v>
      </c>
      <c r="C30" s="1">
        <v>103.896</v>
      </c>
      <c r="D30" s="1">
        <v>2.3E-2</v>
      </c>
      <c r="E30" s="1">
        <v>0.13300000000000001</v>
      </c>
      <c r="F30" s="1">
        <v>33.735999999999997</v>
      </c>
      <c r="G30" s="1">
        <v>0.255</v>
      </c>
      <c r="H30" s="1">
        <v>0.183</v>
      </c>
      <c r="I30" s="1">
        <v>168.067993</v>
      </c>
    </row>
    <row r="31" spans="1:25" ht="15.75" customHeight="1" x14ac:dyDescent="0.2">
      <c r="A31" s="4"/>
      <c r="B31" s="5" t="s">
        <v>13</v>
      </c>
      <c r="C31" s="5">
        <v>45.863998000000002</v>
      </c>
      <c r="D31" s="5">
        <v>5.8999999999999997E-2</v>
      </c>
      <c r="E31" s="5">
        <v>0.34200000000000003</v>
      </c>
      <c r="F31" s="12">
        <v>239.45609999999999</v>
      </c>
      <c r="G31" s="5">
        <v>0.13600000000000001</v>
      </c>
      <c r="H31" s="5">
        <v>1.573</v>
      </c>
      <c r="I31" s="4">
        <f t="shared" ref="I31:I41" si="1">SUM(C31:H31)</f>
        <v>287.43009799999999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1" t="s">
        <v>19</v>
      </c>
      <c r="B32" s="1" t="s">
        <v>8</v>
      </c>
      <c r="C32" s="1">
        <v>20640.027343999998</v>
      </c>
      <c r="D32" s="1">
        <v>393.53500400000001</v>
      </c>
      <c r="E32" s="1">
        <v>44.34</v>
      </c>
      <c r="F32" s="1">
        <v>1318.4998780000001</v>
      </c>
      <c r="G32" s="1">
        <v>53.558998000000003</v>
      </c>
      <c r="H32" s="1">
        <v>1785.3070070000001</v>
      </c>
      <c r="I32">
        <f t="shared" si="1"/>
        <v>24235.268230999998</v>
      </c>
    </row>
    <row r="33" spans="1:25" ht="15.75" customHeight="1" x14ac:dyDescent="0.2">
      <c r="B33" s="1" t="s">
        <v>10</v>
      </c>
      <c r="C33" s="1">
        <v>721.29699700000003</v>
      </c>
      <c r="D33" s="1">
        <v>4.7889999999999997</v>
      </c>
      <c r="E33" s="1">
        <v>143.79200700000001</v>
      </c>
      <c r="F33" s="1">
        <v>1322.018188</v>
      </c>
      <c r="G33" s="1">
        <v>51.721001000000001</v>
      </c>
      <c r="H33" s="1">
        <v>297.57501200000002</v>
      </c>
      <c r="I33">
        <f t="shared" si="1"/>
        <v>2541.1922050000003</v>
      </c>
    </row>
    <row r="34" spans="1:25" ht="15.75" customHeight="1" x14ac:dyDescent="0.2">
      <c r="B34" s="7" t="s">
        <v>11</v>
      </c>
      <c r="C34" s="1">
        <v>156.08299299999999</v>
      </c>
      <c r="D34" s="1">
        <v>232.38</v>
      </c>
      <c r="E34" s="1">
        <v>0</v>
      </c>
      <c r="F34" s="1">
        <v>1579.366943</v>
      </c>
      <c r="G34" s="1">
        <v>2.7639999999999998</v>
      </c>
      <c r="H34" s="1">
        <v>15.879</v>
      </c>
      <c r="I34">
        <f t="shared" si="1"/>
        <v>1986.4729359999999</v>
      </c>
    </row>
    <row r="35" spans="1:25" ht="15.75" customHeight="1" x14ac:dyDescent="0.2">
      <c r="B35" s="7" t="s">
        <v>12</v>
      </c>
      <c r="C35" s="1">
        <v>186.20500000000001</v>
      </c>
      <c r="D35" s="1">
        <v>7.0999999999999994E-2</v>
      </c>
      <c r="E35" s="1">
        <v>0</v>
      </c>
      <c r="F35" s="1">
        <v>1569.963013</v>
      </c>
      <c r="G35" s="1">
        <v>0.36799999999999999</v>
      </c>
      <c r="H35" s="1">
        <v>15.154</v>
      </c>
      <c r="I35">
        <f t="shared" si="1"/>
        <v>1771.761013</v>
      </c>
    </row>
    <row r="36" spans="1:25" ht="15.75" customHeight="1" x14ac:dyDescent="0.2">
      <c r="A36" s="4"/>
      <c r="B36" s="5" t="s">
        <v>13</v>
      </c>
      <c r="C36" s="5">
        <v>40.590000000000003</v>
      </c>
      <c r="D36" s="5">
        <v>0.2</v>
      </c>
      <c r="E36" s="5">
        <v>23.815000999999999</v>
      </c>
      <c r="F36" s="5">
        <v>1263.5780030000001</v>
      </c>
      <c r="G36" s="5">
        <v>54.837001999999998</v>
      </c>
      <c r="H36" s="5">
        <v>3.3149999999999999</v>
      </c>
      <c r="I36" s="4">
        <f t="shared" si="1"/>
        <v>1386.335006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">
      <c r="A37" s="1" t="s">
        <v>20</v>
      </c>
      <c r="B37" s="1" t="s">
        <v>8</v>
      </c>
      <c r="C37" s="1">
        <v>20488.125</v>
      </c>
      <c r="D37" s="1">
        <v>1430.9610600000001</v>
      </c>
      <c r="E37" s="1">
        <v>623.91497800000002</v>
      </c>
      <c r="F37" s="1">
        <v>1183.8558350000001</v>
      </c>
      <c r="G37" s="1">
        <v>374.68179300000003</v>
      </c>
      <c r="H37" s="1">
        <v>3275.1669919999999</v>
      </c>
      <c r="I37">
        <f t="shared" si="1"/>
        <v>27376.705657999999</v>
      </c>
    </row>
    <row r="38" spans="1:25" ht="15.75" customHeight="1" x14ac:dyDescent="0.2">
      <c r="B38" s="1" t="s">
        <v>10</v>
      </c>
      <c r="C38" s="1">
        <v>810.01800500000002</v>
      </c>
      <c r="D38" s="1">
        <v>12.484999999999999</v>
      </c>
      <c r="E38" s="1">
        <v>871.55102499999998</v>
      </c>
      <c r="F38" s="1">
        <v>1229.933716</v>
      </c>
      <c r="G38" s="1">
        <v>247.577979</v>
      </c>
      <c r="H38" s="1">
        <v>667.90197799999999</v>
      </c>
      <c r="I38">
        <f t="shared" si="1"/>
        <v>3839.4677029999998</v>
      </c>
    </row>
    <row r="39" spans="1:25" ht="15.75" customHeight="1" x14ac:dyDescent="0.2">
      <c r="B39" s="3" t="s">
        <v>11</v>
      </c>
      <c r="C39" s="1">
        <v>274.60000000000002</v>
      </c>
      <c r="D39" s="1">
        <v>5.4</v>
      </c>
      <c r="E39" s="1">
        <v>13.92</v>
      </c>
      <c r="F39" s="1">
        <v>1393.3287350000001</v>
      </c>
      <c r="G39" s="1">
        <v>290.73202500000002</v>
      </c>
      <c r="H39" s="1">
        <v>18.521999999999998</v>
      </c>
      <c r="I39">
        <f t="shared" si="1"/>
        <v>1996.5027600000001</v>
      </c>
    </row>
    <row r="40" spans="1:25" ht="15.75" customHeight="1" x14ac:dyDescent="0.2">
      <c r="B40" s="3" t="s">
        <v>12</v>
      </c>
      <c r="C40" s="1">
        <v>391.96199999999999</v>
      </c>
      <c r="D40" s="1">
        <v>7.4999999999999997E-2</v>
      </c>
      <c r="E40" s="1">
        <v>0.82299999999999995</v>
      </c>
      <c r="F40" s="8">
        <v>219.971146</v>
      </c>
      <c r="G40" s="1">
        <v>10.792</v>
      </c>
      <c r="H40" s="1">
        <v>1.887</v>
      </c>
      <c r="I40">
        <f t="shared" si="1"/>
        <v>625.51014599999996</v>
      </c>
    </row>
    <row r="41" spans="1:25" ht="15.75" customHeight="1" x14ac:dyDescent="0.2">
      <c r="B41" s="1" t="s">
        <v>13</v>
      </c>
      <c r="C41" s="1">
        <v>43.5762</v>
      </c>
      <c r="D41" s="1">
        <v>0.26779999999999998</v>
      </c>
      <c r="E41" s="1">
        <v>1.8886700000000001</v>
      </c>
      <c r="F41" s="8">
        <v>711.60199999999998</v>
      </c>
      <c r="G41" s="1">
        <v>16.435500000000001</v>
      </c>
      <c r="H41" s="1">
        <v>1.6734</v>
      </c>
      <c r="I41">
        <f t="shared" si="1"/>
        <v>775.44357000000002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sheetData>
    <row r="1" spans="1:9" ht="15.75" customHeight="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ht="15.75" customHeight="1" x14ac:dyDescent="0.2">
      <c r="A2" s="1" t="s">
        <v>6</v>
      </c>
      <c r="B2" s="1" t="s">
        <v>8</v>
      </c>
      <c r="C2" s="1">
        <v>20535.541015999999</v>
      </c>
      <c r="D2" s="1">
        <v>8100.5398029999997</v>
      </c>
      <c r="E2" s="1">
        <v>5.0819999999999999</v>
      </c>
      <c r="F2" s="1">
        <v>3075.7170409999999</v>
      </c>
      <c r="G2">
        <f t="shared" ref="G2:G33" si="0">SUM(C2:F2)</f>
        <v>31716.879859999997</v>
      </c>
    </row>
    <row r="3" spans="1:9" ht="15.75" customHeight="1" x14ac:dyDescent="0.2">
      <c r="B3" s="1" t="s">
        <v>10</v>
      </c>
      <c r="C3" s="1">
        <v>809.84600799999998</v>
      </c>
      <c r="D3" s="1">
        <v>1030.911024</v>
      </c>
      <c r="E3" s="1">
        <v>5.2039999999999997</v>
      </c>
      <c r="F3" s="1">
        <v>529.99401899999998</v>
      </c>
      <c r="G3">
        <f t="shared" si="0"/>
        <v>2375.9550509999999</v>
      </c>
    </row>
    <row r="4" spans="1:9" ht="15.75" customHeight="1" x14ac:dyDescent="0.2">
      <c r="B4" s="3" t="s">
        <v>11</v>
      </c>
      <c r="C4" s="1">
        <v>84.286000000000001</v>
      </c>
      <c r="D4" s="1">
        <v>275.77030000000002</v>
      </c>
      <c r="E4" s="1">
        <v>723.96801800000003</v>
      </c>
      <c r="F4" s="1">
        <v>64.089995999999999</v>
      </c>
      <c r="G4">
        <f t="shared" si="0"/>
        <v>1148.1143139999999</v>
      </c>
      <c r="H4" s="1"/>
      <c r="I4" s="1"/>
    </row>
    <row r="5" spans="1:9" ht="15.75" customHeight="1" x14ac:dyDescent="0.2">
      <c r="A5" s="4"/>
      <c r="B5" s="5" t="s">
        <v>13</v>
      </c>
      <c r="C5" s="5">
        <v>37.761899999999997</v>
      </c>
      <c r="D5" s="5">
        <v>295.58409999999998</v>
      </c>
      <c r="E5" s="5">
        <v>4.1450699999999996</v>
      </c>
      <c r="F5" s="5">
        <v>2.1685699999999999</v>
      </c>
      <c r="G5" s="4">
        <f t="shared" si="0"/>
        <v>339.65963999999997</v>
      </c>
      <c r="H5" s="4"/>
      <c r="I5" s="4"/>
    </row>
    <row r="6" spans="1:9" ht="15.75" customHeight="1" x14ac:dyDescent="0.2">
      <c r="A6" s="1" t="s">
        <v>14</v>
      </c>
      <c r="B6" s="1" t="s">
        <v>8</v>
      </c>
      <c r="C6" s="1">
        <v>20133.988280000001</v>
      </c>
      <c r="D6" s="1">
        <v>1189.6673390000001</v>
      </c>
      <c r="E6" s="1">
        <v>849.21598400000005</v>
      </c>
      <c r="F6" s="1">
        <v>2171.4050499999998</v>
      </c>
      <c r="G6">
        <f t="shared" si="0"/>
        <v>24344.276653000001</v>
      </c>
    </row>
    <row r="7" spans="1:9" ht="15.75" customHeight="1" x14ac:dyDescent="0.2">
      <c r="B7" s="1" t="s">
        <v>10</v>
      </c>
      <c r="C7" s="1">
        <v>823.34301800000003</v>
      </c>
      <c r="D7" s="1">
        <v>275.01179760000002</v>
      </c>
      <c r="E7" s="1">
        <v>839.61218299999996</v>
      </c>
      <c r="F7" s="1">
        <v>436.91699199999999</v>
      </c>
      <c r="G7">
        <f t="shared" si="0"/>
        <v>2374.8839906000003</v>
      </c>
    </row>
    <row r="8" spans="1:9" ht="15.75" customHeight="1" x14ac:dyDescent="0.2">
      <c r="B8" s="7" t="s">
        <v>11</v>
      </c>
      <c r="C8" s="1">
        <v>74.065002000000007</v>
      </c>
      <c r="D8" s="1">
        <v>468.73810099999997</v>
      </c>
      <c r="E8" s="1">
        <v>1203.48623</v>
      </c>
      <c r="F8" s="1">
        <v>21.454999999999998</v>
      </c>
      <c r="G8">
        <f t="shared" si="0"/>
        <v>1767.7443329999999</v>
      </c>
    </row>
    <row r="9" spans="1:9" ht="15.75" customHeight="1" x14ac:dyDescent="0.2">
      <c r="A9" s="4"/>
      <c r="B9" s="5" t="s">
        <v>13</v>
      </c>
      <c r="C9" s="5">
        <v>37.844299999999997</v>
      </c>
      <c r="D9" s="5">
        <v>28.971367000000001</v>
      </c>
      <c r="E9" s="5">
        <v>780.41229999999996</v>
      </c>
      <c r="F9" s="5">
        <v>1.4770700000000001</v>
      </c>
      <c r="G9" s="4">
        <f t="shared" si="0"/>
        <v>848.70503699999995</v>
      </c>
      <c r="H9" s="4"/>
      <c r="I9" s="4"/>
    </row>
    <row r="10" spans="1:9" ht="15.75" customHeight="1" x14ac:dyDescent="0.2">
      <c r="A10" s="1" t="s">
        <v>15</v>
      </c>
      <c r="B10" s="1" t="s">
        <v>8</v>
      </c>
      <c r="C10" s="1">
        <v>20970.025390999999</v>
      </c>
      <c r="D10" s="1">
        <v>1367.3900149999999</v>
      </c>
      <c r="E10" s="1">
        <v>11066.526367</v>
      </c>
      <c r="F10" s="1">
        <v>1894.209961</v>
      </c>
      <c r="G10">
        <f t="shared" si="0"/>
        <v>35298.151733999999</v>
      </c>
    </row>
    <row r="11" spans="1:9" ht="15.75" customHeight="1" x14ac:dyDescent="0.2">
      <c r="B11" s="1" t="s">
        <v>10</v>
      </c>
      <c r="C11" s="1">
        <v>859.83099400000003</v>
      </c>
      <c r="D11" s="1">
        <v>1178.223988</v>
      </c>
      <c r="E11" s="1">
        <v>10626.738281</v>
      </c>
      <c r="F11" s="1">
        <v>395.04998799999998</v>
      </c>
      <c r="G11">
        <f t="shared" si="0"/>
        <v>13059.843251</v>
      </c>
    </row>
    <row r="12" spans="1:9" ht="15.75" customHeight="1" x14ac:dyDescent="0.2">
      <c r="B12" s="7" t="s">
        <v>11</v>
      </c>
      <c r="C12" s="1">
        <v>4.1660000000000004</v>
      </c>
      <c r="D12" s="1">
        <v>10.672000000000001</v>
      </c>
      <c r="E12" s="1">
        <v>5183.3608400000003</v>
      </c>
      <c r="F12" s="1">
        <v>6.476</v>
      </c>
      <c r="G12">
        <f t="shared" si="0"/>
        <v>5204.6748399999997</v>
      </c>
    </row>
    <row r="13" spans="1:9" ht="15.75" customHeight="1" x14ac:dyDescent="0.2">
      <c r="A13" s="4"/>
      <c r="B13" s="5" t="s">
        <v>13</v>
      </c>
      <c r="C13" s="5">
        <v>36.727800000000002</v>
      </c>
      <c r="D13" s="5">
        <v>20.615596700000001</v>
      </c>
      <c r="E13" s="5">
        <v>8306.89</v>
      </c>
      <c r="F13" s="5">
        <v>1.17987</v>
      </c>
      <c r="G13" s="4">
        <f t="shared" si="0"/>
        <v>8365.4132666999994</v>
      </c>
      <c r="H13" s="4"/>
      <c r="I13" s="4"/>
    </row>
    <row r="14" spans="1:9" ht="15.75" customHeight="1" x14ac:dyDescent="0.2">
      <c r="A14" s="1" t="s">
        <v>16</v>
      </c>
      <c r="B14" s="1" t="s">
        <v>8</v>
      </c>
      <c r="C14" s="1">
        <v>20080.957031000002</v>
      </c>
      <c r="D14" s="1">
        <v>528.49398699999995</v>
      </c>
      <c r="E14" s="1">
        <v>816.875</v>
      </c>
      <c r="F14" s="1">
        <v>1753.0267799999999</v>
      </c>
      <c r="G14">
        <f t="shared" si="0"/>
        <v>23179.352798000004</v>
      </c>
    </row>
    <row r="15" spans="1:9" ht="15.75" customHeight="1" x14ac:dyDescent="0.2">
      <c r="B15" s="1" t="s">
        <v>10</v>
      </c>
      <c r="C15" s="1">
        <v>806.817993</v>
      </c>
      <c r="D15" s="1">
        <v>286.18399599999998</v>
      </c>
      <c r="E15" s="1">
        <v>824.15502900000001</v>
      </c>
      <c r="F15" s="1">
        <v>340.14300500000002</v>
      </c>
      <c r="G15">
        <f t="shared" si="0"/>
        <v>2257.3000229999998</v>
      </c>
    </row>
    <row r="16" spans="1:9" ht="15.75" customHeight="1" x14ac:dyDescent="0.2">
      <c r="B16" s="7" t="s">
        <v>11</v>
      </c>
      <c r="C16" s="1">
        <v>136.27199999999999</v>
      </c>
      <c r="D16" s="1">
        <v>46.585000000000001</v>
      </c>
      <c r="E16" s="1">
        <v>1885.37</v>
      </c>
      <c r="F16" s="1">
        <v>2.391</v>
      </c>
      <c r="G16">
        <f t="shared" si="0"/>
        <v>2070.6179999999999</v>
      </c>
    </row>
    <row r="17" spans="1:9" ht="15.75" customHeight="1" x14ac:dyDescent="0.2">
      <c r="A17" s="4"/>
      <c r="B17" s="5" t="s">
        <v>13</v>
      </c>
      <c r="C17" s="5">
        <v>37.652799999999999</v>
      </c>
      <c r="D17" s="5">
        <v>174.94972999999999</v>
      </c>
      <c r="E17" s="9">
        <v>774.65099999999995</v>
      </c>
      <c r="F17" s="5">
        <v>0.97256699999999996</v>
      </c>
      <c r="G17" s="4">
        <f t="shared" si="0"/>
        <v>988.22609699999998</v>
      </c>
      <c r="H17" s="4"/>
      <c r="I17" s="4"/>
    </row>
    <row r="18" spans="1:9" ht="15.75" customHeight="1" x14ac:dyDescent="0.2">
      <c r="A18" s="1" t="s">
        <v>17</v>
      </c>
      <c r="B18" s="1" t="s">
        <v>8</v>
      </c>
      <c r="C18" s="1">
        <v>21120.408202999999</v>
      </c>
      <c r="D18" s="1">
        <v>175.95499899999999</v>
      </c>
      <c r="E18" s="1">
        <v>931.85497999999995</v>
      </c>
      <c r="F18" s="1">
        <v>1639.0579829999999</v>
      </c>
      <c r="G18">
        <f t="shared" si="0"/>
        <v>23867.276164999999</v>
      </c>
    </row>
    <row r="19" spans="1:9" ht="15.75" customHeight="1" x14ac:dyDescent="0.2">
      <c r="B19" s="1" t="s">
        <v>10</v>
      </c>
      <c r="C19" s="1">
        <v>834.125</v>
      </c>
      <c r="D19" s="1">
        <v>143.66399799999999</v>
      </c>
      <c r="E19" s="1">
        <v>940.51300000000003</v>
      </c>
      <c r="F19" s="1">
        <v>363.925995</v>
      </c>
      <c r="G19">
        <f t="shared" si="0"/>
        <v>2282.227993</v>
      </c>
    </row>
    <row r="20" spans="1:9" ht="15.75" customHeight="1" x14ac:dyDescent="0.2">
      <c r="B20" s="7" t="s">
        <v>11</v>
      </c>
      <c r="C20" s="1">
        <v>273.79699699999998</v>
      </c>
      <c r="D20" s="1">
        <v>0.5</v>
      </c>
      <c r="E20" s="1">
        <v>545.63915999999995</v>
      </c>
      <c r="F20" s="1">
        <v>9.4649999999999999</v>
      </c>
      <c r="G20">
        <f t="shared" si="0"/>
        <v>829.4011569999999</v>
      </c>
    </row>
    <row r="21" spans="1:9" ht="15.75" customHeight="1" x14ac:dyDescent="0.2">
      <c r="A21" s="4"/>
      <c r="B21" s="5" t="s">
        <v>13</v>
      </c>
      <c r="C21" s="5">
        <v>38.483499999999999</v>
      </c>
      <c r="D21" s="5">
        <v>44.0159667</v>
      </c>
      <c r="E21" s="5">
        <v>844.52300000000002</v>
      </c>
      <c r="F21" s="5">
        <v>1.50177</v>
      </c>
      <c r="G21" s="4">
        <f t="shared" si="0"/>
        <v>928.52423669999996</v>
      </c>
      <c r="H21" s="4"/>
      <c r="I21" s="4"/>
    </row>
    <row r="22" spans="1:9" ht="15.75" customHeight="1" x14ac:dyDescent="0.2">
      <c r="A22" s="1" t="s">
        <v>18</v>
      </c>
      <c r="B22" s="1" t="s">
        <v>8</v>
      </c>
      <c r="C22" s="1">
        <v>23533.794922000001</v>
      </c>
      <c r="D22" s="1">
        <v>258.252003</v>
      </c>
      <c r="E22" s="1">
        <v>2287.8283689999998</v>
      </c>
      <c r="F22" s="1">
        <v>1837.1910399999999</v>
      </c>
      <c r="G22">
        <f t="shared" si="0"/>
        <v>27917.066334000003</v>
      </c>
    </row>
    <row r="23" spans="1:9" ht="15.75" customHeight="1" x14ac:dyDescent="0.2">
      <c r="B23" s="1" t="s">
        <v>10</v>
      </c>
      <c r="C23" s="1">
        <v>780.00799600000005</v>
      </c>
      <c r="D23" s="1">
        <v>111.421998</v>
      </c>
      <c r="E23" s="1">
        <v>1997.9548339999999</v>
      </c>
      <c r="F23" s="1">
        <v>266.55398600000001</v>
      </c>
      <c r="G23">
        <f t="shared" si="0"/>
        <v>3155.9388140000001</v>
      </c>
    </row>
    <row r="24" spans="1:9" ht="15.75" customHeight="1" x14ac:dyDescent="0.2">
      <c r="B24" s="3" t="s">
        <v>11</v>
      </c>
      <c r="C24" s="1">
        <v>2.2480000000000002</v>
      </c>
      <c r="D24" s="1">
        <v>10.55</v>
      </c>
      <c r="E24" s="1">
        <v>479.90899999999999</v>
      </c>
      <c r="F24" s="1">
        <v>0.83199999999999996</v>
      </c>
      <c r="G24">
        <f t="shared" si="0"/>
        <v>493.53899999999999</v>
      </c>
    </row>
    <row r="25" spans="1:9" ht="15.75" customHeight="1" x14ac:dyDescent="0.2">
      <c r="A25" s="4"/>
      <c r="B25" s="5" t="s">
        <v>13</v>
      </c>
      <c r="C25" s="5">
        <v>45.863998000000002</v>
      </c>
      <c r="D25" s="5">
        <v>0.53700000000000003</v>
      </c>
      <c r="E25" s="12">
        <v>239.45609999999999</v>
      </c>
      <c r="F25" s="5">
        <v>1.573</v>
      </c>
      <c r="G25" s="4">
        <f t="shared" si="0"/>
        <v>287.43009799999999</v>
      </c>
      <c r="H25" s="4"/>
      <c r="I25" s="4"/>
    </row>
    <row r="26" spans="1:9" ht="15.75" customHeight="1" x14ac:dyDescent="0.2">
      <c r="A26" s="1" t="s">
        <v>19</v>
      </c>
      <c r="B26" s="1" t="s">
        <v>8</v>
      </c>
      <c r="C26" s="1">
        <v>20640.027343999998</v>
      </c>
      <c r="D26" s="1">
        <v>491.43400200000002</v>
      </c>
      <c r="E26" s="1">
        <v>1318.4998780000001</v>
      </c>
      <c r="F26" s="1">
        <v>1785.3070070000001</v>
      </c>
      <c r="G26">
        <f t="shared" si="0"/>
        <v>24235.268230999998</v>
      </c>
    </row>
    <row r="27" spans="1:9" ht="15.75" customHeight="1" x14ac:dyDescent="0.2">
      <c r="B27" s="1" t="s">
        <v>10</v>
      </c>
      <c r="C27" s="1">
        <v>721.29699700000003</v>
      </c>
      <c r="D27" s="1">
        <v>200.302008</v>
      </c>
      <c r="E27" s="1">
        <v>1322.018188</v>
      </c>
      <c r="F27" s="1">
        <v>297.57501200000002</v>
      </c>
      <c r="G27">
        <f t="shared" si="0"/>
        <v>2541.1922050000003</v>
      </c>
    </row>
    <row r="28" spans="1:9" ht="15.75" customHeight="1" x14ac:dyDescent="0.2">
      <c r="B28" s="7" t="s">
        <v>11</v>
      </c>
      <c r="C28" s="1">
        <v>156.08299299999999</v>
      </c>
      <c r="D28" s="1">
        <v>35.143999999999998</v>
      </c>
      <c r="E28" s="1">
        <v>1579.366943</v>
      </c>
      <c r="F28" s="1">
        <v>15.879</v>
      </c>
      <c r="G28">
        <f t="shared" si="0"/>
        <v>1786.4729359999999</v>
      </c>
    </row>
    <row r="29" spans="1:9" ht="15.75" customHeight="1" x14ac:dyDescent="0.2">
      <c r="A29" s="4"/>
      <c r="B29" s="5" t="s">
        <v>13</v>
      </c>
      <c r="C29" s="5">
        <v>40.590000000000003</v>
      </c>
      <c r="D29" s="5">
        <v>78.852002999999996</v>
      </c>
      <c r="E29" s="5">
        <v>1263.5780030000001</v>
      </c>
      <c r="F29" s="5">
        <v>3.3149999999999999</v>
      </c>
      <c r="G29" s="4">
        <f t="shared" si="0"/>
        <v>1386.3350060000002</v>
      </c>
      <c r="H29" s="4"/>
      <c r="I29" s="4"/>
    </row>
    <row r="30" spans="1:9" ht="15.75" customHeight="1" x14ac:dyDescent="0.2">
      <c r="A30" s="1" t="s">
        <v>20</v>
      </c>
      <c r="B30" s="1" t="s">
        <v>8</v>
      </c>
      <c r="C30" s="1">
        <v>20488.125</v>
      </c>
      <c r="D30" s="1">
        <v>2429.5578310000001</v>
      </c>
      <c r="E30" s="1">
        <v>1183.8558350000001</v>
      </c>
      <c r="F30" s="1">
        <v>3275.1669919999999</v>
      </c>
      <c r="G30">
        <f t="shared" si="0"/>
        <v>27376.705657999995</v>
      </c>
    </row>
    <row r="31" spans="1:9" ht="15.75" customHeight="1" x14ac:dyDescent="0.2">
      <c r="B31" s="1" t="s">
        <v>10</v>
      </c>
      <c r="C31" s="1">
        <v>810.01800500000002</v>
      </c>
      <c r="D31" s="1">
        <v>1131.614004</v>
      </c>
      <c r="E31" s="1">
        <v>1229.933716</v>
      </c>
      <c r="F31" s="1">
        <v>667.90197799999999</v>
      </c>
      <c r="G31">
        <f t="shared" si="0"/>
        <v>3839.4677029999998</v>
      </c>
    </row>
    <row r="32" spans="1:9" ht="15.75" customHeight="1" x14ac:dyDescent="0.2">
      <c r="B32" s="3" t="s">
        <v>11</v>
      </c>
      <c r="C32" s="1">
        <v>274.60000000000002</v>
      </c>
      <c r="D32" s="1">
        <v>22.49</v>
      </c>
      <c r="E32" s="1">
        <v>1393.3287350000001</v>
      </c>
      <c r="F32" s="1">
        <v>18.521999999999998</v>
      </c>
      <c r="G32">
        <f t="shared" si="0"/>
        <v>1708.9407350000001</v>
      </c>
    </row>
    <row r="33" spans="2:7" ht="15.75" customHeight="1" x14ac:dyDescent="0.2">
      <c r="B33" s="1" t="s">
        <v>13</v>
      </c>
      <c r="C33" s="1">
        <v>43.5762</v>
      </c>
      <c r="D33" s="1">
        <v>18.59197</v>
      </c>
      <c r="E33" s="8">
        <v>711.60199999999998</v>
      </c>
      <c r="F33" s="1">
        <v>1.6734</v>
      </c>
      <c r="G33">
        <f t="shared" si="0"/>
        <v>775.44357000000002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K65" sqref="K65"/>
    </sheetView>
  </sheetViews>
  <sheetFormatPr defaultColWidth="14.42578125" defaultRowHeight="15.75" customHeight="1" x14ac:dyDescent="0.2"/>
  <sheetData>
    <row r="1" spans="1:13" ht="15.75" customHeight="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1:13" ht="15.75" customHeight="1" x14ac:dyDescent="0.2">
      <c r="A2" s="1" t="s">
        <v>6</v>
      </c>
      <c r="B2" s="1" t="s">
        <v>21</v>
      </c>
      <c r="C2" s="2">
        <f t="shared" ref="C2:F2" si="0">I2/$M$5</f>
        <v>60.459173235889907</v>
      </c>
      <c r="D2" s="2">
        <f t="shared" si="0"/>
        <v>23.848991310831043</v>
      </c>
      <c r="E2" s="2">
        <f t="shared" si="0"/>
        <v>1.4962036702388309E-2</v>
      </c>
      <c r="F2" s="2">
        <f t="shared" si="0"/>
        <v>9.0552914706027483</v>
      </c>
      <c r="G2" s="6">
        <f t="shared" ref="G2:G33" si="1">SUM(C2:F2)</f>
        <v>93.378418054026085</v>
      </c>
      <c r="I2" s="1">
        <v>20535.541015999999</v>
      </c>
      <c r="J2" s="1">
        <v>8100.5398029999997</v>
      </c>
      <c r="K2" s="1">
        <v>5.0819999999999999</v>
      </c>
      <c r="L2" s="1">
        <v>3075.7170409999999</v>
      </c>
      <c r="M2">
        <f t="shared" ref="M2:M33" si="2">SUM(I2:L2)</f>
        <v>31716.879859999997</v>
      </c>
    </row>
    <row r="3" spans="1:13" ht="15.75" customHeight="1" x14ac:dyDescent="0.2">
      <c r="B3" s="1" t="s">
        <v>10</v>
      </c>
      <c r="C3" s="2">
        <f t="shared" ref="C3:F3" si="3">I3/$M$5</f>
        <v>2.3842868349033171</v>
      </c>
      <c r="D3" s="2">
        <f t="shared" si="3"/>
        <v>3.0351295903157647</v>
      </c>
      <c r="E3" s="2">
        <f t="shared" si="3"/>
        <v>1.5321219795204399E-2</v>
      </c>
      <c r="F3" s="2">
        <f t="shared" si="3"/>
        <v>1.5603679583479511</v>
      </c>
      <c r="G3" s="6">
        <f t="shared" si="1"/>
        <v>6.9951056033622372</v>
      </c>
      <c r="I3" s="1">
        <v>809.84600799999998</v>
      </c>
      <c r="J3" s="1">
        <v>1030.911024</v>
      </c>
      <c r="K3" s="1">
        <v>5.2039999999999997</v>
      </c>
      <c r="L3" s="1">
        <v>529.99401899999998</v>
      </c>
      <c r="M3">
        <f t="shared" si="2"/>
        <v>2375.9550509999999</v>
      </c>
    </row>
    <row r="4" spans="1:13" ht="15.75" customHeight="1" x14ac:dyDescent="0.2">
      <c r="B4" s="3" t="s">
        <v>11</v>
      </c>
      <c r="C4" s="2">
        <f t="shared" ref="C4:F4" si="4">I4/$M$5</f>
        <v>0.24814841115653308</v>
      </c>
      <c r="D4" s="2">
        <f t="shared" si="4"/>
        <v>0.81190187918705925</v>
      </c>
      <c r="E4" s="2">
        <f t="shared" si="4"/>
        <v>2.1314514082391423</v>
      </c>
      <c r="F4" s="2">
        <f t="shared" si="4"/>
        <v>0.18868887690041716</v>
      </c>
      <c r="G4" s="6">
        <f t="shared" si="1"/>
        <v>3.3801905754831516</v>
      </c>
      <c r="H4" s="1"/>
      <c r="I4" s="1">
        <v>84.286000000000001</v>
      </c>
      <c r="J4" s="1">
        <v>275.77030000000002</v>
      </c>
      <c r="K4" s="1">
        <v>723.96801800000003</v>
      </c>
      <c r="L4" s="1">
        <v>64.089995999999999</v>
      </c>
      <c r="M4">
        <f t="shared" si="2"/>
        <v>1148.1143139999999</v>
      </c>
    </row>
    <row r="5" spans="1:13" ht="15.75" customHeight="1" x14ac:dyDescent="0.2">
      <c r="A5" s="4"/>
      <c r="B5" s="5" t="s">
        <v>13</v>
      </c>
      <c r="C5" s="10">
        <f t="shared" ref="C5:F5" si="5">I5/$M$5</f>
        <v>0.11117570518534378</v>
      </c>
      <c r="D5" s="10">
        <f t="shared" si="5"/>
        <v>0.87023615758410389</v>
      </c>
      <c r="E5" s="10">
        <f t="shared" si="5"/>
        <v>1.2203598873272079E-2</v>
      </c>
      <c r="F5" s="10">
        <f t="shared" si="5"/>
        <v>6.3845383572802474E-3</v>
      </c>
      <c r="G5" s="11">
        <f t="shared" si="1"/>
        <v>1</v>
      </c>
      <c r="H5" s="4"/>
      <c r="I5" s="5">
        <v>37.761899999999997</v>
      </c>
      <c r="J5" s="5">
        <v>295.58409999999998</v>
      </c>
      <c r="K5" s="5">
        <v>4.1450699999999996</v>
      </c>
      <c r="L5" s="5">
        <v>2.1685699999999999</v>
      </c>
      <c r="M5" s="4">
        <f t="shared" si="2"/>
        <v>339.65963999999997</v>
      </c>
    </row>
    <row r="6" spans="1:13" ht="15.75" customHeight="1" x14ac:dyDescent="0.2">
      <c r="A6" s="1" t="s">
        <v>14</v>
      </c>
      <c r="B6" s="1" t="s">
        <v>21</v>
      </c>
      <c r="C6" s="2">
        <f t="shared" ref="C6:F6" si="6">I6/$M$9</f>
        <v>23.723186975736073</v>
      </c>
      <c r="D6" s="2">
        <f t="shared" si="6"/>
        <v>1.4017441715737102</v>
      </c>
      <c r="E6" s="2">
        <f t="shared" si="6"/>
        <v>1.0006020313038393</v>
      </c>
      <c r="F6" s="2">
        <f t="shared" si="6"/>
        <v>2.5584920029171454</v>
      </c>
      <c r="G6" s="6">
        <f t="shared" si="1"/>
        <v>28.684025181530767</v>
      </c>
      <c r="I6" s="1">
        <v>20133.988280000001</v>
      </c>
      <c r="J6" s="1">
        <v>1189.6673390000001</v>
      </c>
      <c r="K6" s="1">
        <v>849.21598400000005</v>
      </c>
      <c r="L6" s="1">
        <v>2171.4050499999998</v>
      </c>
      <c r="M6">
        <f t="shared" si="2"/>
        <v>24344.276653000001</v>
      </c>
    </row>
    <row r="7" spans="1:13" ht="15.75" customHeight="1" x14ac:dyDescent="0.2">
      <c r="B7" s="1" t="s">
        <v>10</v>
      </c>
      <c r="C7" s="2">
        <f t="shared" ref="C7:F7" si="7">I7/$M$9</f>
        <v>0.97011680396095035</v>
      </c>
      <c r="D7" s="2">
        <f t="shared" si="7"/>
        <v>0.3240369570235036</v>
      </c>
      <c r="E7" s="2">
        <f t="shared" si="7"/>
        <v>0.9892862023864718</v>
      </c>
      <c r="F7" s="2">
        <f t="shared" si="7"/>
        <v>0.51480428765264885</v>
      </c>
      <c r="G7" s="6">
        <f t="shared" si="1"/>
        <v>2.7982442510235748</v>
      </c>
      <c r="I7" s="1">
        <v>823.34301800000003</v>
      </c>
      <c r="J7" s="1">
        <v>275.01179760000002</v>
      </c>
      <c r="K7" s="1">
        <v>839.61218299999996</v>
      </c>
      <c r="L7" s="1">
        <v>436.91699199999999</v>
      </c>
      <c r="M7">
        <f t="shared" si="2"/>
        <v>2374.8839906000003</v>
      </c>
    </row>
    <row r="8" spans="1:13" ht="15.75" customHeight="1" x14ac:dyDescent="0.2">
      <c r="B8" s="7" t="s">
        <v>11</v>
      </c>
      <c r="C8" s="2">
        <f t="shared" ref="C8:F8" si="8">I8/$M$9</f>
        <v>8.7268248415026214E-2</v>
      </c>
      <c r="D8" s="2">
        <f t="shared" si="8"/>
        <v>0.55229800762923953</v>
      </c>
      <c r="E8" s="2">
        <f t="shared" si="8"/>
        <v>1.4180264962890754</v>
      </c>
      <c r="F8" s="2">
        <f t="shared" si="8"/>
        <v>2.5279689720988423E-2</v>
      </c>
      <c r="G8" s="6">
        <f t="shared" si="1"/>
        <v>2.0828724420543296</v>
      </c>
      <c r="I8" s="1">
        <v>74.065002000000007</v>
      </c>
      <c r="J8" s="1">
        <v>468.73810099999997</v>
      </c>
      <c r="K8" s="1">
        <v>1203.48623</v>
      </c>
      <c r="L8" s="1">
        <v>21.454999999999998</v>
      </c>
      <c r="M8">
        <f t="shared" si="2"/>
        <v>1767.7443329999999</v>
      </c>
    </row>
    <row r="9" spans="1:13" ht="15.75" customHeight="1" x14ac:dyDescent="0.2">
      <c r="A9" s="4"/>
      <c r="B9" s="5" t="s">
        <v>13</v>
      </c>
      <c r="C9" s="10">
        <f t="shared" ref="C9:F9" si="9">I9/$M$9</f>
        <v>4.4590639091493925E-2</v>
      </c>
      <c r="D9" s="10">
        <f t="shared" si="9"/>
        <v>3.4135966840031846E-2</v>
      </c>
      <c r="E9" s="10">
        <f t="shared" si="9"/>
        <v>0.9195330132110433</v>
      </c>
      <c r="F9" s="10">
        <f t="shared" si="9"/>
        <v>1.7403808574309194E-3</v>
      </c>
      <c r="G9" s="11">
        <f t="shared" si="1"/>
        <v>1</v>
      </c>
      <c r="H9" s="4"/>
      <c r="I9" s="5">
        <v>37.844299999999997</v>
      </c>
      <c r="J9" s="5">
        <v>28.971367000000001</v>
      </c>
      <c r="K9" s="5">
        <v>780.41229999999996</v>
      </c>
      <c r="L9" s="5">
        <v>1.4770700000000001</v>
      </c>
      <c r="M9" s="4">
        <f t="shared" si="2"/>
        <v>848.70503699999995</v>
      </c>
    </row>
    <row r="10" spans="1:13" ht="15.75" customHeight="1" x14ac:dyDescent="0.2">
      <c r="A10" s="1" t="s">
        <v>15</v>
      </c>
      <c r="B10" s="1" t="s">
        <v>21</v>
      </c>
      <c r="C10" s="2">
        <f t="shared" ref="C10:F10" si="10">I10/$M$13</f>
        <v>2.5067530703443999</v>
      </c>
      <c r="D10" s="2">
        <f t="shared" si="10"/>
        <v>0.16345755689597988</v>
      </c>
      <c r="E10" s="2">
        <f t="shared" si="10"/>
        <v>1.3228905750600819</v>
      </c>
      <c r="F10" s="2">
        <f t="shared" si="10"/>
        <v>0.2264335186571399</v>
      </c>
      <c r="G10" s="6">
        <f t="shared" si="1"/>
        <v>4.2195347209576015</v>
      </c>
      <c r="I10" s="1">
        <v>20970.025390999999</v>
      </c>
      <c r="J10" s="1">
        <v>1367.3900149999999</v>
      </c>
      <c r="K10" s="1">
        <v>11066.526367</v>
      </c>
      <c r="L10" s="1">
        <v>1894.209961</v>
      </c>
      <c r="M10">
        <f t="shared" si="2"/>
        <v>35298.151733999999</v>
      </c>
    </row>
    <row r="11" spans="1:13" ht="15.75" customHeight="1" x14ac:dyDescent="0.2">
      <c r="B11" s="1" t="s">
        <v>10</v>
      </c>
      <c r="C11" s="2">
        <f t="shared" ref="C11:F11" si="11">I11/$M$13</f>
        <v>0.10278404265127088</v>
      </c>
      <c r="D11" s="2">
        <f t="shared" si="11"/>
        <v>0.14084468399070349</v>
      </c>
      <c r="E11" s="2">
        <f t="shared" si="11"/>
        <v>1.2703183862178815</v>
      </c>
      <c r="F11" s="2">
        <f t="shared" si="11"/>
        <v>4.7224204639424811E-2</v>
      </c>
      <c r="G11" s="6">
        <f t="shared" si="1"/>
        <v>1.5611713174992807</v>
      </c>
      <c r="I11" s="1">
        <v>859.83099400000003</v>
      </c>
      <c r="J11" s="1">
        <v>1178.223988</v>
      </c>
      <c r="K11" s="1">
        <v>10626.738281</v>
      </c>
      <c r="L11" s="1">
        <v>395.04998799999998</v>
      </c>
      <c r="M11">
        <f t="shared" si="2"/>
        <v>13059.843251</v>
      </c>
    </row>
    <row r="12" spans="1:13" ht="15.75" customHeight="1" x14ac:dyDescent="0.2">
      <c r="B12" s="7" t="s">
        <v>11</v>
      </c>
      <c r="C12" s="2">
        <f t="shared" ref="C12:F12" si="12">I12/$M$13</f>
        <v>4.9800289204880016E-4</v>
      </c>
      <c r="D12" s="2">
        <f t="shared" si="12"/>
        <v>1.2757289639809878E-3</v>
      </c>
      <c r="E12" s="2">
        <f t="shared" si="12"/>
        <v>0.6196180242084729</v>
      </c>
      <c r="F12" s="2">
        <f t="shared" si="12"/>
        <v>7.7413987731829795E-4</v>
      </c>
      <c r="G12" s="6">
        <f t="shared" si="1"/>
        <v>0.62216589594182103</v>
      </c>
      <c r="I12" s="1">
        <v>4.1660000000000004</v>
      </c>
      <c r="J12" s="1">
        <v>10.672000000000001</v>
      </c>
      <c r="K12" s="1">
        <v>5183.3608400000003</v>
      </c>
      <c r="L12" s="1">
        <v>6.476</v>
      </c>
      <c r="M12">
        <f t="shared" si="2"/>
        <v>5204.6748399999997</v>
      </c>
    </row>
    <row r="13" spans="1:13" ht="15.75" customHeight="1" x14ac:dyDescent="0.2">
      <c r="A13" s="4"/>
      <c r="B13" s="5" t="s">
        <v>13</v>
      </c>
      <c r="C13" s="10">
        <f t="shared" ref="C13:F13" si="13">I13/$M$13</f>
        <v>4.3904346180004611E-3</v>
      </c>
      <c r="D13" s="10">
        <f t="shared" si="13"/>
        <v>2.4643847282553289E-3</v>
      </c>
      <c r="E13" s="10">
        <f t="shared" si="13"/>
        <v>0.99300413920577457</v>
      </c>
      <c r="F13" s="10">
        <f t="shared" si="13"/>
        <v>1.4104144796966341E-4</v>
      </c>
      <c r="G13" s="11">
        <f t="shared" si="1"/>
        <v>1</v>
      </c>
      <c r="H13" s="4"/>
      <c r="I13" s="5">
        <v>36.727800000000002</v>
      </c>
      <c r="J13" s="5">
        <v>20.615596700000001</v>
      </c>
      <c r="K13" s="5">
        <v>8306.89</v>
      </c>
      <c r="L13" s="5">
        <v>1.17987</v>
      </c>
      <c r="M13" s="4">
        <f t="shared" si="2"/>
        <v>8365.4132666999994</v>
      </c>
    </row>
    <row r="14" spans="1:13" ht="15.75" customHeight="1" x14ac:dyDescent="0.2">
      <c r="A14" s="1" t="s">
        <v>16</v>
      </c>
      <c r="B14" s="1" t="s">
        <v>21</v>
      </c>
      <c r="C14" s="2">
        <f t="shared" ref="C14:F14" si="14">I14/$M$17</f>
        <v>20.320205155440256</v>
      </c>
      <c r="D14" s="2">
        <f t="shared" si="14"/>
        <v>0.53479055916897122</v>
      </c>
      <c r="E14" s="2">
        <f t="shared" si="14"/>
        <v>0.82660739529124172</v>
      </c>
      <c r="F14" s="2">
        <f t="shared" si="14"/>
        <v>1.7739126555367621</v>
      </c>
      <c r="G14" s="6">
        <f t="shared" si="1"/>
        <v>23.45551576543723</v>
      </c>
      <c r="I14" s="1">
        <v>20080.957031000002</v>
      </c>
      <c r="J14" s="1">
        <v>528.49398699999995</v>
      </c>
      <c r="K14" s="1">
        <v>816.875</v>
      </c>
      <c r="L14" s="1">
        <v>1753.0267799999999</v>
      </c>
      <c r="M14">
        <f t="shared" si="2"/>
        <v>23179.352798000004</v>
      </c>
    </row>
    <row r="15" spans="1:13" ht="15.75" customHeight="1" x14ac:dyDescent="0.2">
      <c r="B15" s="1" t="s">
        <v>10</v>
      </c>
      <c r="C15" s="2">
        <f t="shared" ref="C15:F15" si="15">I15/$M$17</f>
        <v>0.81643056730569219</v>
      </c>
      <c r="D15" s="2">
        <f t="shared" si="15"/>
        <v>0.28959364346760413</v>
      </c>
      <c r="E15" s="2">
        <f t="shared" si="15"/>
        <v>0.83397415986273027</v>
      </c>
      <c r="F15" s="2">
        <f t="shared" si="15"/>
        <v>0.34419552978067125</v>
      </c>
      <c r="G15" s="6">
        <f t="shared" si="1"/>
        <v>2.2841939004166978</v>
      </c>
      <c r="I15" s="1">
        <v>806.817993</v>
      </c>
      <c r="J15" s="1">
        <v>286.18399599999998</v>
      </c>
      <c r="K15" s="1">
        <v>824.15502900000001</v>
      </c>
      <c r="L15" s="1">
        <v>340.14300500000002</v>
      </c>
      <c r="M15">
        <f t="shared" si="2"/>
        <v>2257.3000229999998</v>
      </c>
    </row>
    <row r="16" spans="1:13" ht="15.75" customHeight="1" x14ac:dyDescent="0.2">
      <c r="B16" s="7" t="s">
        <v>11</v>
      </c>
      <c r="C16" s="2">
        <f t="shared" ref="C16:F16" si="16">I16/$M$17</f>
        <v>0.13789556905417363</v>
      </c>
      <c r="D16" s="2">
        <f t="shared" si="16"/>
        <v>4.7140022046999235E-2</v>
      </c>
      <c r="E16" s="2">
        <f t="shared" si="16"/>
        <v>1.9078326364012221</v>
      </c>
      <c r="F16" s="2">
        <f t="shared" si="16"/>
        <v>2.4194868029274478E-3</v>
      </c>
      <c r="G16" s="6">
        <f t="shared" si="1"/>
        <v>2.0952877143053223</v>
      </c>
      <c r="I16" s="1">
        <v>136.27199999999999</v>
      </c>
      <c r="J16" s="1">
        <v>46.585000000000001</v>
      </c>
      <c r="K16" s="1">
        <v>1885.37</v>
      </c>
      <c r="L16" s="1">
        <v>2.391</v>
      </c>
      <c r="M16">
        <f t="shared" si="2"/>
        <v>2070.6179999999999</v>
      </c>
    </row>
    <row r="17" spans="1:13" ht="15.75" customHeight="1" x14ac:dyDescent="0.2">
      <c r="A17" s="4"/>
      <c r="B17" s="5" t="s">
        <v>13</v>
      </c>
      <c r="C17" s="10">
        <f t="shared" ref="C17:F17" si="17">I17/$M$17</f>
        <v>3.8101402213829613E-2</v>
      </c>
      <c r="D17" s="10">
        <f t="shared" si="17"/>
        <v>0.177034112467888</v>
      </c>
      <c r="E17" s="10">
        <f t="shared" si="17"/>
        <v>0.78388033098057308</v>
      </c>
      <c r="F17" s="10">
        <f t="shared" si="17"/>
        <v>9.8415433770921747E-4</v>
      </c>
      <c r="G17" s="11">
        <f t="shared" si="1"/>
        <v>0.99999999999999989</v>
      </c>
      <c r="H17" s="4"/>
      <c r="I17" s="5">
        <v>37.652799999999999</v>
      </c>
      <c r="J17" s="5">
        <v>174.94972999999999</v>
      </c>
      <c r="K17" s="9">
        <v>774.65099999999995</v>
      </c>
      <c r="L17" s="5">
        <v>0.97256699999999996</v>
      </c>
      <c r="M17" s="4">
        <f t="shared" si="2"/>
        <v>988.22609699999998</v>
      </c>
    </row>
    <row r="18" spans="1:13" ht="15.75" customHeight="1" x14ac:dyDescent="0.2">
      <c r="A18" s="1" t="s">
        <v>17</v>
      </c>
      <c r="B18" s="1" t="s">
        <v>21</v>
      </c>
      <c r="C18" s="2">
        <f t="shared" ref="C18:F18" si="18">I18/$M$21</f>
        <v>22.746210996131342</v>
      </c>
      <c r="D18" s="2">
        <f t="shared" si="18"/>
        <v>0.1894996296761717</v>
      </c>
      <c r="E18" s="2">
        <f t="shared" si="18"/>
        <v>1.0035871366285898</v>
      </c>
      <c r="F18" s="2">
        <f t="shared" si="18"/>
        <v>1.7652290788070928</v>
      </c>
      <c r="G18" s="6">
        <f t="shared" si="1"/>
        <v>25.704526841243194</v>
      </c>
      <c r="I18" s="1">
        <v>21120.408202999999</v>
      </c>
      <c r="J18" s="1">
        <v>175.95499899999999</v>
      </c>
      <c r="K18" s="1">
        <v>931.85497999999995</v>
      </c>
      <c r="L18" s="1">
        <v>1639.0579829999999</v>
      </c>
      <c r="M18">
        <f t="shared" si="2"/>
        <v>23867.276164999999</v>
      </c>
    </row>
    <row r="19" spans="1:13" ht="15.75" customHeight="1" x14ac:dyDescent="0.2">
      <c r="B19" s="1" t="s">
        <v>10</v>
      </c>
      <c r="C19" s="2">
        <f t="shared" ref="C19:F19" si="19">I19/$M$21</f>
        <v>0.89833411668876051</v>
      </c>
      <c r="D19" s="2">
        <f t="shared" si="19"/>
        <v>0.15472293810077128</v>
      </c>
      <c r="E19" s="2">
        <f t="shared" si="19"/>
        <v>1.0129116320567015</v>
      </c>
      <c r="F19" s="2">
        <f t="shared" si="19"/>
        <v>0.39194022149965924</v>
      </c>
      <c r="G19" s="6">
        <f t="shared" si="1"/>
        <v>2.4579089083458925</v>
      </c>
      <c r="I19" s="1">
        <v>834.125</v>
      </c>
      <c r="J19" s="1">
        <v>143.66399799999999</v>
      </c>
      <c r="K19" s="1">
        <v>940.51300000000003</v>
      </c>
      <c r="L19" s="1">
        <v>363.925995</v>
      </c>
      <c r="M19">
        <f t="shared" si="2"/>
        <v>2282.227993</v>
      </c>
    </row>
    <row r="20" spans="1:13" ht="15.75" customHeight="1" x14ac:dyDescent="0.2">
      <c r="B20" s="7" t="s">
        <v>11</v>
      </c>
      <c r="C20" s="2">
        <f t="shared" ref="C20:F20" si="20">I20/$M$21</f>
        <v>0.29487329051644556</v>
      </c>
      <c r="D20" s="2">
        <f t="shared" si="20"/>
        <v>5.3848890555298096E-4</v>
      </c>
      <c r="E20" s="2">
        <f t="shared" si="20"/>
        <v>0.58764126819049567</v>
      </c>
      <c r="F20" s="2">
        <f t="shared" si="20"/>
        <v>1.0193594982117929E-2</v>
      </c>
      <c r="G20" s="6">
        <f t="shared" si="1"/>
        <v>0.89324664259461217</v>
      </c>
      <c r="I20" s="1">
        <v>273.79699699999998</v>
      </c>
      <c r="J20" s="1">
        <v>0.5</v>
      </c>
      <c r="K20" s="1">
        <v>545.63915999999995</v>
      </c>
      <c r="L20" s="1">
        <v>9.4649999999999999</v>
      </c>
      <c r="M20">
        <f t="shared" si="2"/>
        <v>829.4011569999999</v>
      </c>
    </row>
    <row r="21" spans="1:13" ht="15.75" customHeight="1" x14ac:dyDescent="0.2">
      <c r="A21" s="4"/>
      <c r="B21" s="5" t="s">
        <v>13</v>
      </c>
      <c r="C21" s="10">
        <f t="shared" ref="C21:F21" si="21">I21/$M$21</f>
        <v>4.1445875593696287E-2</v>
      </c>
      <c r="D21" s="10">
        <f t="shared" si="21"/>
        <v>4.740421947027891E-2</v>
      </c>
      <c r="E21" s="10">
        <f t="shared" si="21"/>
        <v>0.90953253196864026</v>
      </c>
      <c r="F21" s="10">
        <f t="shared" si="21"/>
        <v>1.6173729673846003E-3</v>
      </c>
      <c r="G21" s="11">
        <f t="shared" si="1"/>
        <v>1</v>
      </c>
      <c r="H21" s="4"/>
      <c r="I21" s="5">
        <v>38.483499999999999</v>
      </c>
      <c r="J21" s="5">
        <v>44.0159667</v>
      </c>
      <c r="K21" s="5">
        <v>844.52300000000002</v>
      </c>
      <c r="L21" s="5">
        <v>1.50177</v>
      </c>
      <c r="M21" s="4">
        <f t="shared" si="2"/>
        <v>928.52423669999996</v>
      </c>
    </row>
    <row r="22" spans="1:13" ht="15.75" customHeight="1" x14ac:dyDescent="0.2">
      <c r="A22" s="1" t="s">
        <v>18</v>
      </c>
      <c r="B22" s="1" t="s">
        <v>21</v>
      </c>
      <c r="C22" s="2">
        <f t="shared" ref="C22:F22" si="22">I22/$M$25</f>
        <v>81.876585248911553</v>
      </c>
      <c r="D22" s="2">
        <f t="shared" si="22"/>
        <v>0.89848629213493159</v>
      </c>
      <c r="E22" s="2">
        <f t="shared" si="22"/>
        <v>7.9595991683515344</v>
      </c>
      <c r="F22" s="2">
        <f t="shared" si="22"/>
        <v>6.391783785983332</v>
      </c>
      <c r="G22" s="6">
        <f t="shared" si="1"/>
        <v>97.126454495381353</v>
      </c>
      <c r="I22" s="1">
        <v>23533.794922000001</v>
      </c>
      <c r="J22" s="1">
        <v>258.252003</v>
      </c>
      <c r="K22" s="1">
        <v>2287.8283689999998</v>
      </c>
      <c r="L22" s="1">
        <v>1837.1910399999999</v>
      </c>
      <c r="M22">
        <f t="shared" si="2"/>
        <v>27917.066334000003</v>
      </c>
    </row>
    <row r="23" spans="1:13" ht="15.75" customHeight="1" x14ac:dyDescent="0.2">
      <c r="B23" s="1" t="s">
        <v>10</v>
      </c>
      <c r="C23" s="2">
        <f t="shared" ref="C23:F23" si="23">I23/$M$25</f>
        <v>2.7137310999351225</v>
      </c>
      <c r="D23" s="2">
        <f t="shared" si="23"/>
        <v>0.38764902762549247</v>
      </c>
      <c r="E23" s="2">
        <f t="shared" si="23"/>
        <v>6.9510981901415212</v>
      </c>
      <c r="F23" s="2">
        <f t="shared" si="23"/>
        <v>0.92736977739888615</v>
      </c>
      <c r="G23" s="6">
        <f t="shared" si="1"/>
        <v>10.979848095101021</v>
      </c>
      <c r="I23" s="1">
        <v>780.00799600000005</v>
      </c>
      <c r="J23" s="1">
        <v>111.421998</v>
      </c>
      <c r="K23" s="1">
        <v>1997.9548339999999</v>
      </c>
      <c r="L23" s="1">
        <v>266.55398600000001</v>
      </c>
      <c r="M23">
        <f t="shared" si="2"/>
        <v>3155.9388140000001</v>
      </c>
    </row>
    <row r="24" spans="1:13" ht="15.75" customHeight="1" x14ac:dyDescent="0.2">
      <c r="B24" s="3" t="s">
        <v>11</v>
      </c>
      <c r="C24" s="2">
        <f t="shared" ref="C24:F24" si="24">I24/$M$25</f>
        <v>7.8210320201052858E-3</v>
      </c>
      <c r="D24" s="2">
        <f t="shared" si="24"/>
        <v>3.6704576428874897E-2</v>
      </c>
      <c r="E24" s="2">
        <f t="shared" si="24"/>
        <v>1.6696546511284285</v>
      </c>
      <c r="F24" s="2">
        <f t="shared" si="24"/>
        <v>2.8946168330638775E-3</v>
      </c>
      <c r="G24" s="6">
        <f t="shared" si="1"/>
        <v>1.7170748764104726</v>
      </c>
      <c r="I24" s="1">
        <v>2.2480000000000002</v>
      </c>
      <c r="J24" s="1">
        <v>10.55</v>
      </c>
      <c r="K24" s="1">
        <v>479.90899999999999</v>
      </c>
      <c r="L24" s="1">
        <v>0.83199999999999996</v>
      </c>
      <c r="M24">
        <f t="shared" si="2"/>
        <v>493.53899999999999</v>
      </c>
    </row>
    <row r="25" spans="1:13" ht="15.75" customHeight="1" x14ac:dyDescent="0.2">
      <c r="A25" s="4"/>
      <c r="B25" s="5" t="s">
        <v>13</v>
      </c>
      <c r="C25" s="10">
        <f t="shared" ref="C25:F25" si="25">I25/$M$25</f>
        <v>0.15956574596443274</v>
      </c>
      <c r="D25" s="10">
        <f t="shared" si="25"/>
        <v>1.8682803357635846E-3</v>
      </c>
      <c r="E25" s="10">
        <f t="shared" si="25"/>
        <v>0.8330933387497923</v>
      </c>
      <c r="F25" s="10">
        <f t="shared" si="25"/>
        <v>5.4726349500113939E-3</v>
      </c>
      <c r="G25" s="11">
        <f t="shared" si="1"/>
        <v>1</v>
      </c>
      <c r="H25" s="4"/>
      <c r="I25" s="5">
        <v>45.863998000000002</v>
      </c>
      <c r="J25" s="5">
        <v>0.53700000000000003</v>
      </c>
      <c r="K25" s="12">
        <v>239.45609999999999</v>
      </c>
      <c r="L25" s="5">
        <v>1.573</v>
      </c>
      <c r="M25" s="4">
        <f t="shared" si="2"/>
        <v>287.43009799999999</v>
      </c>
    </row>
    <row r="26" spans="1:13" ht="15.75" customHeight="1" x14ac:dyDescent="0.2">
      <c r="A26" s="1" t="s">
        <v>19</v>
      </c>
      <c r="B26" s="1" t="s">
        <v>21</v>
      </c>
      <c r="C26" s="2">
        <f t="shared" ref="C26:F26" si="26">I26/$M$29</f>
        <v>14.888196038238101</v>
      </c>
      <c r="D26" s="2">
        <f t="shared" si="26"/>
        <v>0.35448430564985672</v>
      </c>
      <c r="E26" s="2">
        <f t="shared" si="26"/>
        <v>0.95106873323806107</v>
      </c>
      <c r="F26" s="2">
        <f t="shared" si="26"/>
        <v>1.2877890259376454</v>
      </c>
      <c r="G26" s="6">
        <f t="shared" si="1"/>
        <v>17.481538103063663</v>
      </c>
      <c r="I26" s="1">
        <v>20640.027343999998</v>
      </c>
      <c r="J26" s="1">
        <v>491.43400200000002</v>
      </c>
      <c r="K26" s="1">
        <v>1318.4998780000001</v>
      </c>
      <c r="L26" s="1">
        <v>1785.3070070000001</v>
      </c>
      <c r="M26">
        <f t="shared" si="2"/>
        <v>24235.268230999998</v>
      </c>
    </row>
    <row r="27" spans="1:13" ht="15.75" customHeight="1" x14ac:dyDescent="0.2">
      <c r="B27" s="1" t="s">
        <v>10</v>
      </c>
      <c r="C27" s="2">
        <f t="shared" ref="C27:F27" si="27">I27/$M$29</f>
        <v>0.52029054584805012</v>
      </c>
      <c r="D27" s="2">
        <f t="shared" si="27"/>
        <v>0.14448312069817271</v>
      </c>
      <c r="E27" s="2">
        <f t="shared" si="27"/>
        <v>0.95360658302528634</v>
      </c>
      <c r="F27" s="2">
        <f t="shared" si="27"/>
        <v>0.21464870374917155</v>
      </c>
      <c r="G27" s="6">
        <f t="shared" si="1"/>
        <v>1.8330289533206807</v>
      </c>
      <c r="I27" s="1">
        <v>721.29699700000003</v>
      </c>
      <c r="J27" s="1">
        <v>200.302008</v>
      </c>
      <c r="K27" s="1">
        <v>1322.018188</v>
      </c>
      <c r="L27" s="1">
        <v>297.57501200000002</v>
      </c>
      <c r="M27">
        <f t="shared" si="2"/>
        <v>2541.1922050000003</v>
      </c>
    </row>
    <row r="28" spans="1:13" ht="15.75" customHeight="1" x14ac:dyDescent="0.2">
      <c r="B28" s="7" t="s">
        <v>11</v>
      </c>
      <c r="C28" s="2">
        <f t="shared" ref="C28:F28" si="28">I28/$M$29</f>
        <v>0.11258677904292923</v>
      </c>
      <c r="D28" s="2">
        <f t="shared" si="28"/>
        <v>2.5350294011114362E-2</v>
      </c>
      <c r="E28" s="2">
        <f t="shared" si="28"/>
        <v>1.1392390267608952</v>
      </c>
      <c r="F28" s="2">
        <f t="shared" si="28"/>
        <v>1.1453941458072074E-2</v>
      </c>
      <c r="G28" s="6">
        <f t="shared" si="1"/>
        <v>1.288630041273011</v>
      </c>
      <c r="I28" s="1">
        <v>156.08299299999999</v>
      </c>
      <c r="J28" s="1">
        <v>35.143999999999998</v>
      </c>
      <c r="K28" s="1">
        <v>1579.366943</v>
      </c>
      <c r="L28" s="1">
        <v>15.879</v>
      </c>
      <c r="M28">
        <f t="shared" si="2"/>
        <v>1786.4729359999999</v>
      </c>
    </row>
    <row r="29" spans="1:13" ht="15.75" customHeight="1" x14ac:dyDescent="0.2">
      <c r="A29" s="4"/>
      <c r="B29" s="5" t="s">
        <v>13</v>
      </c>
      <c r="C29" s="10">
        <f t="shared" ref="C29:F29" si="29">I29/$M$29</f>
        <v>2.9278637432026293E-2</v>
      </c>
      <c r="D29" s="10">
        <f t="shared" si="29"/>
        <v>5.6878029234443198E-2</v>
      </c>
      <c r="E29" s="10">
        <f t="shared" si="29"/>
        <v>0.91145213641095912</v>
      </c>
      <c r="F29" s="10">
        <f t="shared" si="29"/>
        <v>2.3911969225712528E-3</v>
      </c>
      <c r="G29" s="11">
        <f t="shared" si="1"/>
        <v>0.99999999999999989</v>
      </c>
      <c r="H29" s="4"/>
      <c r="I29" s="5">
        <v>40.590000000000003</v>
      </c>
      <c r="J29" s="5">
        <v>78.852002999999996</v>
      </c>
      <c r="K29" s="5">
        <v>1263.5780030000001</v>
      </c>
      <c r="L29" s="5">
        <v>3.3149999999999999</v>
      </c>
      <c r="M29" s="4">
        <f t="shared" si="2"/>
        <v>1386.3350060000002</v>
      </c>
    </row>
    <row r="30" spans="1:13" ht="15.75" customHeight="1" x14ac:dyDescent="0.2">
      <c r="A30" s="1" t="s">
        <v>20</v>
      </c>
      <c r="B30" s="1" t="s">
        <v>21</v>
      </c>
      <c r="C30" s="2">
        <f t="shared" ref="C30:F30" si="30">I30/$M$33</f>
        <v>26.421168209570684</v>
      </c>
      <c r="D30" s="2">
        <f t="shared" si="30"/>
        <v>3.1331200940901476</v>
      </c>
      <c r="E30" s="2">
        <f t="shared" si="30"/>
        <v>1.5266821220788509</v>
      </c>
      <c r="F30" s="2">
        <f t="shared" si="30"/>
        <v>4.223604551908271</v>
      </c>
      <c r="G30" s="6">
        <f t="shared" si="1"/>
        <v>35.304574977647952</v>
      </c>
      <c r="I30" s="1">
        <v>20488.125</v>
      </c>
      <c r="J30" s="1">
        <v>2429.5578310000001</v>
      </c>
      <c r="K30" s="1">
        <v>1183.8558350000001</v>
      </c>
      <c r="L30" s="1">
        <v>3275.1669919999999</v>
      </c>
      <c r="M30">
        <f t="shared" si="2"/>
        <v>27376.705657999995</v>
      </c>
    </row>
    <row r="31" spans="1:13" ht="15.75" customHeight="1" x14ac:dyDescent="0.2">
      <c r="B31" s="1" t="s">
        <v>10</v>
      </c>
      <c r="C31" s="2">
        <f t="shared" ref="C31:F31" si="31">I31/$M$33</f>
        <v>1.0445866550934195</v>
      </c>
      <c r="D31" s="2">
        <f t="shared" si="31"/>
        <v>1.459311867142054</v>
      </c>
      <c r="E31" s="2">
        <f t="shared" si="31"/>
        <v>1.5861034427044123</v>
      </c>
      <c r="F31" s="2">
        <f t="shared" si="31"/>
        <v>0.86131603102982723</v>
      </c>
      <c r="G31" s="6">
        <f t="shared" si="1"/>
        <v>4.9513179959697124</v>
      </c>
      <c r="I31" s="1">
        <v>810.01800500000002</v>
      </c>
      <c r="J31" s="1">
        <v>1131.614004</v>
      </c>
      <c r="K31" s="1">
        <v>1229.933716</v>
      </c>
      <c r="L31" s="1">
        <v>667.90197799999999</v>
      </c>
      <c r="M31">
        <f t="shared" si="2"/>
        <v>3839.4677029999998</v>
      </c>
    </row>
    <row r="32" spans="1:13" ht="15.75" customHeight="1" x14ac:dyDescent="0.2">
      <c r="B32" s="3" t="s">
        <v>11</v>
      </c>
      <c r="C32" s="2">
        <f t="shared" ref="C32:F32" si="32">I32/$M$33</f>
        <v>0.35411990069116184</v>
      </c>
      <c r="D32" s="2">
        <f t="shared" si="32"/>
        <v>2.9002755158573302E-2</v>
      </c>
      <c r="E32" s="2">
        <f t="shared" si="32"/>
        <v>1.7968151247936712</v>
      </c>
      <c r="F32" s="2">
        <f t="shared" si="32"/>
        <v>2.3885683906051343E-2</v>
      </c>
      <c r="G32" s="6">
        <f t="shared" si="1"/>
        <v>2.2038234645494579</v>
      </c>
      <c r="I32" s="1">
        <v>274.60000000000002</v>
      </c>
      <c r="J32" s="1">
        <v>22.49</v>
      </c>
      <c r="K32" s="1">
        <v>1393.3287350000001</v>
      </c>
      <c r="L32" s="1">
        <v>18.521999999999998</v>
      </c>
      <c r="M32">
        <f t="shared" si="2"/>
        <v>1708.9407350000001</v>
      </c>
    </row>
    <row r="33" spans="1:13" ht="15.75" customHeight="1" x14ac:dyDescent="0.2">
      <c r="B33" s="5" t="s">
        <v>13</v>
      </c>
      <c r="C33" s="2">
        <f t="shared" ref="C33:F33" si="33">I33/$M$33</f>
        <v>5.6195191611428282E-2</v>
      </c>
      <c r="D33" s="2">
        <f t="shared" si="33"/>
        <v>2.3975916132749672E-2</v>
      </c>
      <c r="E33" s="2">
        <f t="shared" si="33"/>
        <v>0.91767090157185771</v>
      </c>
      <c r="F33" s="2">
        <f t="shared" si="33"/>
        <v>2.1579906839642761E-3</v>
      </c>
      <c r="G33" s="6">
        <f t="shared" si="1"/>
        <v>0.99999999999999989</v>
      </c>
      <c r="I33" s="1">
        <v>43.5762</v>
      </c>
      <c r="J33" s="1">
        <v>18.59197</v>
      </c>
      <c r="K33" s="8">
        <v>711.60199999999998</v>
      </c>
      <c r="L33" s="1">
        <v>1.6734</v>
      </c>
      <c r="M33">
        <f t="shared" si="2"/>
        <v>775.44357000000002</v>
      </c>
    </row>
    <row r="35" spans="1:13" ht="15.75" customHeight="1" x14ac:dyDescent="0.2">
      <c r="A35" t="s">
        <v>6</v>
      </c>
      <c r="B35" t="s">
        <v>21</v>
      </c>
      <c r="C35">
        <v>93.38</v>
      </c>
    </row>
    <row r="36" spans="1:13" ht="15.75" customHeight="1" x14ac:dyDescent="0.2">
      <c r="B36" t="s">
        <v>10</v>
      </c>
      <c r="C36">
        <v>7</v>
      </c>
    </row>
    <row r="37" spans="1:13" ht="15.75" customHeight="1" x14ac:dyDescent="0.2">
      <c r="B37" t="s">
        <v>11</v>
      </c>
      <c r="C37">
        <v>3.38</v>
      </c>
    </row>
    <row r="38" spans="1:13" ht="15.75" customHeight="1" x14ac:dyDescent="0.2">
      <c r="B38" t="s">
        <v>13</v>
      </c>
      <c r="C38">
        <v>1</v>
      </c>
    </row>
    <row r="39" spans="1:13" ht="15.75" customHeight="1" x14ac:dyDescent="0.2">
      <c r="A39" t="s">
        <v>14</v>
      </c>
      <c r="B39" t="s">
        <v>21</v>
      </c>
      <c r="C39">
        <v>28.68</v>
      </c>
    </row>
    <row r="40" spans="1:13" ht="15.75" customHeight="1" x14ac:dyDescent="0.2">
      <c r="B40" t="s">
        <v>10</v>
      </c>
      <c r="C40">
        <v>2.8</v>
      </c>
    </row>
    <row r="41" spans="1:13" ht="15.75" customHeight="1" x14ac:dyDescent="0.2">
      <c r="B41" t="s">
        <v>11</v>
      </c>
      <c r="C41">
        <v>2.08</v>
      </c>
    </row>
    <row r="42" spans="1:13" ht="15.75" customHeight="1" x14ac:dyDescent="0.2">
      <c r="B42" t="s">
        <v>13</v>
      </c>
      <c r="C42">
        <v>1</v>
      </c>
    </row>
    <row r="43" spans="1:13" ht="15.75" customHeight="1" x14ac:dyDescent="0.2">
      <c r="A43" t="s">
        <v>15</v>
      </c>
      <c r="B43" t="s">
        <v>21</v>
      </c>
      <c r="C43">
        <v>4.22</v>
      </c>
    </row>
    <row r="44" spans="1:13" ht="15.75" customHeight="1" x14ac:dyDescent="0.2">
      <c r="B44" t="s">
        <v>10</v>
      </c>
      <c r="C44">
        <v>1.56</v>
      </c>
    </row>
    <row r="45" spans="1:13" ht="15.75" customHeight="1" x14ac:dyDescent="0.2">
      <c r="B45" t="s">
        <v>11</v>
      </c>
      <c r="C45">
        <v>0.62</v>
      </c>
    </row>
    <row r="46" spans="1:13" ht="15.75" customHeight="1" x14ac:dyDescent="0.2">
      <c r="B46" t="s">
        <v>13</v>
      </c>
      <c r="C46">
        <v>1</v>
      </c>
    </row>
    <row r="47" spans="1:13" ht="15.75" customHeight="1" x14ac:dyDescent="0.2">
      <c r="A47" t="s">
        <v>16</v>
      </c>
      <c r="B47" t="s">
        <v>21</v>
      </c>
      <c r="C47">
        <v>23.46</v>
      </c>
    </row>
    <row r="48" spans="1:13" ht="15.75" customHeight="1" x14ac:dyDescent="0.2">
      <c r="B48" t="s">
        <v>10</v>
      </c>
      <c r="C48">
        <v>2.2799999999999998</v>
      </c>
    </row>
    <row r="49" spans="1:3" ht="15.75" customHeight="1" x14ac:dyDescent="0.2">
      <c r="B49" t="s">
        <v>11</v>
      </c>
      <c r="C49">
        <v>2.1</v>
      </c>
    </row>
    <row r="50" spans="1:3" ht="15.75" customHeight="1" x14ac:dyDescent="0.2">
      <c r="B50" t="s">
        <v>13</v>
      </c>
      <c r="C50">
        <v>1</v>
      </c>
    </row>
    <row r="51" spans="1:3" ht="15.75" customHeight="1" x14ac:dyDescent="0.2">
      <c r="A51" t="s">
        <v>17</v>
      </c>
      <c r="B51" t="s">
        <v>21</v>
      </c>
      <c r="C51">
        <v>25.7</v>
      </c>
    </row>
    <row r="52" spans="1:3" ht="15.75" customHeight="1" x14ac:dyDescent="0.2">
      <c r="B52" t="s">
        <v>10</v>
      </c>
      <c r="C52">
        <v>2.46</v>
      </c>
    </row>
    <row r="53" spans="1:3" ht="15.75" customHeight="1" x14ac:dyDescent="0.2">
      <c r="B53" t="s">
        <v>11</v>
      </c>
      <c r="C53">
        <v>0.89</v>
      </c>
    </row>
    <row r="54" spans="1:3" ht="15.75" customHeight="1" x14ac:dyDescent="0.2">
      <c r="B54" t="s">
        <v>13</v>
      </c>
      <c r="C54">
        <v>1</v>
      </c>
    </row>
    <row r="55" spans="1:3" ht="15.75" customHeight="1" x14ac:dyDescent="0.2">
      <c r="A55" t="s">
        <v>18</v>
      </c>
      <c r="B55" t="s">
        <v>21</v>
      </c>
      <c r="C55">
        <v>97.13</v>
      </c>
    </row>
    <row r="56" spans="1:3" ht="15.75" customHeight="1" x14ac:dyDescent="0.2">
      <c r="B56" t="s">
        <v>10</v>
      </c>
      <c r="C56">
        <v>10.98</v>
      </c>
    </row>
    <row r="57" spans="1:3" ht="15.75" customHeight="1" x14ac:dyDescent="0.2">
      <c r="B57" t="s">
        <v>11</v>
      </c>
      <c r="C57">
        <v>1.72</v>
      </c>
    </row>
    <row r="58" spans="1:3" ht="15.75" customHeight="1" x14ac:dyDescent="0.2">
      <c r="B58" t="s">
        <v>13</v>
      </c>
      <c r="C58">
        <v>1</v>
      </c>
    </row>
    <row r="59" spans="1:3" ht="15.75" customHeight="1" x14ac:dyDescent="0.2">
      <c r="A59" t="s">
        <v>19</v>
      </c>
      <c r="B59" t="s">
        <v>21</v>
      </c>
      <c r="C59">
        <v>17.48</v>
      </c>
    </row>
    <row r="60" spans="1:3" ht="15.75" customHeight="1" x14ac:dyDescent="0.2">
      <c r="B60" t="s">
        <v>10</v>
      </c>
      <c r="C60">
        <v>1.83</v>
      </c>
    </row>
    <row r="61" spans="1:3" ht="15.75" customHeight="1" x14ac:dyDescent="0.2">
      <c r="B61" t="s">
        <v>11</v>
      </c>
      <c r="C61">
        <v>1.29</v>
      </c>
    </row>
    <row r="62" spans="1:3" ht="15.75" customHeight="1" x14ac:dyDescent="0.2">
      <c r="B62" t="s">
        <v>13</v>
      </c>
      <c r="C62">
        <v>1</v>
      </c>
    </row>
    <row r="63" spans="1:3" ht="15.75" customHeight="1" x14ac:dyDescent="0.2">
      <c r="A63" t="s">
        <v>20</v>
      </c>
      <c r="B63" t="s">
        <v>21</v>
      </c>
      <c r="C63">
        <v>35.299999999999997</v>
      </c>
    </row>
    <row r="64" spans="1:3" ht="15.75" customHeight="1" x14ac:dyDescent="0.2">
      <c r="B64" t="s">
        <v>10</v>
      </c>
      <c r="C64">
        <v>4.95</v>
      </c>
    </row>
    <row r="65" spans="2:3" ht="15.75" customHeight="1" x14ac:dyDescent="0.2">
      <c r="B65" t="s">
        <v>11</v>
      </c>
      <c r="C65">
        <v>2.2000000000000002</v>
      </c>
    </row>
    <row r="66" spans="2:3" ht="15.75" customHeight="1" x14ac:dyDescent="0.2">
      <c r="B66" t="s">
        <v>13</v>
      </c>
      <c r="C6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2A28-2372-4F9E-B943-CD9557F491C8}">
  <dimension ref="A1"/>
  <sheetViews>
    <sheetView tabSelected="1" zoomScale="115" zoomScaleNormal="115" workbookViewId="0">
      <selection activeCell="O12" sqref="O12"/>
    </sheetView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GPUvm</vt:lpstr>
      <vt:lpstr>GPUvm-simple</vt:lpstr>
      <vt:lpstr>GPUvm-relative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Hangchen YU</cp:lastModifiedBy>
  <cp:lastPrinted>2017-10-17T07:38:49Z</cp:lastPrinted>
  <dcterms:modified xsi:type="dcterms:W3CDTF">2017-10-17T07:39:01Z</dcterms:modified>
</cp:coreProperties>
</file>