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QualitySpectrum\12. Conferences Talks Etc\20. Talks being prepared\ConTEST 2021\Workshop\Excel\"/>
    </mc:Choice>
  </mc:AlternateContent>
  <xr:revisionPtr revIDLastSave="0" documentId="13_ncr:1_{5DA25FD0-CC64-4258-99B4-440DB6473AD4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3.0 FHV Data" sheetId="6" r:id="rId1"/>
    <sheet name="3.1 Derive Columns" sheetId="9" r:id="rId2"/>
    <sheet name="3.2 Trip time check" sheetId="10" r:id="rId3"/>
    <sheet name="3.3 Join data" sheetId="11" r:id="rId4"/>
  </sheets>
  <definedNames>
    <definedName name="_xlnm._FilterDatabase" localSheetId="0" hidden="1">'3.0 FHV Data'!$A$1:$F$15</definedName>
    <definedName name="_xlnm._FilterDatabase" localSheetId="1" hidden="1">'3.1 Derive Columns'!$A$1:$G$16</definedName>
    <definedName name="_xlnm._FilterDatabase" localSheetId="2" hidden="1">'3.2 Trip time check'!$A$1:$G$16</definedName>
    <definedName name="_xlnm._FilterDatabase" localSheetId="3" hidden="1">'3.3 Join data'!$A$1:$G$15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0" l="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C16" i="10"/>
  <c r="C15" i="10"/>
  <c r="C14" i="10"/>
  <c r="C13" i="10"/>
  <c r="C12" i="10"/>
  <c r="C11" i="10"/>
  <c r="C10" i="10"/>
  <c r="C9" i="10"/>
  <c r="C7" i="10"/>
  <c r="C6" i="10"/>
  <c r="C5" i="10"/>
  <c r="C4" i="10"/>
  <c r="C3" i="10"/>
  <c r="C2" i="10"/>
  <c r="C8" i="9"/>
  <c r="C16" i="9"/>
  <c r="C15" i="9"/>
  <c r="C14" i="9"/>
  <c r="C13" i="9"/>
  <c r="C12" i="9"/>
  <c r="C11" i="9"/>
  <c r="C10" i="9"/>
  <c r="C9" i="9"/>
  <c r="C7" i="9"/>
  <c r="C6" i="9"/>
  <c r="C5" i="9"/>
  <c r="C4" i="9"/>
  <c r="C3" i="9"/>
  <c r="C2" i="9"/>
</calcChain>
</file>

<file path=xl/sharedStrings.xml><?xml version="1.0" encoding="utf-8"?>
<sst xmlns="http://schemas.openxmlformats.org/spreadsheetml/2006/main" count="191" uniqueCount="39">
  <si>
    <t>SR_Flag</t>
  </si>
  <si>
    <t>B02510</t>
  </si>
  <si>
    <t>B02617</t>
  </si>
  <si>
    <t>B02395</t>
  </si>
  <si>
    <t>B02866</t>
  </si>
  <si>
    <t>Pickup Time</t>
  </si>
  <si>
    <t>Drop Time</t>
  </si>
  <si>
    <t>Pickup Location ID</t>
  </si>
  <si>
    <t>Drop Location ID</t>
  </si>
  <si>
    <t>Base License Number</t>
  </si>
  <si>
    <t>Trip Time</t>
  </si>
  <si>
    <t>Entity Name</t>
  </si>
  <si>
    <t>Telephone Number</t>
  </si>
  <si>
    <t>SHL Endorsed</t>
  </si>
  <si>
    <t>Type of Base</t>
  </si>
  <si>
    <t>Date</t>
  </si>
  <si>
    <t>Time</t>
  </si>
  <si>
    <t>Building</t>
  </si>
  <si>
    <t>Street</t>
  </si>
  <si>
    <t>City</t>
  </si>
  <si>
    <t>State</t>
  </si>
  <si>
    <t>Postcode</t>
  </si>
  <si>
    <t>Latitude</t>
  </si>
  <si>
    <t>Longitude</t>
  </si>
  <si>
    <t>ABATAR LLC</t>
  </si>
  <si>
    <t>No</t>
  </si>
  <si>
    <t>LIVERY BASE</t>
  </si>
  <si>
    <t>31-00</t>
  </si>
  <si>
    <t>47 AVENUE</t>
  </si>
  <si>
    <t>LONG ISLAND CIT</t>
  </si>
  <si>
    <t>NY</t>
  </si>
  <si>
    <t>TRI-CITY,LLC</t>
  </si>
  <si>
    <t>BLACK CAR BASE</t>
  </si>
  <si>
    <t>47 AVENUE  SUITE 4123A</t>
  </si>
  <si>
    <t>LIC</t>
  </si>
  <si>
    <t>WEITER LLC</t>
  </si>
  <si>
    <t>WEST   28 STREET</t>
  </si>
  <si>
    <t>ZWEI-NY,LLC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</si>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</sst>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/>
    <xf numFmtId="21" fontId="0" fillId="0" borderId="0" xfId="0" applyNumberFormat="1"/>
    <xf numFmtId="22" fontId="0" fillId="33" borderId="0" xfId="0" applyNumberFormat="1" applyFill="1" applyAlignment="1">
      <alignment horizontal="center" vertical="center"/>
    </xf>
    <xf numFmtId="164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1647825</xdr:colOff>
      <xdr:row>17</xdr:row>
      <xdr:rowOff>161925</xdr:rowOff>
    </xdr:from>
    <xdr:to>
      <xdr:col>3</xdr:col>
      <xdr:colOff>114300</xdr:colOff>
      <xdr:row>22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A5A233-FAE8-4989-A34E-B5F3B23807AF}"/>
            </a:ext>
          </a:extLst>
        </xdr:cNvPr>
        <xdr:cNvSpPr txBox="1"/>
      </xdr:nvSpPr>
      <xdr:spPr>
        <a:xfrm>
          <a:off x="3362325" y="3381375"/>
          <a:ext cx="1895475" cy="8572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Changes</a:t>
          </a:r>
        </a:p>
        <a:p>
          <a:r>
            <a:rPr lang="en-US" sz="1100"/>
            <a:t>- Added column 'Trip time' = Pickup time - dropoff time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1647825</xdr:colOff>
      <xdr:row>17</xdr:row>
      <xdr:rowOff>161925</xdr:rowOff>
    </xdr:from>
    <xdr:to>
      <xdr:col>3</xdr:col>
      <xdr:colOff>114300</xdr:colOff>
      <xdr:row>22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AD8D48-D1EE-4608-9074-39C0E56E9660}"/>
            </a:ext>
          </a:extLst>
        </xdr:cNvPr>
        <xdr:cNvSpPr txBox="1"/>
      </xdr:nvSpPr>
      <xdr:spPr>
        <a:xfrm>
          <a:off x="3362325" y="3571875"/>
          <a:ext cx="1895475" cy="8572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Changes</a:t>
          </a:r>
        </a:p>
        <a:p>
          <a:r>
            <a:rPr lang="en-US" sz="1100"/>
            <a:t>- Removed rows with time above 2 hours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0</xdr:rowOff>
    </xdr:from>
    <xdr:to>
      <xdr:col>3</xdr:col>
      <xdr:colOff>180975</xdr:colOff>
      <xdr:row>21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4D03AB-92D7-4BB1-8F07-3F5859228689}"/>
            </a:ext>
          </a:extLst>
        </xdr:cNvPr>
        <xdr:cNvSpPr txBox="1"/>
      </xdr:nvSpPr>
      <xdr:spPr>
        <a:xfrm>
          <a:off x="3429000" y="3409950"/>
          <a:ext cx="1895475" cy="8572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Changes</a:t>
          </a:r>
        </a:p>
        <a:p>
          <a:r>
            <a:rPr lang="en-US" sz="1100"/>
            <a:t>- Combine FHV Base 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F9ED-7978-46BE-A0CF-EC96D9E3A31C}">
  <dimension ref="A1:F15"/>
  <sheetViews>
    <sheetView tabSelected="1" topLeftCell="B1" workbookViewId="0">
      <selection activeCell="C12" sqref="C12"/>
    </sheetView>
  </sheetViews>
  <sheetFormatPr defaultRowHeight="15" x14ac:dyDescent="0.25"/>
  <cols>
    <col min="1" max="6" width="25.7109375" style="3" customWidth="1"/>
  </cols>
  <sheetData>
    <row r="1" spans="1:6" s="1" customFormat="1" ht="28.5" customHeigh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9</v>
      </c>
    </row>
    <row r="2" spans="1:6" x14ac:dyDescent="0.25">
      <c r="A2" s="2">
        <v>43442.937662037039</v>
      </c>
      <c r="B2" s="2">
        <v>43442.954467592594</v>
      </c>
      <c r="C2" s="3">
        <v>233</v>
      </c>
      <c r="D2" s="3">
        <v>9</v>
      </c>
      <c r="E2" s="3">
        <v>1</v>
      </c>
      <c r="F2" s="3" t="s">
        <v>1</v>
      </c>
    </row>
    <row r="3" spans="1:6" x14ac:dyDescent="0.25">
      <c r="A3" s="2">
        <v>43438.771863425929</v>
      </c>
      <c r="B3" s="2">
        <v>43438.803981481484</v>
      </c>
      <c r="C3" s="3">
        <v>37</v>
      </c>
      <c r="D3" s="3">
        <v>76</v>
      </c>
      <c r="E3" s="3">
        <v>1</v>
      </c>
      <c r="F3" s="3" t="s">
        <v>1</v>
      </c>
    </row>
    <row r="4" spans="1:6" x14ac:dyDescent="0.25">
      <c r="A4" s="2">
        <v>43438.452638888892</v>
      </c>
      <c r="B4" s="2">
        <v>43438.462754629632</v>
      </c>
      <c r="C4" s="3">
        <v>56</v>
      </c>
      <c r="D4" s="3">
        <v>260</v>
      </c>
      <c r="E4" s="3">
        <v>0</v>
      </c>
      <c r="F4" s="3" t="s">
        <v>3</v>
      </c>
    </row>
    <row r="5" spans="1:6" x14ac:dyDescent="0.25">
      <c r="A5" s="2">
        <v>43439.459467592591</v>
      </c>
      <c r="B5" s="2">
        <v>43439.469722222224</v>
      </c>
      <c r="C5" s="3">
        <v>71</v>
      </c>
      <c r="D5" s="3">
        <v>133</v>
      </c>
      <c r="E5" s="3">
        <v>1</v>
      </c>
      <c r="F5" s="3" t="s">
        <v>4</v>
      </c>
    </row>
    <row r="6" spans="1:6" x14ac:dyDescent="0.25">
      <c r="A6" s="2">
        <v>43440.41306712963</v>
      </c>
      <c r="B6" s="2">
        <v>43440.42528935185</v>
      </c>
      <c r="C6" s="3">
        <v>29</v>
      </c>
      <c r="D6" s="3">
        <v>21</v>
      </c>
      <c r="E6" s="3">
        <v>1</v>
      </c>
      <c r="F6" s="3" t="s">
        <v>4</v>
      </c>
    </row>
    <row r="7" spans="1:6" x14ac:dyDescent="0.25">
      <c r="A7" s="2">
        <v>43440.896527777775</v>
      </c>
      <c r="B7" s="2">
        <v>43440.914398148147</v>
      </c>
      <c r="C7" s="3">
        <v>89</v>
      </c>
      <c r="D7" s="3">
        <v>228</v>
      </c>
      <c r="E7" s="3">
        <v>1</v>
      </c>
      <c r="F7" s="3" t="s">
        <v>2</v>
      </c>
    </row>
    <row r="8" spans="1:6" x14ac:dyDescent="0.25">
      <c r="A8" s="2">
        <v>43441.83865740741</v>
      </c>
      <c r="B8" s="2">
        <v>43441.852222222224</v>
      </c>
      <c r="C8" s="3">
        <v>89</v>
      </c>
      <c r="D8" s="3">
        <v>22</v>
      </c>
      <c r="E8" s="3">
        <v>1</v>
      </c>
      <c r="F8" s="3" t="s">
        <v>2</v>
      </c>
    </row>
    <row r="9" spans="1:6" x14ac:dyDescent="0.25">
      <c r="A9" s="2">
        <v>43442.437696759262</v>
      </c>
      <c r="B9" s="2">
        <v>43442.445775462962</v>
      </c>
      <c r="C9" s="3">
        <v>39</v>
      </c>
      <c r="D9" s="3">
        <v>72</v>
      </c>
      <c r="E9" s="3">
        <v>0</v>
      </c>
      <c r="F9" s="3" t="s">
        <v>2</v>
      </c>
    </row>
    <row r="10" spans="1:6" x14ac:dyDescent="0.25">
      <c r="A10" s="2">
        <v>43441.988159722219</v>
      </c>
      <c r="B10" s="2">
        <v>43441.994618055556</v>
      </c>
      <c r="C10" s="3">
        <v>39</v>
      </c>
      <c r="D10" s="3">
        <v>222</v>
      </c>
      <c r="E10" s="3">
        <v>0</v>
      </c>
      <c r="F10" s="3" t="s">
        <v>3</v>
      </c>
    </row>
    <row r="11" spans="1:6" x14ac:dyDescent="0.25">
      <c r="A11" s="2">
        <v>43436.412256944444</v>
      </c>
      <c r="B11" s="2">
        <v>43436.42392361111</v>
      </c>
      <c r="C11" s="3">
        <v>39</v>
      </c>
      <c r="D11" s="3">
        <v>61</v>
      </c>
      <c r="E11" s="3">
        <v>1</v>
      </c>
      <c r="F11" s="3" t="s">
        <v>1</v>
      </c>
    </row>
    <row r="12" spans="1:6" x14ac:dyDescent="0.25">
      <c r="A12" s="2">
        <v>43438.771874999999</v>
      </c>
      <c r="B12" s="2">
        <v>43438.779814814814</v>
      </c>
      <c r="C12" s="3">
        <v>113</v>
      </c>
      <c r="D12" s="3">
        <v>148</v>
      </c>
      <c r="E12" s="3">
        <v>0</v>
      </c>
      <c r="F12" s="3" t="s">
        <v>1</v>
      </c>
    </row>
    <row r="13" spans="1:6" x14ac:dyDescent="0.25">
      <c r="A13" s="2">
        <v>43438.771898148145</v>
      </c>
      <c r="B13" s="2">
        <v>43438.77752314815</v>
      </c>
      <c r="C13" s="3">
        <v>246</v>
      </c>
      <c r="D13" s="3">
        <v>50</v>
      </c>
      <c r="E13" s="3">
        <v>1</v>
      </c>
      <c r="F13" s="3" t="s">
        <v>1</v>
      </c>
    </row>
    <row r="14" spans="1:6" x14ac:dyDescent="0.25">
      <c r="A14" s="2">
        <v>43436.412187499998</v>
      </c>
      <c r="B14" s="2">
        <v>43436.417719907404</v>
      </c>
      <c r="C14" s="3">
        <v>37</v>
      </c>
      <c r="D14" s="3">
        <v>198</v>
      </c>
      <c r="E14" s="3">
        <v>0</v>
      </c>
      <c r="F14" s="3" t="s">
        <v>1</v>
      </c>
    </row>
    <row r="15" spans="1:6" x14ac:dyDescent="0.25">
      <c r="A15" s="2">
        <v>43442.676307870373</v>
      </c>
      <c r="B15" s="2">
        <v>43443.693402777775</v>
      </c>
      <c r="C15" s="3">
        <v>37</v>
      </c>
      <c r="D15" s="3">
        <v>198</v>
      </c>
      <c r="E15" s="3">
        <v>1</v>
      </c>
      <c r="F15" s="3" t="s">
        <v>1</v>
      </c>
    </row>
  </sheetData>
  <autoFilter ref="A1:F15" xr:uid="{00000000-0009-0000-0000-000002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78B5-178A-4466-A6E2-696DED9BE99A}">
  <dimension ref="A1:G16"/>
  <sheetViews>
    <sheetView workbookViewId="0">
      <selection activeCell="A8" sqref="A8:XFD8"/>
    </sheetView>
  </sheetViews>
  <sheetFormatPr defaultRowHeight="15" x14ac:dyDescent="0.25"/>
  <cols>
    <col min="1" max="7" width="25.7109375" style="3" customWidth="1"/>
  </cols>
  <sheetData>
    <row r="1" spans="1:7" s="1" customFormat="1" ht="28.5" customHeight="1" x14ac:dyDescent="0.25">
      <c r="A1" s="1" t="s">
        <v>5</v>
      </c>
      <c r="B1" s="1" t="s">
        <v>6</v>
      </c>
      <c r="C1" s="1" t="s">
        <v>10</v>
      </c>
      <c r="D1" s="1" t="s">
        <v>7</v>
      </c>
      <c r="E1" s="1" t="s">
        <v>8</v>
      </c>
      <c r="F1" s="1" t="s">
        <v>0</v>
      </c>
      <c r="G1" s="1" t="s">
        <v>9</v>
      </c>
    </row>
    <row r="2" spans="1:7" x14ac:dyDescent="0.25">
      <c r="A2" s="2">
        <v>43442.937662037039</v>
      </c>
      <c r="B2" s="2">
        <v>43442.954467592594</v>
      </c>
      <c r="C2" s="4">
        <f>B2-A2</f>
        <v>1.6805555555038154E-2</v>
      </c>
      <c r="D2" s="3">
        <v>233</v>
      </c>
      <c r="E2" s="3">
        <v>9</v>
      </c>
      <c r="F2" s="3">
        <v>1</v>
      </c>
      <c r="G2" s="3" t="s">
        <v>1</v>
      </c>
    </row>
    <row r="3" spans="1:7" x14ac:dyDescent="0.25">
      <c r="A3" s="2">
        <v>43438.771863425929</v>
      </c>
      <c r="B3" s="2">
        <v>43438.803981481484</v>
      </c>
      <c r="C3" s="4">
        <f t="shared" ref="C3:C16" si="0">B3-A3</f>
        <v>3.2118055554747116E-2</v>
      </c>
      <c r="D3" s="3">
        <v>37</v>
      </c>
      <c r="E3" s="3">
        <v>76</v>
      </c>
      <c r="F3" s="3">
        <v>1</v>
      </c>
      <c r="G3" s="3" t="s">
        <v>1</v>
      </c>
    </row>
    <row r="4" spans="1:7" x14ac:dyDescent="0.25">
      <c r="A4" s="2">
        <v>43438.452638888892</v>
      </c>
      <c r="B4" s="2">
        <v>43438.462754629632</v>
      </c>
      <c r="C4" s="4">
        <f t="shared" si="0"/>
        <v>1.0115740740729962E-2</v>
      </c>
      <c r="D4" s="3">
        <v>56</v>
      </c>
      <c r="E4" s="3">
        <v>260</v>
      </c>
      <c r="F4" s="3">
        <v>0</v>
      </c>
      <c r="G4" s="3" t="s">
        <v>3</v>
      </c>
    </row>
    <row r="5" spans="1:7" x14ac:dyDescent="0.25">
      <c r="A5" s="2">
        <v>43439.459467592591</v>
      </c>
      <c r="B5" s="2">
        <v>43439.469722222224</v>
      </c>
      <c r="C5" s="4">
        <f t="shared" si="0"/>
        <v>1.025462963298196E-2</v>
      </c>
      <c r="D5" s="3">
        <v>71</v>
      </c>
      <c r="E5" s="3">
        <v>133</v>
      </c>
      <c r="F5" s="3">
        <v>1</v>
      </c>
      <c r="G5" s="3" t="s">
        <v>4</v>
      </c>
    </row>
    <row r="6" spans="1:7" x14ac:dyDescent="0.25">
      <c r="A6" s="2">
        <v>43440.41306712963</v>
      </c>
      <c r="B6" s="2">
        <v>43440.42528935185</v>
      </c>
      <c r="C6" s="4">
        <f t="shared" si="0"/>
        <v>1.2222222219861578E-2</v>
      </c>
      <c r="D6" s="3">
        <v>29</v>
      </c>
      <c r="E6" s="3">
        <v>21</v>
      </c>
      <c r="F6" s="3">
        <v>1</v>
      </c>
      <c r="G6" s="3" t="s">
        <v>4</v>
      </c>
    </row>
    <row r="7" spans="1:7" x14ac:dyDescent="0.25">
      <c r="A7" s="2">
        <v>43440.896527777775</v>
      </c>
      <c r="B7" s="2">
        <v>43440.914398148147</v>
      </c>
      <c r="C7" s="4">
        <f t="shared" si="0"/>
        <v>1.7870370371383615E-2</v>
      </c>
      <c r="D7" s="3">
        <v>89</v>
      </c>
      <c r="E7" s="3">
        <v>228</v>
      </c>
      <c r="F7" s="3">
        <v>1</v>
      </c>
      <c r="G7" s="3" t="s">
        <v>2</v>
      </c>
    </row>
    <row r="8" spans="1:7" x14ac:dyDescent="0.25">
      <c r="A8" s="2">
        <v>43439.459467592591</v>
      </c>
      <c r="B8" s="2">
        <v>43439.928055555552</v>
      </c>
      <c r="C8" s="4">
        <f t="shared" ref="C8" si="1">B8-A8</f>
        <v>0.46858796296146465</v>
      </c>
      <c r="D8" s="3">
        <v>37</v>
      </c>
      <c r="E8" s="3">
        <v>148</v>
      </c>
      <c r="F8" s="3">
        <v>0</v>
      </c>
      <c r="G8" s="3" t="s">
        <v>4</v>
      </c>
    </row>
    <row r="9" spans="1:7" x14ac:dyDescent="0.25">
      <c r="A9" s="2">
        <v>43441.83865740741</v>
      </c>
      <c r="B9" s="2">
        <v>43441.852222222224</v>
      </c>
      <c r="C9" s="4">
        <f t="shared" si="0"/>
        <v>1.3564814813435078E-2</v>
      </c>
      <c r="D9" s="3">
        <v>89</v>
      </c>
      <c r="E9" s="3">
        <v>22</v>
      </c>
      <c r="F9" s="3">
        <v>1</v>
      </c>
      <c r="G9" s="3" t="s">
        <v>2</v>
      </c>
    </row>
    <row r="10" spans="1:7" x14ac:dyDescent="0.25">
      <c r="A10" s="2">
        <v>43442.437696759262</v>
      </c>
      <c r="B10" s="2">
        <v>43442.445775462962</v>
      </c>
      <c r="C10" s="4">
        <f t="shared" si="0"/>
        <v>8.0787037004483864E-3</v>
      </c>
      <c r="D10" s="3">
        <v>39</v>
      </c>
      <c r="E10" s="3">
        <v>72</v>
      </c>
      <c r="F10" s="3">
        <v>0</v>
      </c>
      <c r="G10" s="3" t="s">
        <v>2</v>
      </c>
    </row>
    <row r="11" spans="1:7" x14ac:dyDescent="0.25">
      <c r="A11" s="2">
        <v>43441.988159722219</v>
      </c>
      <c r="B11" s="2">
        <v>43441.994618055556</v>
      </c>
      <c r="C11" s="4">
        <f t="shared" si="0"/>
        <v>6.4583333369228058E-3</v>
      </c>
      <c r="D11" s="3">
        <v>39</v>
      </c>
      <c r="E11" s="3">
        <v>222</v>
      </c>
      <c r="F11" s="3">
        <v>0</v>
      </c>
      <c r="G11" s="3" t="s">
        <v>3</v>
      </c>
    </row>
    <row r="12" spans="1:7" x14ac:dyDescent="0.25">
      <c r="A12" s="2">
        <v>43436.412256944444</v>
      </c>
      <c r="B12" s="2">
        <v>43436.42392361111</v>
      </c>
      <c r="C12" s="4">
        <f t="shared" si="0"/>
        <v>1.1666666665405501E-2</v>
      </c>
      <c r="D12" s="3">
        <v>39</v>
      </c>
      <c r="E12" s="3">
        <v>61</v>
      </c>
      <c r="F12" s="3">
        <v>1</v>
      </c>
      <c r="G12" s="3" t="s">
        <v>1</v>
      </c>
    </row>
    <row r="13" spans="1:7" x14ac:dyDescent="0.25">
      <c r="A13" s="2">
        <v>43438.771874999999</v>
      </c>
      <c r="B13" s="2">
        <v>43438.779814814814</v>
      </c>
      <c r="C13" s="4">
        <f t="shared" si="0"/>
        <v>7.9398148154723458E-3</v>
      </c>
      <c r="D13" s="3">
        <v>113</v>
      </c>
      <c r="E13" s="3">
        <v>148</v>
      </c>
      <c r="F13" s="3">
        <v>0</v>
      </c>
      <c r="G13" s="3" t="s">
        <v>1</v>
      </c>
    </row>
    <row r="14" spans="1:7" x14ac:dyDescent="0.25">
      <c r="A14" s="2">
        <v>43438.771898148145</v>
      </c>
      <c r="B14" s="2">
        <v>43438.77752314815</v>
      </c>
      <c r="C14" s="4">
        <f t="shared" si="0"/>
        <v>5.6250000052386895E-3</v>
      </c>
      <c r="D14" s="3">
        <v>246</v>
      </c>
      <c r="E14" s="3">
        <v>50</v>
      </c>
      <c r="F14" s="3">
        <v>1</v>
      </c>
      <c r="G14" s="3" t="s">
        <v>1</v>
      </c>
    </row>
    <row r="15" spans="1:7" x14ac:dyDescent="0.25">
      <c r="A15" s="2">
        <v>43436.412187499998</v>
      </c>
      <c r="B15" s="2">
        <v>43436.417719907404</v>
      </c>
      <c r="C15" s="4">
        <f t="shared" si="0"/>
        <v>5.5324074055533856E-3</v>
      </c>
      <c r="D15" s="3">
        <v>37</v>
      </c>
      <c r="E15" s="3">
        <v>198</v>
      </c>
      <c r="F15" s="3">
        <v>0</v>
      </c>
      <c r="G15" s="3" t="s">
        <v>1</v>
      </c>
    </row>
    <row r="16" spans="1:7" x14ac:dyDescent="0.25">
      <c r="A16" s="2">
        <v>43442.676307870373</v>
      </c>
      <c r="B16" s="2">
        <v>43443.693402777775</v>
      </c>
      <c r="C16" s="4">
        <f t="shared" si="0"/>
        <v>1.0170949074017699</v>
      </c>
      <c r="D16" s="3">
        <v>37</v>
      </c>
      <c r="E16" s="3">
        <v>198</v>
      </c>
      <c r="F16" s="3">
        <v>1</v>
      </c>
      <c r="G16" s="3" t="s">
        <v>1</v>
      </c>
    </row>
  </sheetData>
  <autoFilter ref="A1:G16" xr:uid="{00000000-0009-0000-0000-000002000000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2373-26C6-4803-BDF9-A46AD759E9AA}">
  <dimension ref="A1:G16"/>
  <sheetViews>
    <sheetView workbookViewId="0">
      <selection activeCell="C38" sqref="C38"/>
    </sheetView>
  </sheetViews>
  <sheetFormatPr defaultRowHeight="15" x14ac:dyDescent="0.25"/>
  <cols>
    <col min="1" max="7" width="25.7109375" style="3" customWidth="1"/>
  </cols>
  <sheetData>
    <row r="1" spans="1:7" s="1" customFormat="1" ht="28.5" customHeight="1" x14ac:dyDescent="0.25">
      <c r="A1" s="1" t="s">
        <v>5</v>
      </c>
      <c r="B1" s="1" t="s">
        <v>6</v>
      </c>
      <c r="C1" s="1" t="s">
        <v>10</v>
      </c>
      <c r="D1" s="1" t="s">
        <v>7</v>
      </c>
      <c r="E1" s="1" t="s">
        <v>8</v>
      </c>
      <c r="F1" s="1" t="s">
        <v>0</v>
      </c>
      <c r="G1" s="1" t="s">
        <v>9</v>
      </c>
    </row>
    <row r="2" spans="1:7" x14ac:dyDescent="0.25">
      <c r="A2" s="2">
        <v>43442.937662037039</v>
      </c>
      <c r="B2" s="2">
        <v>43442.954467592594</v>
      </c>
      <c r="C2" s="4">
        <f>B2-A2</f>
        <v>1.6805555555038154E-2</v>
      </c>
      <c r="D2" s="3">
        <v>233</v>
      </c>
      <c r="E2" s="3">
        <v>9</v>
      </c>
      <c r="F2" s="3">
        <v>1</v>
      </c>
      <c r="G2" s="3" t="s">
        <v>1</v>
      </c>
    </row>
    <row r="3" spans="1:7" x14ac:dyDescent="0.25">
      <c r="A3" s="2">
        <v>43438.771863425929</v>
      </c>
      <c r="B3" s="2">
        <v>43438.803981481484</v>
      </c>
      <c r="C3" s="4">
        <f t="shared" ref="C3:C16" si="0">B3-A3</f>
        <v>3.2118055554747116E-2</v>
      </c>
      <c r="D3" s="3">
        <v>37</v>
      </c>
      <c r="E3" s="3">
        <v>76</v>
      </c>
      <c r="F3" s="3">
        <v>1</v>
      </c>
      <c r="G3" s="3" t="s">
        <v>1</v>
      </c>
    </row>
    <row r="4" spans="1:7" x14ac:dyDescent="0.25">
      <c r="A4" s="2">
        <v>43438.452638888892</v>
      </c>
      <c r="B4" s="2">
        <v>43438.462754629632</v>
      </c>
      <c r="C4" s="4">
        <f t="shared" si="0"/>
        <v>1.0115740740729962E-2</v>
      </c>
      <c r="D4" s="3">
        <v>56</v>
      </c>
      <c r="E4" s="3">
        <v>260</v>
      </c>
      <c r="F4" s="3">
        <v>0</v>
      </c>
      <c r="G4" s="3" t="s">
        <v>3</v>
      </c>
    </row>
    <row r="5" spans="1:7" x14ac:dyDescent="0.25">
      <c r="A5" s="2">
        <v>43439.459467592591</v>
      </c>
      <c r="B5" s="2">
        <v>43439.469722222224</v>
      </c>
      <c r="C5" s="4">
        <f t="shared" si="0"/>
        <v>1.025462963298196E-2</v>
      </c>
      <c r="D5" s="3">
        <v>71</v>
      </c>
      <c r="E5" s="3">
        <v>133</v>
      </c>
      <c r="F5" s="3">
        <v>1</v>
      </c>
      <c r="G5" s="3" t="s">
        <v>4</v>
      </c>
    </row>
    <row r="6" spans="1:7" x14ac:dyDescent="0.25">
      <c r="A6" s="2">
        <v>43440.41306712963</v>
      </c>
      <c r="B6" s="2">
        <v>43440.42528935185</v>
      </c>
      <c r="C6" s="4">
        <f t="shared" si="0"/>
        <v>1.2222222219861578E-2</v>
      </c>
      <c r="D6" s="3">
        <v>29</v>
      </c>
      <c r="E6" s="3">
        <v>21</v>
      </c>
      <c r="F6" s="3">
        <v>1</v>
      </c>
      <c r="G6" s="3" t="s">
        <v>4</v>
      </c>
    </row>
    <row r="7" spans="1:7" x14ac:dyDescent="0.25">
      <c r="A7" s="2">
        <v>43440.896527777775</v>
      </c>
      <c r="B7" s="2">
        <v>43440.914398148147</v>
      </c>
      <c r="C7" s="4">
        <f t="shared" si="0"/>
        <v>1.7870370371383615E-2</v>
      </c>
      <c r="D7" s="3">
        <v>89</v>
      </c>
      <c r="E7" s="3">
        <v>228</v>
      </c>
      <c r="F7" s="3">
        <v>1</v>
      </c>
      <c r="G7" s="3" t="s">
        <v>2</v>
      </c>
    </row>
    <row r="8" spans="1:7" x14ac:dyDescent="0.25">
      <c r="A8" s="7">
        <v>43439.459467592591</v>
      </c>
      <c r="B8" s="7">
        <v>43439.928055555552</v>
      </c>
      <c r="C8" s="8">
        <f t="shared" si="0"/>
        <v>0.46858796296146465</v>
      </c>
      <c r="D8" s="9">
        <v>37</v>
      </c>
      <c r="E8" s="9">
        <v>148</v>
      </c>
      <c r="F8" s="9">
        <v>0</v>
      </c>
      <c r="G8" s="9" t="s">
        <v>4</v>
      </c>
    </row>
    <row r="9" spans="1:7" x14ac:dyDescent="0.25">
      <c r="A9" s="2">
        <v>43441.83865740741</v>
      </c>
      <c r="B9" s="2">
        <v>43441.852222222224</v>
      </c>
      <c r="C9" s="4">
        <f t="shared" si="0"/>
        <v>1.3564814813435078E-2</v>
      </c>
      <c r="D9" s="3">
        <v>89</v>
      </c>
      <c r="E9" s="3">
        <v>22</v>
      </c>
      <c r="F9" s="3">
        <v>1</v>
      </c>
      <c r="G9" s="3" t="s">
        <v>2</v>
      </c>
    </row>
    <row r="10" spans="1:7" x14ac:dyDescent="0.25">
      <c r="A10" s="2">
        <v>43442.437696759262</v>
      </c>
      <c r="B10" s="2">
        <v>43442.445775462962</v>
      </c>
      <c r="C10" s="4">
        <f t="shared" si="0"/>
        <v>8.0787037004483864E-3</v>
      </c>
      <c r="D10" s="3">
        <v>39</v>
      </c>
      <c r="E10" s="3">
        <v>72</v>
      </c>
      <c r="F10" s="3">
        <v>0</v>
      </c>
      <c r="G10" s="3" t="s">
        <v>2</v>
      </c>
    </row>
    <row r="11" spans="1:7" x14ac:dyDescent="0.25">
      <c r="A11" s="2">
        <v>43441.988159722219</v>
      </c>
      <c r="B11" s="2">
        <v>43441.994618055556</v>
      </c>
      <c r="C11" s="4">
        <f t="shared" si="0"/>
        <v>6.4583333369228058E-3</v>
      </c>
      <c r="D11" s="3">
        <v>39</v>
      </c>
      <c r="E11" s="3">
        <v>222</v>
      </c>
      <c r="F11" s="3">
        <v>0</v>
      </c>
      <c r="G11" s="3" t="s">
        <v>3</v>
      </c>
    </row>
    <row r="12" spans="1:7" x14ac:dyDescent="0.25">
      <c r="A12" s="2">
        <v>43436.412256944444</v>
      </c>
      <c r="B12" s="2">
        <v>43436.42392361111</v>
      </c>
      <c r="C12" s="4">
        <f t="shared" si="0"/>
        <v>1.1666666665405501E-2</v>
      </c>
      <c r="D12" s="3">
        <v>39</v>
      </c>
      <c r="E12" s="3">
        <v>61</v>
      </c>
      <c r="F12" s="3">
        <v>1</v>
      </c>
      <c r="G12" s="3" t="s">
        <v>1</v>
      </c>
    </row>
    <row r="13" spans="1:7" x14ac:dyDescent="0.25">
      <c r="A13" s="2">
        <v>43438.771874999999</v>
      </c>
      <c r="B13" s="2">
        <v>43438.779814814814</v>
      </c>
      <c r="C13" s="4">
        <f t="shared" si="0"/>
        <v>7.9398148154723458E-3</v>
      </c>
      <c r="D13" s="3">
        <v>113</v>
      </c>
      <c r="E13" s="3">
        <v>148</v>
      </c>
      <c r="F13" s="3">
        <v>0</v>
      </c>
      <c r="G13" s="3" t="s">
        <v>1</v>
      </c>
    </row>
    <row r="14" spans="1:7" x14ac:dyDescent="0.25">
      <c r="A14" s="2">
        <v>43438.771898148145</v>
      </c>
      <c r="B14" s="2">
        <v>43438.77752314815</v>
      </c>
      <c r="C14" s="4">
        <f t="shared" si="0"/>
        <v>5.6250000052386895E-3</v>
      </c>
      <c r="D14" s="3">
        <v>246</v>
      </c>
      <c r="E14" s="3">
        <v>50</v>
      </c>
      <c r="F14" s="3">
        <v>1</v>
      </c>
      <c r="G14" s="3" t="s">
        <v>1</v>
      </c>
    </row>
    <row r="15" spans="1:7" x14ac:dyDescent="0.25">
      <c r="A15" s="2">
        <v>43436.412187499998</v>
      </c>
      <c r="B15" s="2">
        <v>43436.417719907404</v>
      </c>
      <c r="C15" s="4">
        <f t="shared" si="0"/>
        <v>5.5324074055533856E-3</v>
      </c>
      <c r="D15" s="3">
        <v>37</v>
      </c>
      <c r="E15" s="3">
        <v>198</v>
      </c>
      <c r="F15" s="3">
        <v>0</v>
      </c>
      <c r="G15" s="3" t="s">
        <v>1</v>
      </c>
    </row>
    <row r="16" spans="1:7" x14ac:dyDescent="0.25">
      <c r="A16" s="2">
        <v>43442.676307870373</v>
      </c>
      <c r="B16" s="2">
        <v>43443.693402777775</v>
      </c>
      <c r="C16" s="4">
        <f t="shared" si="0"/>
        <v>1.0170949074017699</v>
      </c>
      <c r="D16" s="3">
        <v>37</v>
      </c>
      <c r="E16" s="3">
        <v>198</v>
      </c>
      <c r="F16" s="3">
        <v>1</v>
      </c>
      <c r="G16" s="3" t="s">
        <v>1</v>
      </c>
    </row>
  </sheetData>
  <autoFilter ref="A1:G16" xr:uid="{00000000-0009-0000-0000-000002000000}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3D0D-7028-4D9A-A694-25427BDB3D75}">
  <dimension ref="A1:T15"/>
  <sheetViews>
    <sheetView workbookViewId="0">
      <selection activeCell="E16" sqref="E16"/>
    </sheetView>
  </sheetViews>
  <sheetFormatPr defaultRowHeight="15" x14ac:dyDescent="0.25"/>
  <cols>
    <col min="1" max="7" width="25.7109375" style="3" customWidth="1"/>
    <col min="8" max="20" width="17.7109375" customWidth="1"/>
  </cols>
  <sheetData>
    <row r="1" spans="1:20" s="1" customFormat="1" ht="28.5" customHeight="1" x14ac:dyDescent="0.25">
      <c r="A1" s="1" t="s">
        <v>5</v>
      </c>
      <c r="B1" s="1" t="s">
        <v>6</v>
      </c>
      <c r="C1" s="1" t="s">
        <v>10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25">
      <c r="A2" s="2">
        <v>43442.937662037039</v>
      </c>
      <c r="B2" s="2">
        <v>43442.954467592594</v>
      </c>
      <c r="C2" s="4">
        <f>B2-A2</f>
        <v>1.6805555555038154E-2</v>
      </c>
      <c r="D2" s="3">
        <v>233</v>
      </c>
      <c r="E2" s="3">
        <v>9</v>
      </c>
      <c r="F2" s="3">
        <v>1</v>
      </c>
      <c r="G2" s="3" t="s">
        <v>1</v>
      </c>
      <c r="H2" t="s">
        <v>31</v>
      </c>
      <c r="I2">
        <v>4158861718</v>
      </c>
      <c r="J2" t="s">
        <v>25</v>
      </c>
      <c r="K2" t="s">
        <v>32</v>
      </c>
      <c r="L2" s="5">
        <v>43692</v>
      </c>
      <c r="M2" s="6">
        <v>0.75244212962962964</v>
      </c>
      <c r="N2" t="s">
        <v>27</v>
      </c>
      <c r="O2" t="s">
        <v>33</v>
      </c>
      <c r="P2" t="s">
        <v>34</v>
      </c>
      <c r="Q2" t="s">
        <v>30</v>
      </c>
      <c r="R2">
        <v>11101</v>
      </c>
      <c r="S2">
        <v>40.743043</v>
      </c>
      <c r="T2">
        <v>-73.935509999999994</v>
      </c>
    </row>
    <row r="3" spans="1:20" x14ac:dyDescent="0.25">
      <c r="A3" s="2">
        <v>43438.771863425929</v>
      </c>
      <c r="B3" s="2">
        <v>43438.803981481484</v>
      </c>
      <c r="C3" s="4">
        <f t="shared" ref="C3:C15" si="0">B3-A3</f>
        <v>3.2118055554747116E-2</v>
      </c>
      <c r="D3" s="3">
        <v>37</v>
      </c>
      <c r="E3" s="3">
        <v>76</v>
      </c>
      <c r="F3" s="3">
        <v>1</v>
      </c>
      <c r="G3" s="3" t="s">
        <v>1</v>
      </c>
      <c r="H3" t="s">
        <v>31</v>
      </c>
      <c r="I3">
        <v>4158861718</v>
      </c>
      <c r="J3" t="s">
        <v>25</v>
      </c>
      <c r="K3" t="s">
        <v>32</v>
      </c>
      <c r="L3" s="5">
        <v>43692</v>
      </c>
      <c r="M3" s="6">
        <v>0.75244212962962964</v>
      </c>
      <c r="N3" t="s">
        <v>27</v>
      </c>
      <c r="O3" t="s">
        <v>33</v>
      </c>
      <c r="P3" t="s">
        <v>34</v>
      </c>
      <c r="Q3" t="s">
        <v>30</v>
      </c>
      <c r="R3">
        <v>11101</v>
      </c>
      <c r="S3">
        <v>40.743043</v>
      </c>
      <c r="T3">
        <v>-73.935509999999994</v>
      </c>
    </row>
    <row r="4" spans="1:20" x14ac:dyDescent="0.25">
      <c r="A4" s="2">
        <v>43438.452638888892</v>
      </c>
      <c r="B4" s="2">
        <v>43438.462754629632</v>
      </c>
      <c r="C4" s="4">
        <f t="shared" si="0"/>
        <v>1.0115740740729962E-2</v>
      </c>
      <c r="D4" s="3">
        <v>56</v>
      </c>
      <c r="E4" s="3">
        <v>260</v>
      </c>
      <c r="F4" s="3">
        <v>0</v>
      </c>
      <c r="G4" s="3" t="s">
        <v>3</v>
      </c>
      <c r="H4" t="s">
        <v>24</v>
      </c>
      <c r="I4">
        <v>7189715559</v>
      </c>
      <c r="J4" t="s">
        <v>25</v>
      </c>
      <c r="K4" t="s">
        <v>26</v>
      </c>
      <c r="L4" s="5">
        <v>43692</v>
      </c>
      <c r="M4" s="6">
        <v>0.75244212962962964</v>
      </c>
      <c r="N4" t="s">
        <v>27</v>
      </c>
      <c r="O4" t="s">
        <v>28</v>
      </c>
      <c r="P4" t="s">
        <v>29</v>
      </c>
      <c r="Q4" t="s">
        <v>30</v>
      </c>
      <c r="R4">
        <v>11101</v>
      </c>
      <c r="S4">
        <v>40.636387999999997</v>
      </c>
      <c r="T4">
        <v>-74.027106000000003</v>
      </c>
    </row>
    <row r="5" spans="1:20" x14ac:dyDescent="0.25">
      <c r="A5" s="2">
        <v>43439.459467592591</v>
      </c>
      <c r="B5" s="2">
        <v>43439.469722222224</v>
      </c>
      <c r="C5" s="4">
        <f t="shared" si="0"/>
        <v>1.025462963298196E-2</v>
      </c>
      <c r="D5" s="3">
        <v>71</v>
      </c>
      <c r="E5" s="3">
        <v>133</v>
      </c>
      <c r="F5" s="3">
        <v>1</v>
      </c>
      <c r="G5" s="3" t="s">
        <v>4</v>
      </c>
      <c r="H5" t="s">
        <v>37</v>
      </c>
      <c r="I5">
        <v>7189715559</v>
      </c>
      <c r="J5" t="s">
        <v>25</v>
      </c>
      <c r="K5" t="s">
        <v>32</v>
      </c>
      <c r="L5" s="5">
        <v>43692</v>
      </c>
      <c r="M5" s="6">
        <v>0.75244212962962964</v>
      </c>
      <c r="N5">
        <v>636</v>
      </c>
      <c r="O5" t="s">
        <v>36</v>
      </c>
      <c r="P5" t="s">
        <v>38</v>
      </c>
      <c r="Q5" t="s">
        <v>30</v>
      </c>
      <c r="R5">
        <v>10001</v>
      </c>
      <c r="S5">
        <v>40.75273</v>
      </c>
      <c r="T5">
        <v>-74.006407999999993</v>
      </c>
    </row>
    <row r="6" spans="1:20" x14ac:dyDescent="0.25">
      <c r="A6" s="2">
        <v>43440.41306712963</v>
      </c>
      <c r="B6" s="2">
        <v>43440.42528935185</v>
      </c>
      <c r="C6" s="4">
        <f t="shared" si="0"/>
        <v>1.2222222219861578E-2</v>
      </c>
      <c r="D6" s="3">
        <v>29</v>
      </c>
      <c r="E6" s="3">
        <v>21</v>
      </c>
      <c r="F6" s="3">
        <v>1</v>
      </c>
      <c r="G6" s="3" t="s">
        <v>4</v>
      </c>
      <c r="H6" t="s">
        <v>37</v>
      </c>
      <c r="I6">
        <v>7189715559</v>
      </c>
      <c r="J6" t="s">
        <v>25</v>
      </c>
      <c r="K6" t="s">
        <v>32</v>
      </c>
      <c r="L6" s="5">
        <v>43692</v>
      </c>
      <c r="M6" s="6">
        <v>0.75244212962962964</v>
      </c>
      <c r="N6">
        <v>636</v>
      </c>
      <c r="O6" t="s">
        <v>36</v>
      </c>
      <c r="P6" t="s">
        <v>38</v>
      </c>
      <c r="Q6" t="s">
        <v>30</v>
      </c>
      <c r="R6">
        <v>10001</v>
      </c>
      <c r="S6">
        <v>40.75273</v>
      </c>
      <c r="T6">
        <v>-74.006407999999993</v>
      </c>
    </row>
    <row r="7" spans="1:20" x14ac:dyDescent="0.25">
      <c r="A7" s="2">
        <v>43440.896527777775</v>
      </c>
      <c r="B7" s="2">
        <v>43440.914398148147</v>
      </c>
      <c r="C7" s="4">
        <f t="shared" si="0"/>
        <v>1.7870370371383615E-2</v>
      </c>
      <c r="D7" s="3">
        <v>89</v>
      </c>
      <c r="E7" s="3">
        <v>228</v>
      </c>
      <c r="F7" s="3">
        <v>1</v>
      </c>
      <c r="G7" s="3" t="s">
        <v>2</v>
      </c>
      <c r="H7" t="s">
        <v>35</v>
      </c>
      <c r="I7">
        <v>7189715638</v>
      </c>
      <c r="J7" t="s">
        <v>25</v>
      </c>
      <c r="K7" t="s">
        <v>32</v>
      </c>
      <c r="L7" s="5">
        <v>43692</v>
      </c>
      <c r="M7" s="6">
        <v>0.75244212962962964</v>
      </c>
      <c r="N7">
        <v>636</v>
      </c>
      <c r="O7" t="s">
        <v>36</v>
      </c>
      <c r="P7" t="s">
        <v>30</v>
      </c>
      <c r="Q7" t="s">
        <v>30</v>
      </c>
      <c r="R7">
        <v>10001</v>
      </c>
      <c r="S7">
        <v>40.75273</v>
      </c>
      <c r="T7">
        <v>-74.006410000000002</v>
      </c>
    </row>
    <row r="8" spans="1:20" x14ac:dyDescent="0.25">
      <c r="A8" s="2">
        <v>43441.83865740741</v>
      </c>
      <c r="B8" s="2">
        <v>43441.852222222224</v>
      </c>
      <c r="C8" s="4">
        <f t="shared" si="0"/>
        <v>1.3564814813435078E-2</v>
      </c>
      <c r="D8" s="3">
        <v>89</v>
      </c>
      <c r="E8" s="3">
        <v>22</v>
      </c>
      <c r="F8" s="3">
        <v>1</v>
      </c>
      <c r="G8" s="3" t="s">
        <v>2</v>
      </c>
      <c r="H8" t="s">
        <v>35</v>
      </c>
      <c r="I8">
        <v>7189715638</v>
      </c>
      <c r="J8" t="s">
        <v>25</v>
      </c>
      <c r="K8" t="s">
        <v>32</v>
      </c>
      <c r="L8" s="5">
        <v>43692</v>
      </c>
      <c r="M8" s="6">
        <v>0.75244212962962964</v>
      </c>
      <c r="N8">
        <v>636</v>
      </c>
      <c r="O8" t="s">
        <v>36</v>
      </c>
      <c r="P8" t="s">
        <v>30</v>
      </c>
      <c r="Q8" t="s">
        <v>30</v>
      </c>
      <c r="R8">
        <v>10001</v>
      </c>
      <c r="S8">
        <v>40.75273</v>
      </c>
      <c r="T8">
        <v>-74.006410000000002</v>
      </c>
    </row>
    <row r="9" spans="1:20" x14ac:dyDescent="0.25">
      <c r="A9" s="2">
        <v>43442.437696759262</v>
      </c>
      <c r="B9" s="2">
        <v>43442.445775462962</v>
      </c>
      <c r="C9" s="4">
        <f t="shared" si="0"/>
        <v>8.0787037004483864E-3</v>
      </c>
      <c r="D9" s="3">
        <v>39</v>
      </c>
      <c r="E9" s="3">
        <v>72</v>
      </c>
      <c r="F9" s="3">
        <v>0</v>
      </c>
      <c r="G9" s="3" t="s">
        <v>2</v>
      </c>
      <c r="H9" t="s">
        <v>35</v>
      </c>
      <c r="I9">
        <v>7189715638</v>
      </c>
      <c r="J9" t="s">
        <v>25</v>
      </c>
      <c r="K9" t="s">
        <v>32</v>
      </c>
      <c r="L9" s="5">
        <v>43692</v>
      </c>
      <c r="M9" s="6">
        <v>0.75244212962962964</v>
      </c>
      <c r="N9">
        <v>636</v>
      </c>
      <c r="O9" t="s">
        <v>36</v>
      </c>
      <c r="P9" t="s">
        <v>30</v>
      </c>
      <c r="Q9" t="s">
        <v>30</v>
      </c>
      <c r="R9">
        <v>10001</v>
      </c>
      <c r="S9">
        <v>40.75273</v>
      </c>
      <c r="T9">
        <v>-74.006410000000002</v>
      </c>
    </row>
    <row r="10" spans="1:20" x14ac:dyDescent="0.25">
      <c r="A10" s="2">
        <v>43441.988159722219</v>
      </c>
      <c r="B10" s="2">
        <v>43441.994618055556</v>
      </c>
      <c r="C10" s="4">
        <f t="shared" si="0"/>
        <v>6.4583333369228058E-3</v>
      </c>
      <c r="D10" s="3">
        <v>39</v>
      </c>
      <c r="E10" s="3">
        <v>222</v>
      </c>
      <c r="F10" s="3">
        <v>0</v>
      </c>
      <c r="G10" s="3" t="s">
        <v>3</v>
      </c>
      <c r="H10" t="s">
        <v>24</v>
      </c>
      <c r="I10">
        <v>7189715559</v>
      </c>
      <c r="J10" t="s">
        <v>25</v>
      </c>
      <c r="K10" t="s">
        <v>26</v>
      </c>
      <c r="L10" s="5">
        <v>43692</v>
      </c>
      <c r="M10" s="6">
        <v>0.75244212962962964</v>
      </c>
      <c r="N10" t="s">
        <v>27</v>
      </c>
      <c r="O10" t="s">
        <v>28</v>
      </c>
      <c r="P10" t="s">
        <v>29</v>
      </c>
      <c r="Q10" t="s">
        <v>30</v>
      </c>
      <c r="R10">
        <v>11101</v>
      </c>
      <c r="S10">
        <v>40.636387999999997</v>
      </c>
      <c r="T10">
        <v>-74.027106000000003</v>
      </c>
    </row>
    <row r="11" spans="1:20" x14ac:dyDescent="0.25">
      <c r="A11" s="2">
        <v>43436.412256944444</v>
      </c>
      <c r="B11" s="2">
        <v>43436.42392361111</v>
      </c>
      <c r="C11" s="4">
        <f t="shared" si="0"/>
        <v>1.1666666665405501E-2</v>
      </c>
      <c r="D11" s="3">
        <v>39</v>
      </c>
      <c r="E11" s="3">
        <v>61</v>
      </c>
      <c r="F11" s="3">
        <v>1</v>
      </c>
      <c r="G11" s="3" t="s">
        <v>1</v>
      </c>
      <c r="H11" t="s">
        <v>31</v>
      </c>
      <c r="I11">
        <v>4158861718</v>
      </c>
      <c r="J11" t="s">
        <v>25</v>
      </c>
      <c r="K11" t="s">
        <v>32</v>
      </c>
      <c r="L11" s="5">
        <v>43692</v>
      </c>
      <c r="M11" s="6">
        <v>0.75244212962962964</v>
      </c>
      <c r="N11" t="s">
        <v>27</v>
      </c>
      <c r="O11" t="s">
        <v>33</v>
      </c>
      <c r="P11" t="s">
        <v>34</v>
      </c>
      <c r="Q11" t="s">
        <v>30</v>
      </c>
      <c r="R11">
        <v>11101</v>
      </c>
      <c r="S11">
        <v>40.743043</v>
      </c>
      <c r="T11">
        <v>-73.935509999999994</v>
      </c>
    </row>
    <row r="12" spans="1:20" x14ac:dyDescent="0.25">
      <c r="A12" s="2">
        <v>43438.771874999999</v>
      </c>
      <c r="B12" s="2">
        <v>43438.779814814814</v>
      </c>
      <c r="C12" s="4">
        <f t="shared" si="0"/>
        <v>7.9398148154723458E-3</v>
      </c>
      <c r="D12" s="3">
        <v>113</v>
      </c>
      <c r="E12" s="3">
        <v>148</v>
      </c>
      <c r="F12" s="3">
        <v>0</v>
      </c>
      <c r="G12" s="3" t="s">
        <v>1</v>
      </c>
      <c r="H12" t="s">
        <v>31</v>
      </c>
      <c r="I12">
        <v>4158861718</v>
      </c>
      <c r="J12" t="s">
        <v>25</v>
      </c>
      <c r="K12" t="s">
        <v>32</v>
      </c>
      <c r="L12" s="5">
        <v>43692</v>
      </c>
      <c r="M12" s="6">
        <v>0.75244212962962964</v>
      </c>
      <c r="N12" t="s">
        <v>27</v>
      </c>
      <c r="O12" t="s">
        <v>33</v>
      </c>
      <c r="P12" t="s">
        <v>34</v>
      </c>
      <c r="Q12" t="s">
        <v>30</v>
      </c>
      <c r="R12">
        <v>11101</v>
      </c>
      <c r="S12">
        <v>40.743043</v>
      </c>
      <c r="T12">
        <v>-73.935509999999994</v>
      </c>
    </row>
    <row r="13" spans="1:20" x14ac:dyDescent="0.25">
      <c r="A13" s="2">
        <v>43438.771898148145</v>
      </c>
      <c r="B13" s="2">
        <v>43438.77752314815</v>
      </c>
      <c r="C13" s="4">
        <f t="shared" si="0"/>
        <v>5.6250000052386895E-3</v>
      </c>
      <c r="D13" s="3">
        <v>246</v>
      </c>
      <c r="E13" s="3">
        <v>50</v>
      </c>
      <c r="F13" s="3">
        <v>1</v>
      </c>
      <c r="G13" s="3" t="s">
        <v>1</v>
      </c>
      <c r="H13" t="s">
        <v>31</v>
      </c>
      <c r="I13">
        <v>4158861718</v>
      </c>
      <c r="J13" t="s">
        <v>25</v>
      </c>
      <c r="K13" t="s">
        <v>32</v>
      </c>
      <c r="L13" s="5">
        <v>43692</v>
      </c>
      <c r="M13" s="6">
        <v>0.75244212962962964</v>
      </c>
      <c r="N13" t="s">
        <v>27</v>
      </c>
      <c r="O13" t="s">
        <v>33</v>
      </c>
      <c r="P13" t="s">
        <v>34</v>
      </c>
      <c r="Q13" t="s">
        <v>30</v>
      </c>
      <c r="R13">
        <v>11101</v>
      </c>
      <c r="S13">
        <v>40.743043</v>
      </c>
      <c r="T13">
        <v>-73.935509999999994</v>
      </c>
    </row>
    <row r="14" spans="1:20" x14ac:dyDescent="0.25">
      <c r="A14" s="2">
        <v>43436.412187499998</v>
      </c>
      <c r="B14" s="2">
        <v>43436.417719907404</v>
      </c>
      <c r="C14" s="4">
        <f t="shared" si="0"/>
        <v>5.5324074055533856E-3</v>
      </c>
      <c r="D14" s="3">
        <v>37</v>
      </c>
      <c r="E14" s="3">
        <v>198</v>
      </c>
      <c r="F14" s="3">
        <v>0</v>
      </c>
      <c r="G14" s="3" t="s">
        <v>1</v>
      </c>
      <c r="H14" t="s">
        <v>31</v>
      </c>
      <c r="I14">
        <v>4158861718</v>
      </c>
      <c r="J14" t="s">
        <v>25</v>
      </c>
      <c r="K14" t="s">
        <v>32</v>
      </c>
      <c r="L14" s="5">
        <v>43692</v>
      </c>
      <c r="M14" s="6">
        <v>0.75244212962962964</v>
      </c>
      <c r="N14" t="s">
        <v>27</v>
      </c>
      <c r="O14" t="s">
        <v>33</v>
      </c>
      <c r="P14" t="s">
        <v>34</v>
      </c>
      <c r="Q14" t="s">
        <v>30</v>
      </c>
      <c r="R14">
        <v>11101</v>
      </c>
      <c r="S14">
        <v>40.743043</v>
      </c>
      <c r="T14">
        <v>-73.935509999999994</v>
      </c>
    </row>
    <row r="15" spans="1:20" x14ac:dyDescent="0.25">
      <c r="A15" s="2">
        <v>43442.676307870373</v>
      </c>
      <c r="B15" s="2">
        <v>43443.693402777775</v>
      </c>
      <c r="C15" s="4">
        <f t="shared" si="0"/>
        <v>1.0170949074017699</v>
      </c>
      <c r="D15" s="3">
        <v>37</v>
      </c>
      <c r="E15" s="3">
        <v>198</v>
      </c>
      <c r="F15" s="3">
        <v>1</v>
      </c>
      <c r="G15" s="3" t="s">
        <v>1</v>
      </c>
      <c r="H15" t="s">
        <v>31</v>
      </c>
      <c r="I15">
        <v>4158861718</v>
      </c>
      <c r="J15" t="s">
        <v>25</v>
      </c>
      <c r="K15" t="s">
        <v>32</v>
      </c>
      <c r="L15" s="5">
        <v>43692</v>
      </c>
      <c r="M15" s="6">
        <v>0.75244212962962964</v>
      </c>
      <c r="N15" t="s">
        <v>27</v>
      </c>
      <c r="O15" t="s">
        <v>33</v>
      </c>
      <c r="P15" t="s">
        <v>34</v>
      </c>
      <c r="Q15" t="s">
        <v>30</v>
      </c>
      <c r="R15">
        <v>11101</v>
      </c>
      <c r="S15">
        <v>40.743043</v>
      </c>
      <c r="T15">
        <v>-73.935509999999994</v>
      </c>
    </row>
  </sheetData>
  <autoFilter ref="A1:G15" xr:uid="{00000000-0009-0000-0000-000002000000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3.0 FHV Data</vt:lpstr>
      <vt:lpstr>3.1 Derive Columns</vt:lpstr>
      <vt:lpstr>3.2 Trip time check</vt:lpstr>
      <vt:lpstr>3.3 Join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Khalid</dc:creator>
  <cp:lastModifiedBy>Ali Khalid</cp:lastModifiedBy>
  <dcterms:created xsi:type="dcterms:W3CDTF">2021-02-08T14:45:02Z</dcterms:created>
  <dcterms:modified xsi:type="dcterms:W3CDTF">2021-02-20T17:23:46Z</dcterms:modified>
</cp:coreProperties>
</file>