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b83ad670683eee0/Documents/CoSimulation/CPDS_validation_cosim2/CPDS_validation_cosim/Network_models/Transmission/"/>
    </mc:Choice>
  </mc:AlternateContent>
  <xr:revisionPtr revIDLastSave="4" documentId="13_ncr:1_{E0D55C19-BF47-4B14-82B0-1F81276340E4}" xr6:coauthVersionLast="47" xr6:coauthVersionMax="47" xr10:uidLastSave="{C26CC9B4-365D-4E63-9EE6-54DDB47A353D}"/>
  <bookViews>
    <workbookView xWindow="27540" yWindow="2760" windowWidth="22965" windowHeight="15090" firstSheet="8" activeTab="17" xr2:uid="{00000000-000D-0000-FFFF-FFFF00000000}"/>
  </bookViews>
  <sheets>
    <sheet name="Bus" sheetId="2" r:id="rId1"/>
    <sheet name="PQ" sheetId="3" r:id="rId2"/>
    <sheet name="PV" sheetId="4" r:id="rId3"/>
    <sheet name="Slack" sheetId="5" r:id="rId4"/>
    <sheet name="Shunt" sheetId="6" r:id="rId5"/>
    <sheet name="Line" sheetId="7" r:id="rId6"/>
    <sheet name="Area" sheetId="8" r:id="rId7"/>
    <sheet name="Toggler" sheetId="1" r:id="rId8"/>
    <sheet name="GENROU" sheetId="9" r:id="rId9"/>
    <sheet name="TGOV1N" sheetId="10" r:id="rId10"/>
    <sheet name="IEEEG1" sheetId="11" r:id="rId11"/>
    <sheet name="EXST1" sheetId="12" r:id="rId12"/>
    <sheet name="ESST3A" sheetId="13" r:id="rId13"/>
    <sheet name="IEEEST" sheetId="14" r:id="rId14"/>
    <sheet name="ST2CUT" sheetId="15" r:id="rId15"/>
    <sheet name="BusFreq" sheetId="16" r:id="rId16"/>
    <sheet name="ACEc" sheetId="17" r:id="rId17"/>
    <sheet name="PVD1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5" i="18" l="1"/>
  <c r="AI4" i="18"/>
  <c r="AI3" i="18"/>
</calcChain>
</file>

<file path=xl/sharedStrings.xml><?xml version="1.0" encoding="utf-8"?>
<sst xmlns="http://schemas.openxmlformats.org/spreadsheetml/2006/main" count="478" uniqueCount="242">
  <si>
    <t>idx</t>
  </si>
  <si>
    <t>u</t>
  </si>
  <si>
    <t>name</t>
  </si>
  <si>
    <t>model</t>
  </si>
  <si>
    <t>dev</t>
  </si>
  <si>
    <t>t</t>
  </si>
  <si>
    <t>uid</t>
  </si>
  <si>
    <t>Line_1</t>
  </si>
  <si>
    <t>Vn</t>
  </si>
  <si>
    <t>vmax</t>
  </si>
  <si>
    <t>vmin</t>
  </si>
  <si>
    <t>v0</t>
  </si>
  <si>
    <t>a0</t>
  </si>
  <si>
    <t>xcoord</t>
  </si>
  <si>
    <t>ycoord</t>
  </si>
  <si>
    <t>area</t>
  </si>
  <si>
    <t>zone</t>
  </si>
  <si>
    <t>owner</t>
  </si>
  <si>
    <t>BUS1</t>
  </si>
  <si>
    <t>BUS2</t>
  </si>
  <si>
    <t>BUS3</t>
  </si>
  <si>
    <t>BUS4</t>
  </si>
  <si>
    <t>BUS5</t>
  </si>
  <si>
    <t>BUS6</t>
  </si>
  <si>
    <t>BUS7</t>
  </si>
  <si>
    <t>BUS8</t>
  </si>
  <si>
    <t>BUS9</t>
  </si>
  <si>
    <t>BUS10</t>
  </si>
  <si>
    <t>BUS11</t>
  </si>
  <si>
    <t>BUS12</t>
  </si>
  <si>
    <t>BUS13</t>
  </si>
  <si>
    <t>BUS14</t>
  </si>
  <si>
    <t>bus</t>
  </si>
  <si>
    <t>p0</t>
  </si>
  <si>
    <t>q0</t>
  </si>
  <si>
    <t>PQ_1</t>
  </si>
  <si>
    <t>PQ_2</t>
  </si>
  <si>
    <t>PQ_3</t>
  </si>
  <si>
    <t>PQ_4</t>
  </si>
  <si>
    <t>PQ_5</t>
  </si>
  <si>
    <t>PQ_6</t>
  </si>
  <si>
    <t>PQ_7</t>
  </si>
  <si>
    <t>PQ_8</t>
  </si>
  <si>
    <t>PQ_9</t>
  </si>
  <si>
    <t>PQ_10</t>
  </si>
  <si>
    <t>PQ_11</t>
  </si>
  <si>
    <t>Sn</t>
  </si>
  <si>
    <t>busr</t>
  </si>
  <si>
    <t>pmax</t>
  </si>
  <si>
    <t>pmin</t>
  </si>
  <si>
    <t>qmax</t>
  </si>
  <si>
    <t>qmin</t>
  </si>
  <si>
    <t>ra</t>
  </si>
  <si>
    <t>xs</t>
  </si>
  <si>
    <t>g</t>
  </si>
  <si>
    <t>b</t>
  </si>
  <si>
    <t>fn</t>
  </si>
  <si>
    <t>Shunt_1</t>
  </si>
  <si>
    <t>Shunt_2</t>
  </si>
  <si>
    <t>bus1</t>
  </si>
  <si>
    <t>bus2</t>
  </si>
  <si>
    <t>Vn1</t>
  </si>
  <si>
    <t>Vn2</t>
  </si>
  <si>
    <t>r</t>
  </si>
  <si>
    <t>x</t>
  </si>
  <si>
    <t>b1</t>
  </si>
  <si>
    <t>g1</t>
  </si>
  <si>
    <t>b2</t>
  </si>
  <si>
    <t>g2</t>
  </si>
  <si>
    <t>trans</t>
  </si>
  <si>
    <t>tap</t>
  </si>
  <si>
    <t>phi</t>
  </si>
  <si>
    <t>Line_2</t>
  </si>
  <si>
    <t>Line_3</t>
  </si>
  <si>
    <t>Line_4</t>
  </si>
  <si>
    <t>Line_5</t>
  </si>
  <si>
    <t>Line_6</t>
  </si>
  <si>
    <t>Line_7</t>
  </si>
  <si>
    <t>Line_8</t>
  </si>
  <si>
    <t>Line_9</t>
  </si>
  <si>
    <t>Line_10</t>
  </si>
  <si>
    <t>Line_11</t>
  </si>
  <si>
    <t>Line_12</t>
  </si>
  <si>
    <t>Line_13</t>
  </si>
  <si>
    <t>Line_14</t>
  </si>
  <si>
    <t>Line_15</t>
  </si>
  <si>
    <t>Line_16</t>
  </si>
  <si>
    <t>Line_17</t>
  </si>
  <si>
    <t>Line_18</t>
  </si>
  <si>
    <t>Line_19</t>
  </si>
  <si>
    <t>Line_20</t>
  </si>
  <si>
    <t>AREA1</t>
  </si>
  <si>
    <t>AREA2</t>
  </si>
  <si>
    <t>gen</t>
  </si>
  <si>
    <t>coi</t>
  </si>
  <si>
    <t>D</t>
  </si>
  <si>
    <t>M</t>
  </si>
  <si>
    <t>xl</t>
  </si>
  <si>
    <t>xd1</t>
  </si>
  <si>
    <t>kp</t>
  </si>
  <si>
    <t>kw</t>
  </si>
  <si>
    <t>S10</t>
  </si>
  <si>
    <t>S12</t>
  </si>
  <si>
    <t>xd</t>
  </si>
  <si>
    <t>xq</t>
  </si>
  <si>
    <t>xd2</t>
  </si>
  <si>
    <t>xq1</t>
  </si>
  <si>
    <t>xq2</t>
  </si>
  <si>
    <t>Td10</t>
  </si>
  <si>
    <t>Td20</t>
  </si>
  <si>
    <t>Tq10</t>
  </si>
  <si>
    <t>Tq20</t>
  </si>
  <si>
    <t>GENROU_1</t>
  </si>
  <si>
    <t>GENROU_2</t>
  </si>
  <si>
    <t>GENROU_3</t>
  </si>
  <si>
    <t>GENROU_4</t>
  </si>
  <si>
    <t>syn</t>
  </si>
  <si>
    <t>Tn</t>
  </si>
  <si>
    <t>wref0</t>
  </si>
  <si>
    <t>R</t>
  </si>
  <si>
    <t>VMAX</t>
  </si>
  <si>
    <t>VMIN</t>
  </si>
  <si>
    <t>T1</t>
  </si>
  <si>
    <t>T2</t>
  </si>
  <si>
    <t>T3</t>
  </si>
  <si>
    <t>Dt</t>
  </si>
  <si>
    <t>TGOV1_1</t>
  </si>
  <si>
    <t>TGOV1_2</t>
  </si>
  <si>
    <t>syn2</t>
  </si>
  <si>
    <t>K</t>
  </si>
  <si>
    <t>UO</t>
  </si>
  <si>
    <t>UC</t>
  </si>
  <si>
    <t>PMAX</t>
  </si>
  <si>
    <t>PMIN</t>
  </si>
  <si>
    <t>T4</t>
  </si>
  <si>
    <t>K1</t>
  </si>
  <si>
    <t>K2</t>
  </si>
  <si>
    <t>T5</t>
  </si>
  <si>
    <t>K3</t>
  </si>
  <si>
    <t>K4</t>
  </si>
  <si>
    <t>T6</t>
  </si>
  <si>
    <t>K5</t>
  </si>
  <si>
    <t>K6</t>
  </si>
  <si>
    <t>T7</t>
  </si>
  <si>
    <t>K7</t>
  </si>
  <si>
    <t>K8</t>
  </si>
  <si>
    <t>TR</t>
  </si>
  <si>
    <t>VIMAX</t>
  </si>
  <si>
    <t>VIMIN</t>
  </si>
  <si>
    <t>TC</t>
  </si>
  <si>
    <t>TB</t>
  </si>
  <si>
    <t>KA</t>
  </si>
  <si>
    <t>TA</t>
  </si>
  <si>
    <t>VRMAX</t>
  </si>
  <si>
    <t>VRMIN</t>
  </si>
  <si>
    <t>KC</t>
  </si>
  <si>
    <t>KF</t>
  </si>
  <si>
    <t>TF</t>
  </si>
  <si>
    <t>EXST1_1</t>
  </si>
  <si>
    <t>KM</t>
  </si>
  <si>
    <t>KG</t>
  </si>
  <si>
    <t>KP</t>
  </si>
  <si>
    <t>KI</t>
  </si>
  <si>
    <t>VBMAX</t>
  </si>
  <si>
    <t>XL</t>
  </si>
  <si>
    <t>VGMAX</t>
  </si>
  <si>
    <t>THETAP</t>
  </si>
  <si>
    <t>TM</t>
  </si>
  <si>
    <t>VMMAX</t>
  </si>
  <si>
    <t>VMMIN</t>
  </si>
  <si>
    <t>ESST3A_2</t>
  </si>
  <si>
    <t>ESST3A_3</t>
  </si>
  <si>
    <t>ESST3A_4</t>
  </si>
  <si>
    <t>avr</t>
  </si>
  <si>
    <t>MODE</t>
  </si>
  <si>
    <t>busf</t>
  </si>
  <si>
    <t>A1</t>
  </si>
  <si>
    <t>A2</t>
  </si>
  <si>
    <t>A3</t>
  </si>
  <si>
    <t>A4</t>
  </si>
  <si>
    <t>A5</t>
  </si>
  <si>
    <t>A6</t>
  </si>
  <si>
    <t>KS</t>
  </si>
  <si>
    <t>LSMAX</t>
  </si>
  <si>
    <t>LSMIN</t>
  </si>
  <si>
    <t>VCU</t>
  </si>
  <si>
    <t>VCL</t>
  </si>
  <si>
    <t>IEEEST_1</t>
  </si>
  <si>
    <t>BusFreq_1</t>
  </si>
  <si>
    <t>MODE2</t>
  </si>
  <si>
    <t>busr2</t>
  </si>
  <si>
    <t>busf2</t>
  </si>
  <si>
    <t>T8</t>
  </si>
  <si>
    <t>T9</t>
  </si>
  <si>
    <t>T10</t>
  </si>
  <si>
    <t>ST2CUT_2</t>
  </si>
  <si>
    <t>ST2CUT_3</t>
  </si>
  <si>
    <t>BusFreq_2</t>
  </si>
  <si>
    <t>BusFreq_3</t>
  </si>
  <si>
    <t>Tf</t>
  </si>
  <si>
    <t>Tw</t>
  </si>
  <si>
    <t>bias</t>
  </si>
  <si>
    <t>ACE_1</t>
  </si>
  <si>
    <t>xc</t>
  </si>
  <si>
    <t>pqflag</t>
  </si>
  <si>
    <t>igreg</t>
  </si>
  <si>
    <t>qmx</t>
  </si>
  <si>
    <t>qmn</t>
  </si>
  <si>
    <t>v1</t>
  </si>
  <si>
    <t>dqdv</t>
  </si>
  <si>
    <t>fdbd</t>
  </si>
  <si>
    <t>ddn</t>
  </si>
  <si>
    <t>ialim</t>
  </si>
  <si>
    <t>vt0</t>
  </si>
  <si>
    <t>vt1</t>
  </si>
  <si>
    <t>vt2</t>
  </si>
  <si>
    <t>vt3</t>
  </si>
  <si>
    <t>vrflag</t>
  </si>
  <si>
    <t>ft0</t>
  </si>
  <si>
    <t>ft1</t>
  </si>
  <si>
    <t>ft2</t>
  </si>
  <si>
    <t>ft3</t>
  </si>
  <si>
    <t>frflag</t>
  </si>
  <si>
    <t>tip</t>
  </si>
  <si>
    <t>tiq</t>
  </si>
  <si>
    <t>gammap</t>
  </si>
  <si>
    <t>gammaq</t>
  </si>
  <si>
    <t>PVD1_1</t>
  </si>
  <si>
    <t>BusFreq_4</t>
  </si>
  <si>
    <t>GENROU_5</t>
  </si>
  <si>
    <t>TGOV1_3</t>
  </si>
  <si>
    <t>ESST3A_5</t>
  </si>
  <si>
    <t>TGOV1_4</t>
  </si>
  <si>
    <t>TGOV1_5</t>
  </si>
  <si>
    <t>pmx</t>
  </si>
  <si>
    <t>BusFreq_11</t>
  </si>
  <si>
    <t>PVD1_2</t>
  </si>
  <si>
    <t>PVD1_3</t>
  </si>
  <si>
    <t>PVD1_4</t>
  </si>
  <si>
    <t>BusFreq_12</t>
  </si>
  <si>
    <t>BusFreq_13</t>
  </si>
  <si>
    <t>BusFreq_14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</si>
</sst>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5"/>
  <sheetViews>
    <sheetView workbookViewId="0">
      <pane ySplit="1" topLeftCell="A2" activePane="bottomLeft" state="frozen"/>
      <selection pane="bottomLeft" activeCell="D12" sqref="D12"/>
    </sheetView>
  </sheetViews>
  <sheetFormatPr defaultColWidth="8.85546875" defaultRowHeight="15" x14ac:dyDescent="0.25"/>
  <sheetData>
    <row r="1" spans="1:14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</row>
    <row r="2" spans="1:14" x14ac:dyDescent="0.25">
      <c r="A2" s="1">
        <v>0</v>
      </c>
      <c r="B2">
        <v>1</v>
      </c>
      <c r="C2">
        <v>1</v>
      </c>
      <c r="D2" t="s">
        <v>18</v>
      </c>
      <c r="E2">
        <v>69</v>
      </c>
      <c r="F2">
        <v>1.1000000000000001</v>
      </c>
      <c r="G2">
        <v>0.9</v>
      </c>
      <c r="H2">
        <v>1.03</v>
      </c>
      <c r="I2">
        <v>0</v>
      </c>
      <c r="J2">
        <v>0</v>
      </c>
      <c r="K2">
        <v>0</v>
      </c>
      <c r="L2">
        <v>1</v>
      </c>
      <c r="M2">
        <v>1</v>
      </c>
      <c r="N2">
        <v>1</v>
      </c>
    </row>
    <row r="3" spans="1:14" x14ac:dyDescent="0.25">
      <c r="A3" s="1">
        <v>1</v>
      </c>
      <c r="B3">
        <v>2</v>
      </c>
      <c r="C3">
        <v>1</v>
      </c>
      <c r="D3" t="s">
        <v>19</v>
      </c>
      <c r="E3">
        <v>69</v>
      </c>
      <c r="F3">
        <v>1.1000000000000001</v>
      </c>
      <c r="G3">
        <v>0.9</v>
      </c>
      <c r="H3">
        <v>1.0197000000000001</v>
      </c>
      <c r="I3">
        <v>-2.7981118567973091E-2</v>
      </c>
      <c r="J3">
        <v>0</v>
      </c>
      <c r="K3">
        <v>0</v>
      </c>
      <c r="L3">
        <v>1</v>
      </c>
      <c r="M3">
        <v>1</v>
      </c>
      <c r="N3">
        <v>1</v>
      </c>
    </row>
    <row r="4" spans="1:14" x14ac:dyDescent="0.25">
      <c r="A4" s="1">
        <v>2</v>
      </c>
      <c r="B4">
        <v>3</v>
      </c>
      <c r="C4">
        <v>1</v>
      </c>
      <c r="D4" t="s">
        <v>20</v>
      </c>
      <c r="E4">
        <v>69</v>
      </c>
      <c r="F4">
        <v>1.1000000000000001</v>
      </c>
      <c r="G4">
        <v>0.9</v>
      </c>
      <c r="H4">
        <v>1.0004200000000001</v>
      </c>
      <c r="I4">
        <v>-6.0096922133920747E-2</v>
      </c>
      <c r="J4">
        <v>0</v>
      </c>
      <c r="K4">
        <v>0</v>
      </c>
      <c r="L4">
        <v>1</v>
      </c>
      <c r="M4">
        <v>1</v>
      </c>
      <c r="N4">
        <v>1</v>
      </c>
    </row>
    <row r="5" spans="1:14" x14ac:dyDescent="0.25">
      <c r="A5" s="1">
        <v>3</v>
      </c>
      <c r="B5">
        <v>4</v>
      </c>
      <c r="C5">
        <v>1</v>
      </c>
      <c r="D5" t="s">
        <v>21</v>
      </c>
      <c r="E5">
        <v>69</v>
      </c>
      <c r="F5">
        <v>1.1000000000000001</v>
      </c>
      <c r="G5">
        <v>0.9</v>
      </c>
      <c r="H5">
        <v>0.99858000000000002</v>
      </c>
      <c r="I5">
        <v>-7.4721035936381242E-2</v>
      </c>
      <c r="J5">
        <v>0</v>
      </c>
      <c r="K5">
        <v>0</v>
      </c>
      <c r="L5">
        <v>1</v>
      </c>
      <c r="M5">
        <v>1</v>
      </c>
      <c r="N5">
        <v>1</v>
      </c>
    </row>
    <row r="6" spans="1:14" x14ac:dyDescent="0.25">
      <c r="A6" s="1">
        <v>4</v>
      </c>
      <c r="B6">
        <v>5</v>
      </c>
      <c r="C6">
        <v>1</v>
      </c>
      <c r="D6" t="s">
        <v>22</v>
      </c>
      <c r="E6">
        <v>69</v>
      </c>
      <c r="F6">
        <v>1.1000000000000001</v>
      </c>
      <c r="G6">
        <v>0.9</v>
      </c>
      <c r="H6">
        <v>1.0044299999999999</v>
      </c>
      <c r="I6">
        <v>-6.4315382935991039E-2</v>
      </c>
      <c r="J6">
        <v>0</v>
      </c>
      <c r="K6">
        <v>0</v>
      </c>
      <c r="L6">
        <v>1</v>
      </c>
      <c r="M6">
        <v>1</v>
      </c>
      <c r="N6">
        <v>1</v>
      </c>
    </row>
    <row r="7" spans="1:14" x14ac:dyDescent="0.25">
      <c r="A7" s="1">
        <v>5</v>
      </c>
      <c r="B7">
        <v>6</v>
      </c>
      <c r="C7">
        <v>1</v>
      </c>
      <c r="D7" t="s">
        <v>23</v>
      </c>
      <c r="E7">
        <v>138</v>
      </c>
      <c r="F7">
        <v>1.1000000000000001</v>
      </c>
      <c r="G7">
        <v>0.9</v>
      </c>
      <c r="H7">
        <v>0.99870999999999999</v>
      </c>
      <c r="I7">
        <v>-0.10999763077769061</v>
      </c>
      <c r="J7">
        <v>0</v>
      </c>
      <c r="K7">
        <v>0</v>
      </c>
      <c r="L7">
        <v>2</v>
      </c>
      <c r="M7">
        <v>2</v>
      </c>
      <c r="N7">
        <v>2</v>
      </c>
    </row>
    <row r="8" spans="1:14" x14ac:dyDescent="0.25">
      <c r="A8" s="1">
        <v>6</v>
      </c>
      <c r="B8">
        <v>7</v>
      </c>
      <c r="C8">
        <v>1</v>
      </c>
      <c r="D8" t="s">
        <v>24</v>
      </c>
      <c r="E8">
        <v>138</v>
      </c>
      <c r="F8">
        <v>1.1000000000000001</v>
      </c>
      <c r="G8">
        <v>0.9</v>
      </c>
      <c r="H8">
        <v>1.00682</v>
      </c>
      <c r="I8">
        <v>-8.4285440237310161E-2</v>
      </c>
      <c r="J8">
        <v>0</v>
      </c>
      <c r="K8">
        <v>0</v>
      </c>
      <c r="L8">
        <v>2</v>
      </c>
      <c r="M8">
        <v>2</v>
      </c>
      <c r="N8">
        <v>2</v>
      </c>
    </row>
    <row r="9" spans="1:14" x14ac:dyDescent="0.25">
      <c r="A9" s="1">
        <v>7</v>
      </c>
      <c r="B9">
        <v>8</v>
      </c>
      <c r="C9">
        <v>1</v>
      </c>
      <c r="D9" t="s">
        <v>25</v>
      </c>
      <c r="E9">
        <v>69</v>
      </c>
      <c r="F9">
        <v>1.1000000000000001</v>
      </c>
      <c r="G9">
        <v>0.9</v>
      </c>
      <c r="H9">
        <v>1.01895</v>
      </c>
      <c r="I9">
        <v>-2.4338616419060929E-2</v>
      </c>
      <c r="J9">
        <v>0</v>
      </c>
      <c r="K9">
        <v>0</v>
      </c>
      <c r="L9">
        <v>2</v>
      </c>
      <c r="M9">
        <v>2</v>
      </c>
      <c r="N9">
        <v>2</v>
      </c>
    </row>
    <row r="10" spans="1:14" x14ac:dyDescent="0.25">
      <c r="A10" s="1">
        <v>8</v>
      </c>
      <c r="B10">
        <v>9</v>
      </c>
      <c r="C10">
        <v>1</v>
      </c>
      <c r="D10" t="s">
        <v>26</v>
      </c>
      <c r="E10">
        <v>138</v>
      </c>
      <c r="F10">
        <v>1.1000000000000001</v>
      </c>
      <c r="G10">
        <v>0.9</v>
      </c>
      <c r="H10">
        <v>1.00193</v>
      </c>
      <c r="I10">
        <v>-0.12750153784594179</v>
      </c>
      <c r="J10">
        <v>0</v>
      </c>
      <c r="K10">
        <v>0</v>
      </c>
      <c r="L10">
        <v>2</v>
      </c>
      <c r="M10">
        <v>2</v>
      </c>
      <c r="N10">
        <v>2</v>
      </c>
    </row>
    <row r="11" spans="1:14" x14ac:dyDescent="0.25">
      <c r="A11" s="1">
        <v>9</v>
      </c>
      <c r="B11">
        <v>10</v>
      </c>
      <c r="C11">
        <v>1</v>
      </c>
      <c r="D11" t="s">
        <v>27</v>
      </c>
      <c r="E11">
        <v>138</v>
      </c>
      <c r="F11">
        <v>1.1000000000000001</v>
      </c>
      <c r="G11">
        <v>0.9</v>
      </c>
      <c r="H11">
        <v>0.99351</v>
      </c>
      <c r="I11">
        <v>-0.13020156219877699</v>
      </c>
      <c r="J11">
        <v>0</v>
      </c>
      <c r="K11">
        <v>0</v>
      </c>
      <c r="L11">
        <v>2</v>
      </c>
      <c r="M11">
        <v>2</v>
      </c>
      <c r="N11">
        <v>2</v>
      </c>
    </row>
    <row r="12" spans="1:14" x14ac:dyDescent="0.25">
      <c r="A12" s="1">
        <v>10</v>
      </c>
      <c r="B12">
        <v>11</v>
      </c>
      <c r="C12">
        <v>1</v>
      </c>
      <c r="D12" t="s">
        <v>28</v>
      </c>
      <c r="E12">
        <v>138</v>
      </c>
      <c r="F12">
        <v>1.1000000000000001</v>
      </c>
      <c r="G12">
        <v>0.9</v>
      </c>
      <c r="H12">
        <v>0.99434</v>
      </c>
      <c r="I12">
        <v>-0.12294797382748859</v>
      </c>
      <c r="J12">
        <v>0</v>
      </c>
      <c r="K12">
        <v>0</v>
      </c>
      <c r="L12">
        <v>2</v>
      </c>
      <c r="M12">
        <v>2</v>
      </c>
      <c r="N12">
        <v>2</v>
      </c>
    </row>
    <row r="13" spans="1:14" x14ac:dyDescent="0.25">
      <c r="A13" s="1">
        <v>11</v>
      </c>
      <c r="B13">
        <v>12</v>
      </c>
      <c r="C13">
        <v>1</v>
      </c>
      <c r="D13" t="s">
        <v>29</v>
      </c>
      <c r="E13">
        <v>138</v>
      </c>
      <c r="F13">
        <v>1.1000000000000001</v>
      </c>
      <c r="G13">
        <v>0.9</v>
      </c>
      <c r="H13">
        <v>0.98638999999999999</v>
      </c>
      <c r="I13">
        <v>-0.12893445316182911</v>
      </c>
      <c r="J13">
        <v>0</v>
      </c>
      <c r="K13">
        <v>0</v>
      </c>
      <c r="L13">
        <v>2</v>
      </c>
      <c r="M13">
        <v>2</v>
      </c>
      <c r="N13">
        <v>2</v>
      </c>
    </row>
    <row r="14" spans="1:14" x14ac:dyDescent="0.25">
      <c r="A14" s="1">
        <v>12</v>
      </c>
      <c r="B14">
        <v>13</v>
      </c>
      <c r="C14">
        <v>1</v>
      </c>
      <c r="D14" t="s">
        <v>30</v>
      </c>
      <c r="E14">
        <v>138</v>
      </c>
      <c r="F14">
        <v>1.1000000000000001</v>
      </c>
      <c r="G14">
        <v>0.9</v>
      </c>
      <c r="H14">
        <v>0.98402999999999996</v>
      </c>
      <c r="I14">
        <v>-0.1337864684823733</v>
      </c>
      <c r="J14">
        <v>0</v>
      </c>
      <c r="K14">
        <v>0</v>
      </c>
      <c r="L14">
        <v>2</v>
      </c>
      <c r="M14">
        <v>2</v>
      </c>
      <c r="N14">
        <v>2</v>
      </c>
    </row>
    <row r="15" spans="1:14" x14ac:dyDescent="0.25">
      <c r="A15" s="1">
        <v>13</v>
      </c>
      <c r="B15">
        <v>14</v>
      </c>
      <c r="C15">
        <v>1</v>
      </c>
      <c r="D15" t="s">
        <v>31</v>
      </c>
      <c r="E15">
        <v>138</v>
      </c>
      <c r="F15">
        <v>1.1000000000000001</v>
      </c>
      <c r="G15">
        <v>0.9</v>
      </c>
      <c r="H15">
        <v>0.99063000000000001</v>
      </c>
      <c r="I15">
        <v>-0.1669163083437297</v>
      </c>
      <c r="J15">
        <v>0</v>
      </c>
      <c r="K15">
        <v>0</v>
      </c>
      <c r="L15">
        <v>2</v>
      </c>
      <c r="M15">
        <v>2</v>
      </c>
      <c r="N15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6"/>
  <sheetViews>
    <sheetView workbookViewId="0">
      <pane ySplit="1" topLeftCell="A2" activePane="bottomLeft" state="frozen"/>
      <selection pane="bottomLeft" activeCell="J26" sqref="J26"/>
    </sheetView>
  </sheetViews>
  <sheetFormatPr defaultColWidth="8.85546875" defaultRowHeight="15" x14ac:dyDescent="0.25"/>
  <cols>
    <col min="5" max="5" width="10.28515625" bestFit="1" customWidth="1"/>
  </cols>
  <sheetData>
    <row r="1" spans="1:14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116</v>
      </c>
      <c r="F1" s="1" t="s">
        <v>117</v>
      </c>
      <c r="G1" s="1" t="s">
        <v>118</v>
      </c>
      <c r="H1" s="1" t="s">
        <v>119</v>
      </c>
      <c r="I1" s="1" t="s">
        <v>120</v>
      </c>
      <c r="J1" s="1" t="s">
        <v>121</v>
      </c>
      <c r="K1" s="1" t="s">
        <v>122</v>
      </c>
      <c r="L1" s="1" t="s">
        <v>123</v>
      </c>
      <c r="M1" s="1" t="s">
        <v>124</v>
      </c>
      <c r="N1" s="1" t="s">
        <v>125</v>
      </c>
    </row>
    <row r="2" spans="1:14" x14ac:dyDescent="0.25">
      <c r="A2" s="1">
        <v>0</v>
      </c>
      <c r="B2" t="s">
        <v>126</v>
      </c>
      <c r="C2">
        <v>1</v>
      </c>
      <c r="D2" t="s">
        <v>126</v>
      </c>
      <c r="E2" t="s">
        <v>112</v>
      </c>
      <c r="G2">
        <v>1</v>
      </c>
      <c r="H2">
        <v>0.05</v>
      </c>
      <c r="I2">
        <v>1.05</v>
      </c>
      <c r="J2">
        <v>0.3</v>
      </c>
      <c r="K2">
        <v>0.05</v>
      </c>
      <c r="L2">
        <v>1</v>
      </c>
      <c r="M2">
        <v>2.1</v>
      </c>
      <c r="N2">
        <v>0</v>
      </c>
    </row>
    <row r="3" spans="1:14" x14ac:dyDescent="0.25">
      <c r="A3" s="1">
        <v>1</v>
      </c>
      <c r="B3" t="s">
        <v>127</v>
      </c>
      <c r="C3">
        <v>1</v>
      </c>
      <c r="D3" t="s">
        <v>127</v>
      </c>
      <c r="E3" t="s">
        <v>113</v>
      </c>
      <c r="G3">
        <v>1</v>
      </c>
      <c r="H3">
        <v>0.05</v>
      </c>
      <c r="I3">
        <v>1.05</v>
      </c>
      <c r="J3">
        <v>0.3</v>
      </c>
      <c r="K3">
        <v>0.05</v>
      </c>
      <c r="L3">
        <v>1</v>
      </c>
      <c r="M3">
        <v>2.1</v>
      </c>
      <c r="N3">
        <v>0</v>
      </c>
    </row>
    <row r="4" spans="1:14" x14ac:dyDescent="0.25">
      <c r="A4" s="1">
        <v>2</v>
      </c>
      <c r="B4" t="s">
        <v>230</v>
      </c>
      <c r="C4">
        <v>1</v>
      </c>
      <c r="D4" t="s">
        <v>230</v>
      </c>
      <c r="E4" t="s">
        <v>114</v>
      </c>
      <c r="G4">
        <v>1</v>
      </c>
      <c r="H4">
        <v>0.05</v>
      </c>
      <c r="I4">
        <v>1.05</v>
      </c>
      <c r="J4">
        <v>0.3</v>
      </c>
      <c r="K4">
        <v>0.05</v>
      </c>
      <c r="L4">
        <v>1</v>
      </c>
      <c r="M4">
        <v>2.1</v>
      </c>
      <c r="N4">
        <v>0</v>
      </c>
    </row>
    <row r="5" spans="1:14" x14ac:dyDescent="0.25">
      <c r="A5" s="1">
        <v>3</v>
      </c>
      <c r="B5" t="s">
        <v>232</v>
      </c>
      <c r="C5">
        <v>1</v>
      </c>
      <c r="D5" t="s">
        <v>232</v>
      </c>
      <c r="E5" t="s">
        <v>115</v>
      </c>
      <c r="G5">
        <v>1</v>
      </c>
      <c r="H5">
        <v>0.05</v>
      </c>
      <c r="I5">
        <v>1.05</v>
      </c>
      <c r="J5">
        <v>0.2</v>
      </c>
      <c r="K5">
        <v>0.05</v>
      </c>
      <c r="L5">
        <v>1</v>
      </c>
      <c r="M5">
        <v>2.1</v>
      </c>
      <c r="N5">
        <v>0</v>
      </c>
    </row>
    <row r="6" spans="1:14" x14ac:dyDescent="0.25">
      <c r="A6" s="1">
        <v>4</v>
      </c>
      <c r="B6" t="s">
        <v>233</v>
      </c>
      <c r="C6">
        <v>1</v>
      </c>
      <c r="D6" t="s">
        <v>233</v>
      </c>
      <c r="E6" t="s">
        <v>229</v>
      </c>
      <c r="G6">
        <v>1</v>
      </c>
      <c r="H6">
        <v>0.05</v>
      </c>
      <c r="I6">
        <v>1.05</v>
      </c>
      <c r="J6">
        <v>0.2</v>
      </c>
      <c r="K6">
        <v>0.05</v>
      </c>
      <c r="L6">
        <v>1</v>
      </c>
      <c r="M6">
        <v>2.1</v>
      </c>
      <c r="N6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B3"/>
  <sheetViews>
    <sheetView workbookViewId="0">
      <pane ySplit="1" topLeftCell="A2" activePane="bottomLeft" state="frozen"/>
      <selection pane="bottomLeft" activeCell="F26" sqref="F26"/>
    </sheetView>
  </sheetViews>
  <sheetFormatPr defaultColWidth="8.85546875" defaultRowHeight="15" x14ac:dyDescent="0.25"/>
  <sheetData>
    <row r="1" spans="1:28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116</v>
      </c>
      <c r="F1" s="1" t="s">
        <v>117</v>
      </c>
      <c r="G1" s="1" t="s">
        <v>118</v>
      </c>
      <c r="H1" s="1" t="s">
        <v>128</v>
      </c>
      <c r="I1" s="1" t="s">
        <v>129</v>
      </c>
      <c r="J1" s="1" t="s">
        <v>122</v>
      </c>
      <c r="K1" s="1" t="s">
        <v>123</v>
      </c>
      <c r="L1" s="1" t="s">
        <v>124</v>
      </c>
      <c r="M1" s="1" t="s">
        <v>130</v>
      </c>
      <c r="N1" s="1" t="s">
        <v>131</v>
      </c>
      <c r="O1" s="1" t="s">
        <v>132</v>
      </c>
      <c r="P1" s="1" t="s">
        <v>133</v>
      </c>
      <c r="Q1" s="1" t="s">
        <v>134</v>
      </c>
      <c r="R1" s="1" t="s">
        <v>135</v>
      </c>
      <c r="S1" s="1" t="s">
        <v>136</v>
      </c>
      <c r="T1" s="1" t="s">
        <v>137</v>
      </c>
      <c r="U1" s="1" t="s">
        <v>138</v>
      </c>
      <c r="V1" s="1" t="s">
        <v>139</v>
      </c>
      <c r="W1" s="1" t="s">
        <v>140</v>
      </c>
      <c r="X1" s="1" t="s">
        <v>141</v>
      </c>
      <c r="Y1" s="1" t="s">
        <v>142</v>
      </c>
      <c r="Z1" s="1" t="s">
        <v>143</v>
      </c>
      <c r="AA1" s="1" t="s">
        <v>144</v>
      </c>
      <c r="AB1" s="1" t="s">
        <v>145</v>
      </c>
    </row>
    <row r="2" spans="1:28" x14ac:dyDescent="0.25">
      <c r="A2" s="1"/>
    </row>
    <row r="3" spans="1:28" x14ac:dyDescent="0.25">
      <c r="A3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2"/>
  <sheetViews>
    <sheetView workbookViewId="0">
      <pane ySplit="1" topLeftCell="A2" activePane="bottomLeft" state="frozen"/>
      <selection pane="bottomLeft" activeCell="E2" sqref="E2"/>
    </sheetView>
  </sheetViews>
  <sheetFormatPr defaultColWidth="8.85546875" defaultRowHeight="15" x14ac:dyDescent="0.25"/>
  <sheetData>
    <row r="1" spans="1:1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116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153</v>
      </c>
      <c r="N1" s="1" t="s">
        <v>154</v>
      </c>
      <c r="O1" s="1" t="s">
        <v>155</v>
      </c>
      <c r="P1" s="1" t="s">
        <v>156</v>
      </c>
      <c r="Q1" s="1" t="s">
        <v>157</v>
      </c>
    </row>
    <row r="2" spans="1:17" x14ac:dyDescent="0.25">
      <c r="A2" s="1">
        <v>0</v>
      </c>
      <c r="B2" t="s">
        <v>158</v>
      </c>
      <c r="C2">
        <v>1</v>
      </c>
      <c r="D2" t="s">
        <v>158</v>
      </c>
      <c r="E2" t="s">
        <v>113</v>
      </c>
      <c r="F2">
        <v>0.02</v>
      </c>
      <c r="G2">
        <v>99</v>
      </c>
      <c r="H2">
        <v>-99</v>
      </c>
      <c r="I2">
        <v>0</v>
      </c>
      <c r="J2">
        <v>0.02</v>
      </c>
      <c r="K2">
        <v>50</v>
      </c>
      <c r="L2">
        <v>0.02</v>
      </c>
      <c r="M2">
        <v>9999</v>
      </c>
      <c r="N2">
        <v>-9999</v>
      </c>
      <c r="O2">
        <v>0</v>
      </c>
      <c r="P2">
        <v>0.01</v>
      </c>
      <c r="Q2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5"/>
  <sheetViews>
    <sheetView workbookViewId="0">
      <pane ySplit="1" topLeftCell="A2" activePane="bottomLeft" state="frozen"/>
      <selection pane="bottomLeft" activeCell="E5" sqref="E5"/>
    </sheetView>
  </sheetViews>
  <sheetFormatPr defaultColWidth="8.85546875" defaultRowHeight="15" x14ac:dyDescent="0.25"/>
  <sheetData>
    <row r="1" spans="1:26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116</v>
      </c>
      <c r="F1" s="1" t="s">
        <v>146</v>
      </c>
      <c r="G1" s="1" t="s">
        <v>147</v>
      </c>
      <c r="H1" s="1" t="s">
        <v>148</v>
      </c>
      <c r="I1" s="1" t="s">
        <v>159</v>
      </c>
      <c r="J1" s="1" t="s">
        <v>149</v>
      </c>
      <c r="K1" s="1" t="s">
        <v>150</v>
      </c>
      <c r="L1" s="1" t="s">
        <v>151</v>
      </c>
      <c r="M1" s="1" t="s">
        <v>152</v>
      </c>
      <c r="N1" s="1" t="s">
        <v>153</v>
      </c>
      <c r="O1" s="1" t="s">
        <v>154</v>
      </c>
      <c r="P1" s="1" t="s">
        <v>160</v>
      </c>
      <c r="Q1" s="1" t="s">
        <v>161</v>
      </c>
      <c r="R1" s="1" t="s">
        <v>162</v>
      </c>
      <c r="S1" s="1" t="s">
        <v>163</v>
      </c>
      <c r="T1" s="1" t="s">
        <v>155</v>
      </c>
      <c r="U1" s="1" t="s">
        <v>164</v>
      </c>
      <c r="V1" s="1" t="s">
        <v>165</v>
      </c>
      <c r="W1" s="1" t="s">
        <v>166</v>
      </c>
      <c r="X1" s="1" t="s">
        <v>167</v>
      </c>
      <c r="Y1" s="1" t="s">
        <v>168</v>
      </c>
      <c r="Z1" s="1" t="s">
        <v>169</v>
      </c>
    </row>
    <row r="2" spans="1:26" x14ac:dyDescent="0.25">
      <c r="A2" s="1">
        <v>0</v>
      </c>
      <c r="B2" t="s">
        <v>170</v>
      </c>
      <c r="C2">
        <v>1</v>
      </c>
      <c r="D2" t="s">
        <v>170</v>
      </c>
      <c r="E2" t="s">
        <v>112</v>
      </c>
      <c r="F2">
        <v>0.02</v>
      </c>
      <c r="G2">
        <v>0.2</v>
      </c>
      <c r="H2">
        <v>-0.2</v>
      </c>
      <c r="I2">
        <v>8</v>
      </c>
      <c r="J2">
        <v>1</v>
      </c>
      <c r="K2">
        <v>5</v>
      </c>
      <c r="L2">
        <v>20</v>
      </c>
      <c r="M2">
        <v>0</v>
      </c>
      <c r="N2">
        <v>99</v>
      </c>
      <c r="O2">
        <v>-99</v>
      </c>
      <c r="P2">
        <v>1</v>
      </c>
      <c r="Q2">
        <v>3.67</v>
      </c>
      <c r="R2">
        <v>0.435</v>
      </c>
      <c r="S2">
        <v>5.48</v>
      </c>
      <c r="T2">
        <v>0.01</v>
      </c>
      <c r="U2">
        <v>9.7999999999999997E-3</v>
      </c>
      <c r="V2">
        <v>3.86</v>
      </c>
      <c r="W2">
        <v>3.33</v>
      </c>
      <c r="X2">
        <v>0.4</v>
      </c>
      <c r="Y2">
        <v>99</v>
      </c>
      <c r="Z2">
        <v>0</v>
      </c>
    </row>
    <row r="3" spans="1:26" x14ac:dyDescent="0.25">
      <c r="A3" s="1">
        <v>1</v>
      </c>
      <c r="B3" t="s">
        <v>171</v>
      </c>
      <c r="C3">
        <v>1</v>
      </c>
      <c r="D3" t="s">
        <v>171</v>
      </c>
      <c r="E3" t="s">
        <v>114</v>
      </c>
      <c r="F3">
        <v>0.02</v>
      </c>
      <c r="G3">
        <v>0.2</v>
      </c>
      <c r="H3">
        <v>-0.2</v>
      </c>
      <c r="I3">
        <v>8</v>
      </c>
      <c r="J3">
        <v>1</v>
      </c>
      <c r="K3">
        <v>5</v>
      </c>
      <c r="L3">
        <v>20</v>
      </c>
      <c r="M3">
        <v>0</v>
      </c>
      <c r="N3">
        <v>99</v>
      </c>
      <c r="O3">
        <v>-99</v>
      </c>
      <c r="P3">
        <v>1</v>
      </c>
      <c r="Q3">
        <v>3.67</v>
      </c>
      <c r="R3">
        <v>0.435</v>
      </c>
      <c r="S3">
        <v>5.48</v>
      </c>
      <c r="T3">
        <v>0.01</v>
      </c>
      <c r="U3">
        <v>9.7999999999999997E-3</v>
      </c>
      <c r="V3">
        <v>3.86</v>
      </c>
      <c r="W3">
        <v>3.33</v>
      </c>
      <c r="X3">
        <v>0.4</v>
      </c>
      <c r="Y3">
        <v>99</v>
      </c>
      <c r="Z3">
        <v>0</v>
      </c>
    </row>
    <row r="4" spans="1:26" x14ac:dyDescent="0.25">
      <c r="A4" s="1">
        <v>2</v>
      </c>
      <c r="B4" t="s">
        <v>172</v>
      </c>
      <c r="C4">
        <v>1</v>
      </c>
      <c r="D4" t="s">
        <v>172</v>
      </c>
      <c r="E4" t="s">
        <v>115</v>
      </c>
      <c r="F4">
        <v>0.02</v>
      </c>
      <c r="G4">
        <v>0.2</v>
      </c>
      <c r="H4">
        <v>-0.2</v>
      </c>
      <c r="I4">
        <v>8</v>
      </c>
      <c r="J4">
        <v>1</v>
      </c>
      <c r="K4">
        <v>5</v>
      </c>
      <c r="L4">
        <v>20</v>
      </c>
      <c r="M4">
        <v>0</v>
      </c>
      <c r="N4">
        <v>99</v>
      </c>
      <c r="O4">
        <v>-99</v>
      </c>
      <c r="P4">
        <v>1</v>
      </c>
      <c r="Q4">
        <v>3.67</v>
      </c>
      <c r="R4">
        <v>0.435</v>
      </c>
      <c r="S4">
        <v>5.48</v>
      </c>
      <c r="T4">
        <v>0.01</v>
      </c>
      <c r="U4">
        <v>9.7999999999999997E-3</v>
      </c>
      <c r="V4">
        <v>3.86</v>
      </c>
      <c r="W4">
        <v>3.33</v>
      </c>
      <c r="X4">
        <v>0.4</v>
      </c>
      <c r="Y4">
        <v>99</v>
      </c>
      <c r="Z4">
        <v>0</v>
      </c>
    </row>
    <row r="5" spans="1:26" x14ac:dyDescent="0.25">
      <c r="A5" s="1">
        <v>3</v>
      </c>
      <c r="B5" t="s">
        <v>231</v>
      </c>
      <c r="C5">
        <v>1</v>
      </c>
      <c r="D5" t="s">
        <v>231</v>
      </c>
      <c r="E5" t="s">
        <v>229</v>
      </c>
      <c r="F5">
        <v>0.02</v>
      </c>
      <c r="G5">
        <v>0.2</v>
      </c>
      <c r="H5">
        <v>-0.2</v>
      </c>
      <c r="I5">
        <v>8</v>
      </c>
      <c r="J5">
        <v>1</v>
      </c>
      <c r="K5">
        <v>5</v>
      </c>
      <c r="L5">
        <v>20</v>
      </c>
      <c r="M5">
        <v>0</v>
      </c>
      <c r="N5">
        <v>99</v>
      </c>
      <c r="O5">
        <v>-99</v>
      </c>
      <c r="P5">
        <v>1</v>
      </c>
      <c r="Q5">
        <v>3.67</v>
      </c>
      <c r="R5">
        <v>0.435</v>
      </c>
      <c r="S5">
        <v>5.48</v>
      </c>
      <c r="T5">
        <v>0.01</v>
      </c>
      <c r="U5">
        <v>9.7999999999999997E-3</v>
      </c>
      <c r="V5">
        <v>3.86</v>
      </c>
      <c r="W5">
        <v>3.33</v>
      </c>
      <c r="X5">
        <v>0.4</v>
      </c>
      <c r="Y5">
        <v>99</v>
      </c>
      <c r="Z5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Y2"/>
  <sheetViews>
    <sheetView workbookViewId="0">
      <pane ySplit="1" topLeftCell="A2" activePane="bottomLeft" state="frozen"/>
      <selection pane="bottomLeft"/>
    </sheetView>
  </sheetViews>
  <sheetFormatPr defaultColWidth="8.85546875" defaultRowHeight="15" x14ac:dyDescent="0.25"/>
  <sheetData>
    <row r="1" spans="1:25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173</v>
      </c>
      <c r="F1" s="1" t="s">
        <v>174</v>
      </c>
      <c r="G1" s="1" t="s">
        <v>47</v>
      </c>
      <c r="H1" s="1" t="s">
        <v>175</v>
      </c>
      <c r="I1" s="1" t="s">
        <v>176</v>
      </c>
      <c r="J1" s="1" t="s">
        <v>177</v>
      </c>
      <c r="K1" s="1" t="s">
        <v>178</v>
      </c>
      <c r="L1" s="1" t="s">
        <v>179</v>
      </c>
      <c r="M1" s="1" t="s">
        <v>180</v>
      </c>
      <c r="N1" s="1" t="s">
        <v>181</v>
      </c>
      <c r="O1" s="1" t="s">
        <v>122</v>
      </c>
      <c r="P1" s="1" t="s">
        <v>123</v>
      </c>
      <c r="Q1" s="1" t="s">
        <v>124</v>
      </c>
      <c r="R1" s="1" t="s">
        <v>134</v>
      </c>
      <c r="S1" s="1" t="s">
        <v>137</v>
      </c>
      <c r="T1" s="1" t="s">
        <v>140</v>
      </c>
      <c r="U1" s="1" t="s">
        <v>182</v>
      </c>
      <c r="V1" s="1" t="s">
        <v>183</v>
      </c>
      <c r="W1" s="1" t="s">
        <v>184</v>
      </c>
      <c r="X1" s="1" t="s">
        <v>185</v>
      </c>
      <c r="Y1" s="1" t="s">
        <v>186</v>
      </c>
    </row>
    <row r="2" spans="1:25" x14ac:dyDescent="0.25">
      <c r="A2" s="1">
        <v>0</v>
      </c>
      <c r="B2" t="s">
        <v>187</v>
      </c>
      <c r="C2">
        <v>1</v>
      </c>
      <c r="D2" t="s">
        <v>187</v>
      </c>
      <c r="E2" t="s">
        <v>171</v>
      </c>
      <c r="F2">
        <v>3</v>
      </c>
      <c r="H2" t="s">
        <v>188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0.75</v>
      </c>
      <c r="S2">
        <v>1</v>
      </c>
      <c r="T2">
        <v>4.2</v>
      </c>
      <c r="U2">
        <v>-2</v>
      </c>
      <c r="V2">
        <v>0.1</v>
      </c>
      <c r="W2">
        <v>-0.1</v>
      </c>
      <c r="X2">
        <v>0</v>
      </c>
      <c r="Y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3"/>
  <sheetViews>
    <sheetView workbookViewId="0">
      <pane ySplit="1" topLeftCell="A2" activePane="bottomLeft" state="frozen"/>
      <selection pane="bottomLeft"/>
    </sheetView>
  </sheetViews>
  <sheetFormatPr defaultColWidth="8.85546875" defaultRowHeight="15" x14ac:dyDescent="0.25"/>
  <sheetData>
    <row r="1" spans="1:2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173</v>
      </c>
      <c r="F1" s="1" t="s">
        <v>174</v>
      </c>
      <c r="G1" s="1" t="s">
        <v>47</v>
      </c>
      <c r="H1" s="1" t="s">
        <v>175</v>
      </c>
      <c r="I1" s="1" t="s">
        <v>189</v>
      </c>
      <c r="J1" s="1" t="s">
        <v>190</v>
      </c>
      <c r="K1" s="1" t="s">
        <v>191</v>
      </c>
      <c r="L1" s="1" t="s">
        <v>135</v>
      </c>
      <c r="M1" s="1" t="s">
        <v>136</v>
      </c>
      <c r="N1" s="1" t="s">
        <v>122</v>
      </c>
      <c r="O1" s="1" t="s">
        <v>123</v>
      </c>
      <c r="P1" s="1" t="s">
        <v>124</v>
      </c>
      <c r="Q1" s="1" t="s">
        <v>134</v>
      </c>
      <c r="R1" s="1" t="s">
        <v>137</v>
      </c>
      <c r="S1" s="1" t="s">
        <v>140</v>
      </c>
      <c r="T1" s="1" t="s">
        <v>143</v>
      </c>
      <c r="U1" s="1" t="s">
        <v>192</v>
      </c>
      <c r="V1" s="1" t="s">
        <v>193</v>
      </c>
      <c r="W1" s="1" t="s">
        <v>194</v>
      </c>
      <c r="X1" s="1" t="s">
        <v>183</v>
      </c>
      <c r="Y1" s="1" t="s">
        <v>184</v>
      </c>
      <c r="Z1" s="1" t="s">
        <v>185</v>
      </c>
      <c r="AA1" s="1" t="s">
        <v>186</v>
      </c>
    </row>
    <row r="2" spans="1:27" x14ac:dyDescent="0.25">
      <c r="A2" s="1">
        <v>0</v>
      </c>
      <c r="B2" t="s">
        <v>195</v>
      </c>
      <c r="C2">
        <v>1</v>
      </c>
      <c r="D2" t="s">
        <v>195</v>
      </c>
      <c r="E2" t="s">
        <v>170</v>
      </c>
      <c r="F2">
        <v>1</v>
      </c>
      <c r="H2" t="s">
        <v>197</v>
      </c>
      <c r="I2">
        <v>0</v>
      </c>
      <c r="K2" t="s">
        <v>197</v>
      </c>
      <c r="L2">
        <v>0</v>
      </c>
      <c r="M2">
        <v>0</v>
      </c>
      <c r="N2">
        <v>0</v>
      </c>
      <c r="O2">
        <v>0</v>
      </c>
      <c r="P2">
        <v>30</v>
      </c>
      <c r="Q2">
        <v>30</v>
      </c>
      <c r="R2">
        <v>0.23</v>
      </c>
      <c r="S2">
        <v>2.5000000000000001E-2</v>
      </c>
      <c r="T2">
        <v>0.23</v>
      </c>
      <c r="U2">
        <v>2.5000000000000001E-2</v>
      </c>
      <c r="V2">
        <v>0</v>
      </c>
      <c r="W2">
        <v>0</v>
      </c>
      <c r="X2">
        <v>0.06</v>
      </c>
      <c r="Y2">
        <v>-0.06</v>
      </c>
      <c r="Z2">
        <v>0</v>
      </c>
      <c r="AA2">
        <v>0</v>
      </c>
    </row>
    <row r="3" spans="1:27" x14ac:dyDescent="0.25">
      <c r="A3" s="1">
        <v>1</v>
      </c>
      <c r="B3" t="s">
        <v>196</v>
      </c>
      <c r="C3">
        <v>1</v>
      </c>
      <c r="D3" t="s">
        <v>196</v>
      </c>
      <c r="E3" t="s">
        <v>158</v>
      </c>
      <c r="F3">
        <v>1</v>
      </c>
      <c r="H3" t="s">
        <v>198</v>
      </c>
      <c r="I3">
        <v>0</v>
      </c>
      <c r="K3" t="s">
        <v>198</v>
      </c>
      <c r="L3">
        <v>10</v>
      </c>
      <c r="M3">
        <v>0</v>
      </c>
      <c r="N3">
        <v>0</v>
      </c>
      <c r="O3">
        <v>0</v>
      </c>
      <c r="P3">
        <v>3</v>
      </c>
      <c r="Q3">
        <v>3</v>
      </c>
      <c r="R3">
        <v>0.15</v>
      </c>
      <c r="S3">
        <v>0.05</v>
      </c>
      <c r="T3">
        <v>0.15</v>
      </c>
      <c r="U3">
        <v>0.05</v>
      </c>
      <c r="V3">
        <v>0.15</v>
      </c>
      <c r="W3">
        <v>0.05</v>
      </c>
      <c r="X3">
        <v>0.05</v>
      </c>
      <c r="Y3">
        <v>-0.05</v>
      </c>
      <c r="Z3">
        <v>0</v>
      </c>
      <c r="AA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5"/>
  <sheetViews>
    <sheetView workbookViewId="0">
      <pane ySplit="1" topLeftCell="A2" activePane="bottomLeft" state="frozen"/>
      <selection pane="bottomLeft" activeCell="A5" sqref="A5"/>
    </sheetView>
  </sheetViews>
  <sheetFormatPr defaultColWidth="8.85546875" defaultRowHeight="15" x14ac:dyDescent="0.25"/>
  <cols>
    <col min="2" max="2" width="10.140625" bestFit="1" customWidth="1"/>
  </cols>
  <sheetData>
    <row r="1" spans="1:8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32</v>
      </c>
      <c r="F1" s="1" t="s">
        <v>199</v>
      </c>
      <c r="G1" s="1" t="s">
        <v>200</v>
      </c>
      <c r="H1" s="1" t="s">
        <v>56</v>
      </c>
    </row>
    <row r="2" spans="1:8" x14ac:dyDescent="0.25">
      <c r="A2" s="1">
        <v>0</v>
      </c>
      <c r="B2" t="s">
        <v>188</v>
      </c>
      <c r="C2">
        <v>1</v>
      </c>
      <c r="D2" t="s">
        <v>188</v>
      </c>
      <c r="E2">
        <v>3</v>
      </c>
      <c r="F2">
        <v>0.02</v>
      </c>
      <c r="G2">
        <v>0.02</v>
      </c>
      <c r="H2">
        <v>60</v>
      </c>
    </row>
    <row r="3" spans="1:8" x14ac:dyDescent="0.25">
      <c r="A3" s="1">
        <v>1</v>
      </c>
      <c r="B3" t="s">
        <v>197</v>
      </c>
      <c r="C3">
        <v>1</v>
      </c>
      <c r="D3" t="s">
        <v>197</v>
      </c>
      <c r="E3">
        <v>1</v>
      </c>
      <c r="F3">
        <v>0.02</v>
      </c>
      <c r="G3">
        <v>0.05</v>
      </c>
      <c r="H3">
        <v>60</v>
      </c>
    </row>
    <row r="4" spans="1:8" x14ac:dyDescent="0.25">
      <c r="A4" s="1">
        <v>2</v>
      </c>
      <c r="B4" t="s">
        <v>198</v>
      </c>
      <c r="C4">
        <v>1</v>
      </c>
      <c r="D4" t="s">
        <v>198</v>
      </c>
      <c r="E4">
        <v>2</v>
      </c>
      <c r="F4">
        <v>0.02</v>
      </c>
      <c r="G4">
        <v>0.02</v>
      </c>
      <c r="H4">
        <v>60</v>
      </c>
    </row>
    <row r="5" spans="1:8" x14ac:dyDescent="0.25">
      <c r="A5" s="3">
        <v>3</v>
      </c>
      <c r="B5" t="s">
        <v>228</v>
      </c>
      <c r="C5">
        <v>1</v>
      </c>
      <c r="D5" s="4" t="s">
        <v>228</v>
      </c>
      <c r="E5">
        <v>4</v>
      </c>
      <c r="F5">
        <v>0.02</v>
      </c>
      <c r="G5">
        <v>0.02</v>
      </c>
      <c r="H5">
        <v>60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2"/>
  <sheetViews>
    <sheetView workbookViewId="0">
      <pane ySplit="1" topLeftCell="A2" activePane="bottomLeft" state="frozen"/>
      <selection pane="bottomLeft" activeCell="F2" sqref="F2"/>
    </sheetView>
  </sheetViews>
  <sheetFormatPr defaultColWidth="8.85546875" defaultRowHeight="15" x14ac:dyDescent="0.25"/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32</v>
      </c>
      <c r="F1" s="1" t="s">
        <v>201</v>
      </c>
      <c r="G1" s="1" t="s">
        <v>175</v>
      </c>
    </row>
    <row r="2" spans="1:7" x14ac:dyDescent="0.25">
      <c r="A2">
        <v>0</v>
      </c>
      <c r="B2">
        <v>1</v>
      </c>
      <c r="C2">
        <v>1</v>
      </c>
      <c r="D2" t="s">
        <v>202</v>
      </c>
      <c r="E2">
        <v>1</v>
      </c>
      <c r="F2">
        <v>10.289199999999999</v>
      </c>
      <c r="G2" t="s">
        <v>197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7BED8-D16A-4858-88BF-19657812A135}">
  <dimension ref="A1:AI21"/>
  <sheetViews>
    <sheetView tabSelected="1" topLeftCell="H1" workbookViewId="0">
      <selection activeCell="AH4" sqref="AH4"/>
    </sheetView>
  </sheetViews>
  <sheetFormatPr defaultColWidth="8.85546875" defaultRowHeight="15" x14ac:dyDescent="0.25"/>
  <cols>
    <col min="9" max="9" width="10" customWidth="1"/>
  </cols>
  <sheetData>
    <row r="1" spans="1:35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32</v>
      </c>
      <c r="F1" s="1" t="s">
        <v>93</v>
      </c>
      <c r="G1" s="1" t="s">
        <v>46</v>
      </c>
      <c r="H1" s="1" t="s">
        <v>56</v>
      </c>
      <c r="I1" s="1" t="s">
        <v>175</v>
      </c>
      <c r="J1" s="1" t="s">
        <v>203</v>
      </c>
      <c r="K1" s="1" t="s">
        <v>204</v>
      </c>
      <c r="L1" s="1" t="s">
        <v>205</v>
      </c>
      <c r="M1" s="1" t="s">
        <v>206</v>
      </c>
      <c r="N1" s="1" t="s">
        <v>207</v>
      </c>
      <c r="O1" s="1" t="s">
        <v>11</v>
      </c>
      <c r="P1" s="1" t="s">
        <v>208</v>
      </c>
      <c r="Q1" s="1" t="s">
        <v>209</v>
      </c>
      <c r="R1" s="1" t="s">
        <v>210</v>
      </c>
      <c r="S1" s="1" t="s">
        <v>211</v>
      </c>
      <c r="T1" s="1" t="s">
        <v>212</v>
      </c>
      <c r="U1" s="1" t="s">
        <v>213</v>
      </c>
      <c r="V1" s="1" t="s">
        <v>214</v>
      </c>
      <c r="W1" s="1" t="s">
        <v>215</v>
      </c>
      <c r="X1" s="1" t="s">
        <v>216</v>
      </c>
      <c r="Y1" s="1" t="s">
        <v>217</v>
      </c>
      <c r="Z1" s="1" t="s">
        <v>218</v>
      </c>
      <c r="AA1" s="1" t="s">
        <v>219</v>
      </c>
      <c r="AB1" s="1" t="s">
        <v>220</v>
      </c>
      <c r="AC1" s="1" t="s">
        <v>221</v>
      </c>
      <c r="AD1" s="1" t="s">
        <v>222</v>
      </c>
      <c r="AE1" s="1" t="s">
        <v>223</v>
      </c>
      <c r="AF1" s="1" t="s">
        <v>224</v>
      </c>
      <c r="AG1" s="2" t="s">
        <v>225</v>
      </c>
      <c r="AH1" s="2" t="s">
        <v>226</v>
      </c>
      <c r="AI1" s="3" t="s">
        <v>234</v>
      </c>
    </row>
    <row r="2" spans="1:35" x14ac:dyDescent="0.25">
      <c r="A2" s="1">
        <v>0</v>
      </c>
      <c r="B2">
        <v>1</v>
      </c>
      <c r="C2">
        <v>1</v>
      </c>
      <c r="D2" t="s">
        <v>227</v>
      </c>
      <c r="E2">
        <v>11</v>
      </c>
      <c r="F2">
        <v>6</v>
      </c>
      <c r="G2">
        <v>1</v>
      </c>
      <c r="H2">
        <v>60</v>
      </c>
      <c r="I2" t="s">
        <v>235</v>
      </c>
      <c r="J2">
        <v>0.01</v>
      </c>
      <c r="K2">
        <v>1</v>
      </c>
      <c r="M2">
        <v>1</v>
      </c>
      <c r="N2">
        <v>-1</v>
      </c>
      <c r="O2">
        <v>0.8</v>
      </c>
      <c r="P2">
        <v>1.1000000000000001</v>
      </c>
      <c r="Q2">
        <v>-1</v>
      </c>
      <c r="R2">
        <v>-1.7000000000000001E-2</v>
      </c>
      <c r="S2">
        <v>5</v>
      </c>
      <c r="T2">
        <v>1</v>
      </c>
      <c r="U2">
        <v>0.88</v>
      </c>
      <c r="V2">
        <v>0.9</v>
      </c>
      <c r="W2">
        <v>1.1000000000000001</v>
      </c>
      <c r="X2">
        <v>1.2</v>
      </c>
      <c r="Y2">
        <v>0</v>
      </c>
      <c r="Z2">
        <v>59.3</v>
      </c>
      <c r="AA2">
        <v>59.5</v>
      </c>
      <c r="AB2">
        <v>60.3</v>
      </c>
      <c r="AC2">
        <v>60.5</v>
      </c>
      <c r="AD2">
        <v>0</v>
      </c>
      <c r="AE2">
        <v>0.02</v>
      </c>
      <c r="AF2">
        <v>0.02</v>
      </c>
      <c r="AG2">
        <v>0.1</v>
      </c>
      <c r="AH2">
        <v>0.1</v>
      </c>
      <c r="AI2">
        <v>1</v>
      </c>
    </row>
    <row r="3" spans="1:35" x14ac:dyDescent="0.25">
      <c r="A3" s="1">
        <v>1</v>
      </c>
      <c r="B3">
        <v>2</v>
      </c>
      <c r="C3">
        <v>1</v>
      </c>
      <c r="D3" t="s">
        <v>236</v>
      </c>
      <c r="E3" s="5">
        <v>11</v>
      </c>
      <c r="F3">
        <v>6</v>
      </c>
      <c r="G3">
        <v>2</v>
      </c>
      <c r="H3">
        <v>60</v>
      </c>
      <c r="I3" t="s">
        <v>239</v>
      </c>
      <c r="J3">
        <v>0.01</v>
      </c>
      <c r="K3">
        <v>1</v>
      </c>
      <c r="M3">
        <v>1</v>
      </c>
      <c r="N3">
        <v>-1</v>
      </c>
      <c r="O3">
        <v>0.8</v>
      </c>
      <c r="P3">
        <v>1.1000000000000001</v>
      </c>
      <c r="Q3">
        <v>-1</v>
      </c>
      <c r="R3">
        <v>-1.7000000000000001E-2</v>
      </c>
      <c r="S3">
        <v>5</v>
      </c>
      <c r="T3">
        <v>1</v>
      </c>
      <c r="U3">
        <v>0.88</v>
      </c>
      <c r="V3">
        <v>0.9</v>
      </c>
      <c r="W3">
        <v>1.1000000000000001</v>
      </c>
      <c r="X3">
        <v>1.2</v>
      </c>
      <c r="Y3">
        <v>0</v>
      </c>
      <c r="Z3">
        <v>59.3</v>
      </c>
      <c r="AA3">
        <v>59.5</v>
      </c>
      <c r="AB3">
        <v>60.3</v>
      </c>
      <c r="AC3">
        <v>60.5</v>
      </c>
      <c r="AD3">
        <v>0</v>
      </c>
      <c r="AE3">
        <v>0.02</v>
      </c>
      <c r="AF3">
        <v>0.02</v>
      </c>
      <c r="AG3">
        <v>0.2</v>
      </c>
      <c r="AH3">
        <v>0.2</v>
      </c>
      <c r="AI3">
        <f t="shared" ref="AI3:AI5" si="0">G3</f>
        <v>2</v>
      </c>
    </row>
    <row r="4" spans="1:35" x14ac:dyDescent="0.25">
      <c r="A4" s="1">
        <v>2</v>
      </c>
      <c r="B4">
        <v>3</v>
      </c>
      <c r="C4">
        <v>1</v>
      </c>
      <c r="D4" t="s">
        <v>237</v>
      </c>
      <c r="E4" s="5">
        <v>11</v>
      </c>
      <c r="F4">
        <v>6</v>
      </c>
      <c r="G4">
        <v>3</v>
      </c>
      <c r="H4">
        <v>60</v>
      </c>
      <c r="I4" t="s">
        <v>240</v>
      </c>
      <c r="J4">
        <v>0.01</v>
      </c>
      <c r="K4">
        <v>1</v>
      </c>
      <c r="M4">
        <v>1</v>
      </c>
      <c r="N4">
        <v>-1</v>
      </c>
      <c r="O4">
        <v>0.8</v>
      </c>
      <c r="P4">
        <v>1.1000000000000001</v>
      </c>
      <c r="Q4">
        <v>-1</v>
      </c>
      <c r="R4">
        <v>-1.7000000000000001E-2</v>
      </c>
      <c r="S4">
        <v>5</v>
      </c>
      <c r="T4">
        <v>1</v>
      </c>
      <c r="U4">
        <v>0.88</v>
      </c>
      <c r="V4">
        <v>0.9</v>
      </c>
      <c r="W4">
        <v>1.1000000000000001</v>
      </c>
      <c r="X4">
        <v>1.2</v>
      </c>
      <c r="Y4">
        <v>0</v>
      </c>
      <c r="Z4">
        <v>59.3</v>
      </c>
      <c r="AA4">
        <v>59.5</v>
      </c>
      <c r="AB4">
        <v>60.3</v>
      </c>
      <c r="AC4">
        <v>60.5</v>
      </c>
      <c r="AD4">
        <v>0</v>
      </c>
      <c r="AE4">
        <v>0.02</v>
      </c>
      <c r="AF4">
        <v>0.02</v>
      </c>
      <c r="AG4">
        <v>0.3</v>
      </c>
      <c r="AH4">
        <v>0.3</v>
      </c>
      <c r="AI4">
        <f t="shared" si="0"/>
        <v>3</v>
      </c>
    </row>
    <row r="5" spans="1:35" x14ac:dyDescent="0.25">
      <c r="A5" s="1">
        <v>3</v>
      </c>
      <c r="B5">
        <v>4</v>
      </c>
      <c r="C5">
        <v>1</v>
      </c>
      <c r="D5" t="s">
        <v>238</v>
      </c>
      <c r="E5" s="5">
        <v>11</v>
      </c>
      <c r="F5">
        <v>6</v>
      </c>
      <c r="G5">
        <v>4</v>
      </c>
      <c r="H5">
        <v>60</v>
      </c>
      <c r="I5" t="s">
        <v>241</v>
      </c>
      <c r="J5">
        <v>0.01</v>
      </c>
      <c r="K5">
        <v>1</v>
      </c>
      <c r="M5">
        <v>1</v>
      </c>
      <c r="N5">
        <v>-1</v>
      </c>
      <c r="O5">
        <v>0.8</v>
      </c>
      <c r="P5">
        <v>1.1000000000000001</v>
      </c>
      <c r="Q5">
        <v>-1</v>
      </c>
      <c r="R5">
        <v>-1.7000000000000001E-2</v>
      </c>
      <c r="S5">
        <v>5</v>
      </c>
      <c r="T5">
        <v>1</v>
      </c>
      <c r="U5">
        <v>0.88</v>
      </c>
      <c r="V5">
        <v>0.9</v>
      </c>
      <c r="W5">
        <v>1.1000000000000001</v>
      </c>
      <c r="X5">
        <v>1.2</v>
      </c>
      <c r="Y5">
        <v>0</v>
      </c>
      <c r="Z5">
        <v>59.3</v>
      </c>
      <c r="AA5">
        <v>59.5</v>
      </c>
      <c r="AB5">
        <v>60.3</v>
      </c>
      <c r="AC5">
        <v>60.5</v>
      </c>
      <c r="AD5">
        <v>0</v>
      </c>
      <c r="AE5">
        <v>0.02</v>
      </c>
      <c r="AF5">
        <v>0.02</v>
      </c>
      <c r="AG5">
        <v>0.4</v>
      </c>
      <c r="AH5">
        <v>0.4</v>
      </c>
      <c r="AI5">
        <f t="shared" si="0"/>
        <v>4</v>
      </c>
    </row>
    <row r="6" spans="1:35" x14ac:dyDescent="0.25">
      <c r="A6" s="1"/>
    </row>
    <row r="7" spans="1:35" x14ac:dyDescent="0.25">
      <c r="A7" s="1"/>
    </row>
    <row r="8" spans="1:35" x14ac:dyDescent="0.25">
      <c r="A8" s="1"/>
    </row>
    <row r="9" spans="1:35" x14ac:dyDescent="0.25">
      <c r="A9" s="1"/>
    </row>
    <row r="10" spans="1:35" x14ac:dyDescent="0.25">
      <c r="A10" s="1"/>
    </row>
    <row r="11" spans="1:35" x14ac:dyDescent="0.25">
      <c r="A11" s="1"/>
    </row>
    <row r="12" spans="1:35" x14ac:dyDescent="0.25">
      <c r="A12" s="1"/>
    </row>
    <row r="13" spans="1:35" x14ac:dyDescent="0.25">
      <c r="A13" s="1"/>
    </row>
    <row r="14" spans="1:35" x14ac:dyDescent="0.25">
      <c r="A14" s="1"/>
    </row>
    <row r="15" spans="1:35" x14ac:dyDescent="0.25">
      <c r="A15" s="1"/>
    </row>
    <row r="16" spans="1:35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2"/>
  <sheetViews>
    <sheetView workbookViewId="0">
      <pane ySplit="1" topLeftCell="A2" activePane="bottomLeft" state="frozen"/>
      <selection pane="bottomLeft" activeCell="D9" sqref="D9"/>
    </sheetView>
  </sheetViews>
  <sheetFormatPr defaultColWidth="8.85546875" defaultRowHeight="15" x14ac:dyDescent="0.25"/>
  <sheetData>
    <row r="1" spans="1:11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32</v>
      </c>
      <c r="F1" s="1" t="s">
        <v>8</v>
      </c>
      <c r="G1" s="1" t="s">
        <v>33</v>
      </c>
      <c r="H1" s="1" t="s">
        <v>34</v>
      </c>
      <c r="I1" s="1" t="s">
        <v>9</v>
      </c>
      <c r="J1" s="1" t="s">
        <v>10</v>
      </c>
      <c r="K1" s="1" t="s">
        <v>17</v>
      </c>
    </row>
    <row r="2" spans="1:11" x14ac:dyDescent="0.25">
      <c r="A2" s="1">
        <v>0</v>
      </c>
      <c r="B2" t="s">
        <v>35</v>
      </c>
      <c r="C2">
        <v>1</v>
      </c>
      <c r="D2" t="s">
        <v>35</v>
      </c>
      <c r="E2">
        <v>2</v>
      </c>
      <c r="F2">
        <v>69</v>
      </c>
      <c r="G2">
        <v>0.217</v>
      </c>
      <c r="H2">
        <v>0.127</v>
      </c>
      <c r="I2">
        <v>1.2</v>
      </c>
      <c r="J2">
        <v>0.8</v>
      </c>
      <c r="K2">
        <v>1</v>
      </c>
    </row>
    <row r="3" spans="1:11" x14ac:dyDescent="0.25">
      <c r="A3" s="1">
        <v>1</v>
      </c>
      <c r="B3" t="s">
        <v>36</v>
      </c>
      <c r="C3">
        <v>1</v>
      </c>
      <c r="D3" t="s">
        <v>36</v>
      </c>
      <c r="E3">
        <v>3</v>
      </c>
      <c r="F3">
        <v>69</v>
      </c>
      <c r="G3">
        <v>0.5</v>
      </c>
      <c r="H3">
        <v>0.25</v>
      </c>
      <c r="I3">
        <v>1.2</v>
      </c>
      <c r="J3">
        <v>0.8</v>
      </c>
      <c r="K3">
        <v>1</v>
      </c>
    </row>
    <row r="4" spans="1:11" x14ac:dyDescent="0.25">
      <c r="A4" s="1">
        <v>2</v>
      </c>
      <c r="B4" t="s">
        <v>37</v>
      </c>
      <c r="C4">
        <v>1</v>
      </c>
      <c r="D4" t="s">
        <v>37</v>
      </c>
      <c r="E4">
        <v>4</v>
      </c>
      <c r="F4">
        <v>69</v>
      </c>
      <c r="G4">
        <v>0.47799999999999998</v>
      </c>
      <c r="H4">
        <v>0.1</v>
      </c>
      <c r="I4">
        <v>1.2</v>
      </c>
      <c r="J4">
        <v>0.8</v>
      </c>
      <c r="K4">
        <v>1</v>
      </c>
    </row>
    <row r="5" spans="1:11" x14ac:dyDescent="0.25">
      <c r="A5" s="1">
        <v>3</v>
      </c>
      <c r="B5" t="s">
        <v>38</v>
      </c>
      <c r="C5">
        <v>1</v>
      </c>
      <c r="D5" t="s">
        <v>38</v>
      </c>
      <c r="E5">
        <v>5</v>
      </c>
      <c r="F5">
        <v>69</v>
      </c>
      <c r="G5">
        <v>7.5999999999999998E-2</v>
      </c>
      <c r="H5">
        <v>1.6E-2</v>
      </c>
      <c r="I5">
        <v>1.2</v>
      </c>
      <c r="J5">
        <v>0.8</v>
      </c>
      <c r="K5">
        <v>1</v>
      </c>
    </row>
    <row r="6" spans="1:11" x14ac:dyDescent="0.25">
      <c r="A6" s="1">
        <v>4</v>
      </c>
      <c r="B6" t="s">
        <v>39</v>
      </c>
      <c r="C6">
        <v>1</v>
      </c>
      <c r="D6" t="s">
        <v>39</v>
      </c>
      <c r="E6">
        <v>6</v>
      </c>
      <c r="F6">
        <v>138</v>
      </c>
      <c r="G6">
        <v>0.15</v>
      </c>
      <c r="H6">
        <v>7.4999999999999997E-2</v>
      </c>
      <c r="I6">
        <v>1.2</v>
      </c>
      <c r="J6">
        <v>0.8</v>
      </c>
      <c r="K6">
        <v>2</v>
      </c>
    </row>
    <row r="7" spans="1:11" x14ac:dyDescent="0.25">
      <c r="A7" s="1">
        <v>5</v>
      </c>
      <c r="B7" t="s">
        <v>40</v>
      </c>
      <c r="C7">
        <v>1</v>
      </c>
      <c r="D7" t="s">
        <v>40</v>
      </c>
      <c r="E7">
        <v>9</v>
      </c>
      <c r="F7">
        <v>138</v>
      </c>
      <c r="G7">
        <v>0.29499999999999998</v>
      </c>
      <c r="H7">
        <v>0.16600000000000001</v>
      </c>
      <c r="I7">
        <v>1.2</v>
      </c>
      <c r="J7">
        <v>0.8</v>
      </c>
      <c r="K7">
        <v>2</v>
      </c>
    </row>
    <row r="8" spans="1:11" x14ac:dyDescent="0.25">
      <c r="A8" s="1">
        <v>6</v>
      </c>
      <c r="B8" t="s">
        <v>41</v>
      </c>
      <c r="C8">
        <v>1</v>
      </c>
      <c r="D8" t="s">
        <v>41</v>
      </c>
      <c r="E8">
        <v>10</v>
      </c>
      <c r="F8">
        <v>138</v>
      </c>
      <c r="G8">
        <v>0.09</v>
      </c>
      <c r="H8">
        <v>5.8000000000000003E-2</v>
      </c>
      <c r="I8">
        <v>1.2</v>
      </c>
      <c r="J8">
        <v>0.8</v>
      </c>
      <c r="K8">
        <v>2</v>
      </c>
    </row>
    <row r="9" spans="1:11" x14ac:dyDescent="0.25">
      <c r="A9" s="1">
        <v>7</v>
      </c>
      <c r="B9" t="s">
        <v>42</v>
      </c>
      <c r="C9">
        <v>1</v>
      </c>
      <c r="D9" t="s">
        <v>42</v>
      </c>
      <c r="E9">
        <v>11</v>
      </c>
      <c r="F9">
        <v>138</v>
      </c>
      <c r="G9">
        <v>3.5000000000000003E-2</v>
      </c>
      <c r="H9">
        <v>1.7999999999999999E-2</v>
      </c>
      <c r="I9">
        <v>1.2</v>
      </c>
      <c r="J9">
        <v>0.8</v>
      </c>
      <c r="K9">
        <v>2</v>
      </c>
    </row>
    <row r="10" spans="1:11" x14ac:dyDescent="0.25">
      <c r="A10" s="1">
        <v>8</v>
      </c>
      <c r="B10" t="s">
        <v>43</v>
      </c>
      <c r="C10">
        <v>1</v>
      </c>
      <c r="D10" t="s">
        <v>43</v>
      </c>
      <c r="E10">
        <v>12</v>
      </c>
      <c r="F10">
        <v>138</v>
      </c>
      <c r="G10">
        <v>6.0999999999999999E-2</v>
      </c>
      <c r="H10">
        <v>1.6E-2</v>
      </c>
      <c r="I10">
        <v>1.2</v>
      </c>
      <c r="J10">
        <v>0.8</v>
      </c>
      <c r="K10">
        <v>2</v>
      </c>
    </row>
    <row r="11" spans="1:11" x14ac:dyDescent="0.25">
      <c r="A11" s="1">
        <v>9</v>
      </c>
      <c r="B11" t="s">
        <v>44</v>
      </c>
      <c r="C11">
        <v>1</v>
      </c>
      <c r="D11" t="s">
        <v>44</v>
      </c>
      <c r="E11">
        <v>13</v>
      </c>
      <c r="F11">
        <v>138</v>
      </c>
      <c r="G11">
        <v>0.13500000000000001</v>
      </c>
      <c r="H11">
        <v>5.8000000000000003E-2</v>
      </c>
      <c r="I11">
        <v>1.2</v>
      </c>
      <c r="J11">
        <v>0.8</v>
      </c>
      <c r="K11">
        <v>2</v>
      </c>
    </row>
    <row r="12" spans="1:11" x14ac:dyDescent="0.25">
      <c r="A12" s="1">
        <v>10</v>
      </c>
      <c r="B12" t="s">
        <v>45</v>
      </c>
      <c r="C12">
        <v>1</v>
      </c>
      <c r="D12" t="s">
        <v>45</v>
      </c>
      <c r="E12">
        <v>14</v>
      </c>
      <c r="F12">
        <v>138</v>
      </c>
      <c r="G12">
        <v>0.2</v>
      </c>
      <c r="H12">
        <v>7.0000000000000007E-2</v>
      </c>
      <c r="I12">
        <v>1.2</v>
      </c>
      <c r="J12">
        <v>0.8</v>
      </c>
      <c r="K1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7"/>
  <sheetViews>
    <sheetView workbookViewId="0">
      <pane ySplit="1" topLeftCell="A2" activePane="bottomLeft" state="frozen"/>
      <selection pane="bottomLeft" activeCell="S6" sqref="S6"/>
    </sheetView>
  </sheetViews>
  <sheetFormatPr defaultColWidth="8.85546875" defaultRowHeight="15" x14ac:dyDescent="0.25"/>
  <sheetData>
    <row r="1" spans="1:19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46</v>
      </c>
      <c r="F1" s="1" t="s">
        <v>8</v>
      </c>
      <c r="G1" s="1" t="s">
        <v>32</v>
      </c>
      <c r="H1" s="1" t="s">
        <v>47</v>
      </c>
      <c r="I1" s="1" t="s">
        <v>33</v>
      </c>
      <c r="J1" s="1" t="s">
        <v>34</v>
      </c>
      <c r="K1" s="1" t="s">
        <v>48</v>
      </c>
      <c r="L1" s="1" t="s">
        <v>49</v>
      </c>
      <c r="M1" s="1" t="s">
        <v>50</v>
      </c>
      <c r="N1" s="1" t="s">
        <v>51</v>
      </c>
      <c r="O1" s="1" t="s">
        <v>11</v>
      </c>
      <c r="P1" s="1" t="s">
        <v>9</v>
      </c>
      <c r="Q1" s="1" t="s">
        <v>10</v>
      </c>
      <c r="R1" s="1" t="s">
        <v>52</v>
      </c>
      <c r="S1" s="1" t="s">
        <v>53</v>
      </c>
    </row>
    <row r="2" spans="1:19" x14ac:dyDescent="0.25">
      <c r="A2" s="1">
        <v>0</v>
      </c>
      <c r="B2">
        <v>2</v>
      </c>
      <c r="C2">
        <v>1</v>
      </c>
      <c r="D2">
        <v>2</v>
      </c>
      <c r="E2">
        <v>100</v>
      </c>
      <c r="F2">
        <v>69</v>
      </c>
      <c r="G2">
        <v>2</v>
      </c>
      <c r="I2">
        <v>0.4</v>
      </c>
      <c r="J2">
        <v>0.15</v>
      </c>
      <c r="K2">
        <v>0.5</v>
      </c>
      <c r="L2">
        <v>0.1</v>
      </c>
      <c r="M2">
        <v>0.15</v>
      </c>
      <c r="N2">
        <v>-0.4</v>
      </c>
      <c r="O2">
        <v>1.0197000000000001</v>
      </c>
      <c r="P2">
        <v>1.4</v>
      </c>
      <c r="Q2">
        <v>0.6</v>
      </c>
      <c r="R2">
        <v>0</v>
      </c>
      <c r="S2">
        <v>0.13</v>
      </c>
    </row>
    <row r="3" spans="1:19" x14ac:dyDescent="0.25">
      <c r="A3" s="1">
        <v>1</v>
      </c>
      <c r="B3">
        <v>3</v>
      </c>
      <c r="C3">
        <v>1</v>
      </c>
      <c r="D3">
        <v>3</v>
      </c>
      <c r="E3">
        <v>100</v>
      </c>
      <c r="F3">
        <v>69</v>
      </c>
      <c r="G3">
        <v>3</v>
      </c>
      <c r="I3">
        <v>0.4</v>
      </c>
      <c r="J3">
        <v>0.15</v>
      </c>
      <c r="K3">
        <v>0.5</v>
      </c>
      <c r="L3">
        <v>0.1</v>
      </c>
      <c r="M3">
        <v>0.15</v>
      </c>
      <c r="N3">
        <v>-0.1</v>
      </c>
      <c r="O3">
        <v>1.0004200000000001</v>
      </c>
      <c r="P3">
        <v>1.4</v>
      </c>
      <c r="Q3">
        <v>0.6</v>
      </c>
      <c r="R3">
        <v>0</v>
      </c>
      <c r="S3">
        <v>0.13</v>
      </c>
    </row>
    <row r="4" spans="1:19" x14ac:dyDescent="0.25">
      <c r="A4" s="1">
        <v>2</v>
      </c>
      <c r="B4">
        <v>4</v>
      </c>
      <c r="C4">
        <v>1</v>
      </c>
      <c r="D4">
        <v>4</v>
      </c>
      <c r="E4">
        <v>100</v>
      </c>
      <c r="F4">
        <v>138</v>
      </c>
      <c r="G4">
        <v>6</v>
      </c>
      <c r="I4">
        <v>0.3</v>
      </c>
      <c r="J4">
        <v>0.1</v>
      </c>
      <c r="K4">
        <v>0.5</v>
      </c>
      <c r="L4">
        <v>0.1</v>
      </c>
      <c r="M4">
        <v>0.1</v>
      </c>
      <c r="N4">
        <v>-0.06</v>
      </c>
      <c r="O4">
        <v>0.99870999999999999</v>
      </c>
      <c r="P4">
        <v>1.4</v>
      </c>
      <c r="Q4">
        <v>0.6</v>
      </c>
      <c r="R4">
        <v>0</v>
      </c>
      <c r="S4">
        <v>0.12</v>
      </c>
    </row>
    <row r="5" spans="1:19" x14ac:dyDescent="0.25">
      <c r="A5" s="1">
        <v>3</v>
      </c>
      <c r="B5">
        <v>5</v>
      </c>
      <c r="C5">
        <v>1</v>
      </c>
      <c r="D5">
        <v>5</v>
      </c>
      <c r="E5">
        <v>100</v>
      </c>
      <c r="F5">
        <v>69</v>
      </c>
      <c r="G5">
        <v>8</v>
      </c>
      <c r="I5">
        <v>0.33</v>
      </c>
      <c r="J5">
        <v>0.05</v>
      </c>
      <c r="K5">
        <v>0.5</v>
      </c>
      <c r="L5">
        <v>0.1</v>
      </c>
      <c r="M5">
        <v>0.1</v>
      </c>
      <c r="N5">
        <v>-0.06</v>
      </c>
      <c r="O5">
        <v>1.01895</v>
      </c>
      <c r="P5">
        <v>1.4</v>
      </c>
      <c r="Q5">
        <v>0.6</v>
      </c>
      <c r="R5">
        <v>0</v>
      </c>
      <c r="S5">
        <v>0.12</v>
      </c>
    </row>
    <row r="6" spans="1:19" x14ac:dyDescent="0.25">
      <c r="A6" s="1">
        <v>4</v>
      </c>
      <c r="B6">
        <v>6</v>
      </c>
      <c r="C6">
        <v>1</v>
      </c>
      <c r="D6">
        <v>6</v>
      </c>
      <c r="E6">
        <v>100</v>
      </c>
      <c r="F6">
        <v>138</v>
      </c>
      <c r="G6">
        <v>11</v>
      </c>
      <c r="I6">
        <v>0.02</v>
      </c>
      <c r="J6">
        <v>0.01</v>
      </c>
      <c r="K6">
        <v>0.1</v>
      </c>
      <c r="L6">
        <v>0</v>
      </c>
      <c r="M6">
        <v>0.01</v>
      </c>
      <c r="N6">
        <v>-0.06</v>
      </c>
      <c r="O6">
        <v>0.99434</v>
      </c>
      <c r="P6">
        <v>1.4</v>
      </c>
      <c r="Q6">
        <v>0.6</v>
      </c>
      <c r="R6">
        <v>0</v>
      </c>
      <c r="S6">
        <v>0.12</v>
      </c>
    </row>
    <row r="7" spans="1:19" x14ac:dyDescent="0.25">
      <c r="A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2"/>
  <sheetViews>
    <sheetView workbookViewId="0">
      <pane ySplit="1" topLeftCell="A2" activePane="bottomLeft" state="frozen"/>
      <selection pane="bottomLeft" activeCell="I2" sqref="I2"/>
    </sheetView>
  </sheetViews>
  <sheetFormatPr defaultColWidth="8.85546875" defaultRowHeight="15" x14ac:dyDescent="0.25"/>
  <sheetData>
    <row r="1" spans="1:20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46</v>
      </c>
      <c r="F1" s="1" t="s">
        <v>8</v>
      </c>
      <c r="G1" s="1" t="s">
        <v>32</v>
      </c>
      <c r="H1" s="1" t="s">
        <v>47</v>
      </c>
      <c r="I1" s="1" t="s">
        <v>33</v>
      </c>
      <c r="J1" s="1" t="s">
        <v>34</v>
      </c>
      <c r="K1" s="1" t="s">
        <v>48</v>
      </c>
      <c r="L1" s="1" t="s">
        <v>49</v>
      </c>
      <c r="M1" s="1" t="s">
        <v>50</v>
      </c>
      <c r="N1" s="1" t="s">
        <v>51</v>
      </c>
      <c r="O1" s="1" t="s">
        <v>11</v>
      </c>
      <c r="P1" s="1" t="s">
        <v>9</v>
      </c>
      <c r="Q1" s="1" t="s">
        <v>10</v>
      </c>
      <c r="R1" s="1" t="s">
        <v>52</v>
      </c>
      <c r="S1" s="1" t="s">
        <v>53</v>
      </c>
      <c r="T1" s="1" t="s">
        <v>12</v>
      </c>
    </row>
    <row r="2" spans="1:20" x14ac:dyDescent="0.25">
      <c r="A2" s="1">
        <v>0</v>
      </c>
      <c r="B2">
        <v>1</v>
      </c>
      <c r="C2">
        <v>1</v>
      </c>
      <c r="D2">
        <v>1</v>
      </c>
      <c r="E2">
        <v>100</v>
      </c>
      <c r="F2">
        <v>69</v>
      </c>
      <c r="G2">
        <v>1</v>
      </c>
      <c r="I2">
        <v>0.81441999999999992</v>
      </c>
      <c r="J2">
        <v>1.9619999999999999E-2</v>
      </c>
      <c r="K2">
        <v>2</v>
      </c>
      <c r="L2">
        <v>0.5</v>
      </c>
      <c r="M2">
        <v>1</v>
      </c>
      <c r="N2">
        <v>-0.5</v>
      </c>
      <c r="O2">
        <v>1.03</v>
      </c>
      <c r="P2">
        <v>1.4</v>
      </c>
      <c r="Q2">
        <v>0.6</v>
      </c>
      <c r="R2">
        <v>0</v>
      </c>
      <c r="S2">
        <v>0.23</v>
      </c>
      <c r="T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"/>
  <sheetViews>
    <sheetView workbookViewId="0">
      <pane ySplit="1" topLeftCell="A2" activePane="bottomLeft" state="frozen"/>
      <selection pane="bottomLeft" activeCell="A4" sqref="A4:XFD4"/>
    </sheetView>
  </sheetViews>
  <sheetFormatPr defaultColWidth="8.85546875" defaultRowHeight="15" x14ac:dyDescent="0.25"/>
  <sheetData>
    <row r="1" spans="1:10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32</v>
      </c>
      <c r="F1" s="1" t="s">
        <v>46</v>
      </c>
      <c r="G1" s="1" t="s">
        <v>8</v>
      </c>
      <c r="H1" s="1" t="s">
        <v>54</v>
      </c>
      <c r="I1" s="1" t="s">
        <v>55</v>
      </c>
      <c r="J1" s="1" t="s">
        <v>56</v>
      </c>
    </row>
    <row r="2" spans="1:10" x14ac:dyDescent="0.25">
      <c r="A2" s="1">
        <v>0</v>
      </c>
      <c r="B2" t="s">
        <v>57</v>
      </c>
      <c r="C2">
        <v>1</v>
      </c>
      <c r="D2" t="s">
        <v>57</v>
      </c>
      <c r="E2">
        <v>9</v>
      </c>
      <c r="F2">
        <v>100</v>
      </c>
      <c r="G2">
        <v>138</v>
      </c>
      <c r="H2">
        <v>0</v>
      </c>
      <c r="I2">
        <v>0.19</v>
      </c>
      <c r="J2">
        <v>60</v>
      </c>
    </row>
    <row r="3" spans="1:10" x14ac:dyDescent="0.25">
      <c r="A3" s="1">
        <v>1</v>
      </c>
      <c r="B3" t="s">
        <v>58</v>
      </c>
      <c r="C3">
        <v>1</v>
      </c>
      <c r="D3" t="s">
        <v>58</v>
      </c>
      <c r="E3">
        <v>14</v>
      </c>
      <c r="F3">
        <v>100</v>
      </c>
      <c r="G3">
        <v>138</v>
      </c>
      <c r="H3">
        <v>0</v>
      </c>
      <c r="I3">
        <v>0.15</v>
      </c>
      <c r="J3">
        <v>60</v>
      </c>
    </row>
    <row r="4" spans="1:10" x14ac:dyDescent="0.25">
      <c r="A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21"/>
  <sheetViews>
    <sheetView workbookViewId="0">
      <pane ySplit="1" topLeftCell="A2" activePane="bottomLeft" state="frozen"/>
      <selection pane="bottomLeft"/>
    </sheetView>
  </sheetViews>
  <sheetFormatPr defaultColWidth="8.85546875" defaultRowHeight="15" x14ac:dyDescent="0.25"/>
  <sheetData>
    <row r="1" spans="1:24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59</v>
      </c>
      <c r="F1" s="1" t="s">
        <v>60</v>
      </c>
      <c r="G1" s="1" t="s">
        <v>46</v>
      </c>
      <c r="H1" s="1" t="s">
        <v>56</v>
      </c>
      <c r="I1" s="1" t="s">
        <v>61</v>
      </c>
      <c r="J1" s="1" t="s">
        <v>62</v>
      </c>
      <c r="K1" s="1" t="s">
        <v>63</v>
      </c>
      <c r="L1" s="1" t="s">
        <v>64</v>
      </c>
      <c r="M1" s="1" t="s">
        <v>55</v>
      </c>
      <c r="N1" s="1" t="s">
        <v>54</v>
      </c>
      <c r="O1" s="1" t="s">
        <v>65</v>
      </c>
      <c r="P1" s="1" t="s">
        <v>66</v>
      </c>
      <c r="Q1" s="1" t="s">
        <v>67</v>
      </c>
      <c r="R1" s="1" t="s">
        <v>68</v>
      </c>
      <c r="S1" s="1" t="s">
        <v>69</v>
      </c>
      <c r="T1" s="1" t="s">
        <v>70</v>
      </c>
      <c r="U1" s="1" t="s">
        <v>71</v>
      </c>
      <c r="V1" s="1" t="s">
        <v>17</v>
      </c>
      <c r="W1" s="1" t="s">
        <v>13</v>
      </c>
      <c r="X1" s="1" t="s">
        <v>14</v>
      </c>
    </row>
    <row r="2" spans="1:24" x14ac:dyDescent="0.25">
      <c r="A2" s="1">
        <v>0</v>
      </c>
      <c r="B2" t="s">
        <v>7</v>
      </c>
      <c r="C2">
        <v>1</v>
      </c>
      <c r="D2" t="s">
        <v>7</v>
      </c>
      <c r="E2">
        <v>1</v>
      </c>
      <c r="F2">
        <v>2</v>
      </c>
      <c r="G2">
        <v>100</v>
      </c>
      <c r="H2">
        <v>60</v>
      </c>
      <c r="I2">
        <v>69</v>
      </c>
      <c r="J2">
        <v>69</v>
      </c>
      <c r="K2">
        <v>1.9380000000000001E-2</v>
      </c>
      <c r="L2">
        <v>5.917E-2</v>
      </c>
      <c r="M2">
        <v>5.28E-2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</row>
    <row r="3" spans="1:24" x14ac:dyDescent="0.25">
      <c r="A3" s="1">
        <v>1</v>
      </c>
      <c r="B3" t="s">
        <v>72</v>
      </c>
      <c r="C3">
        <v>1</v>
      </c>
      <c r="D3" t="s">
        <v>72</v>
      </c>
      <c r="E3">
        <v>1</v>
      </c>
      <c r="F3">
        <v>5</v>
      </c>
      <c r="G3">
        <v>100</v>
      </c>
      <c r="H3">
        <v>60</v>
      </c>
      <c r="I3">
        <v>69</v>
      </c>
      <c r="J3">
        <v>69</v>
      </c>
      <c r="K3">
        <v>5.4030000000000002E-2</v>
      </c>
      <c r="L3">
        <v>0.22303999999999999</v>
      </c>
      <c r="M3">
        <v>4.9200000000000001E-2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</row>
    <row r="4" spans="1:24" x14ac:dyDescent="0.25">
      <c r="A4" s="1">
        <v>2</v>
      </c>
      <c r="B4" t="s">
        <v>73</v>
      </c>
      <c r="C4">
        <v>1</v>
      </c>
      <c r="D4" t="s">
        <v>73</v>
      </c>
      <c r="E4">
        <v>2</v>
      </c>
      <c r="F4">
        <v>3</v>
      </c>
      <c r="G4">
        <v>100</v>
      </c>
      <c r="H4">
        <v>60</v>
      </c>
      <c r="I4">
        <v>69</v>
      </c>
      <c r="J4">
        <v>69</v>
      </c>
      <c r="K4">
        <v>4.6989999999999997E-2</v>
      </c>
      <c r="L4">
        <v>0.19797000000000001</v>
      </c>
      <c r="M4">
        <v>4.3799999999999999E-2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</row>
    <row r="5" spans="1:24" x14ac:dyDescent="0.25">
      <c r="A5" s="1">
        <v>3</v>
      </c>
      <c r="B5" t="s">
        <v>74</v>
      </c>
      <c r="C5">
        <v>1</v>
      </c>
      <c r="D5" t="s">
        <v>74</v>
      </c>
      <c r="E5">
        <v>2</v>
      </c>
      <c r="F5">
        <v>4</v>
      </c>
      <c r="G5">
        <v>100</v>
      </c>
      <c r="H5">
        <v>60</v>
      </c>
      <c r="I5">
        <v>69</v>
      </c>
      <c r="J5">
        <v>69</v>
      </c>
      <c r="K5">
        <v>5.8110000000000002E-2</v>
      </c>
      <c r="L5">
        <v>0.17632</v>
      </c>
      <c r="M5">
        <v>3.4000000000000002E-2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</row>
    <row r="6" spans="1:24" x14ac:dyDescent="0.25">
      <c r="A6" s="1">
        <v>4</v>
      </c>
      <c r="B6" t="s">
        <v>75</v>
      </c>
      <c r="C6">
        <v>1</v>
      </c>
      <c r="D6" t="s">
        <v>75</v>
      </c>
      <c r="E6">
        <v>2</v>
      </c>
      <c r="F6">
        <v>5</v>
      </c>
      <c r="G6">
        <v>100</v>
      </c>
      <c r="H6">
        <v>60</v>
      </c>
      <c r="I6">
        <v>69</v>
      </c>
      <c r="J6">
        <v>69</v>
      </c>
      <c r="K6">
        <v>5.6950000000000001E-2</v>
      </c>
      <c r="L6">
        <v>0.17388000000000001</v>
      </c>
      <c r="M6">
        <v>3.4599999999999999E-2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</row>
    <row r="7" spans="1:24" x14ac:dyDescent="0.25">
      <c r="A7" s="1">
        <v>5</v>
      </c>
      <c r="B7" t="s">
        <v>76</v>
      </c>
      <c r="C7">
        <v>1</v>
      </c>
      <c r="D7" t="s">
        <v>76</v>
      </c>
      <c r="E7">
        <v>3</v>
      </c>
      <c r="F7">
        <v>4</v>
      </c>
      <c r="G7">
        <v>100</v>
      </c>
      <c r="H7">
        <v>60</v>
      </c>
      <c r="I7">
        <v>69</v>
      </c>
      <c r="J7">
        <v>69</v>
      </c>
      <c r="K7">
        <v>6.701E-2</v>
      </c>
      <c r="L7">
        <v>0.17102999999999999</v>
      </c>
      <c r="M7">
        <v>1.2800000000000001E-2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</row>
    <row r="8" spans="1:24" x14ac:dyDescent="0.25">
      <c r="A8" s="1">
        <v>6</v>
      </c>
      <c r="B8" t="s">
        <v>77</v>
      </c>
      <c r="C8">
        <v>1</v>
      </c>
      <c r="D8" t="s">
        <v>77</v>
      </c>
      <c r="E8">
        <v>4</v>
      </c>
      <c r="F8">
        <v>5</v>
      </c>
      <c r="G8">
        <v>100</v>
      </c>
      <c r="H8">
        <v>60</v>
      </c>
      <c r="I8">
        <v>69</v>
      </c>
      <c r="J8">
        <v>69</v>
      </c>
      <c r="K8">
        <v>1.3350000000000001E-2</v>
      </c>
      <c r="L8">
        <v>4.2110000000000002E-2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</row>
    <row r="9" spans="1:24" x14ac:dyDescent="0.25">
      <c r="A9" s="1">
        <v>7</v>
      </c>
      <c r="B9" t="s">
        <v>78</v>
      </c>
      <c r="C9">
        <v>1</v>
      </c>
      <c r="D9" t="s">
        <v>78</v>
      </c>
      <c r="E9">
        <v>6</v>
      </c>
      <c r="F9">
        <v>11</v>
      </c>
      <c r="G9">
        <v>100</v>
      </c>
      <c r="H9">
        <v>60</v>
      </c>
      <c r="I9">
        <v>138</v>
      </c>
      <c r="J9">
        <v>138</v>
      </c>
      <c r="K9">
        <v>9.4979999999999995E-2</v>
      </c>
      <c r="L9">
        <v>0.19889999999999999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</row>
    <row r="10" spans="1:24" x14ac:dyDescent="0.25">
      <c r="A10" s="1">
        <v>8</v>
      </c>
      <c r="B10" t="s">
        <v>79</v>
      </c>
      <c r="C10">
        <v>1</v>
      </c>
      <c r="D10" t="s">
        <v>79</v>
      </c>
      <c r="E10">
        <v>6</v>
      </c>
      <c r="F10">
        <v>12</v>
      </c>
      <c r="G10">
        <v>100</v>
      </c>
      <c r="H10">
        <v>60</v>
      </c>
      <c r="I10">
        <v>138</v>
      </c>
      <c r="J10">
        <v>138</v>
      </c>
      <c r="K10">
        <v>0.12291000000000001</v>
      </c>
      <c r="L10">
        <v>0.25580999999999998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</row>
    <row r="11" spans="1:24" x14ac:dyDescent="0.25">
      <c r="A11" s="1">
        <v>9</v>
      </c>
      <c r="B11" t="s">
        <v>80</v>
      </c>
      <c r="C11">
        <v>1</v>
      </c>
      <c r="D11" t="s">
        <v>80</v>
      </c>
      <c r="E11">
        <v>6</v>
      </c>
      <c r="F11">
        <v>13</v>
      </c>
      <c r="G11">
        <v>100</v>
      </c>
      <c r="H11">
        <v>60</v>
      </c>
      <c r="I11">
        <v>138</v>
      </c>
      <c r="J11">
        <v>138</v>
      </c>
      <c r="K11">
        <v>6.615E-2</v>
      </c>
      <c r="L11">
        <v>0.13027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</row>
    <row r="12" spans="1:24" x14ac:dyDescent="0.25">
      <c r="A12" s="1">
        <v>10</v>
      </c>
      <c r="B12" t="s">
        <v>81</v>
      </c>
      <c r="C12">
        <v>1</v>
      </c>
      <c r="D12" t="s">
        <v>81</v>
      </c>
      <c r="E12">
        <v>7</v>
      </c>
      <c r="F12">
        <v>9</v>
      </c>
      <c r="G12">
        <v>100</v>
      </c>
      <c r="H12">
        <v>60</v>
      </c>
      <c r="I12">
        <v>138</v>
      </c>
      <c r="J12">
        <v>138</v>
      </c>
      <c r="K12">
        <v>0</v>
      </c>
      <c r="L12">
        <v>0.11001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</row>
    <row r="13" spans="1:24" x14ac:dyDescent="0.25">
      <c r="A13" s="1">
        <v>11</v>
      </c>
      <c r="B13" t="s">
        <v>82</v>
      </c>
      <c r="C13">
        <v>1</v>
      </c>
      <c r="D13" t="s">
        <v>82</v>
      </c>
      <c r="E13">
        <v>9</v>
      </c>
      <c r="F13">
        <v>10</v>
      </c>
      <c r="G13">
        <v>100</v>
      </c>
      <c r="H13">
        <v>60</v>
      </c>
      <c r="I13">
        <v>138</v>
      </c>
      <c r="J13">
        <v>138</v>
      </c>
      <c r="K13">
        <v>3.1809999999999998E-2</v>
      </c>
      <c r="L13">
        <v>8.4500000000000006E-2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</row>
    <row r="14" spans="1:24" x14ac:dyDescent="0.25">
      <c r="A14" s="1">
        <v>12</v>
      </c>
      <c r="B14" t="s">
        <v>83</v>
      </c>
      <c r="C14">
        <v>1</v>
      </c>
      <c r="D14" t="s">
        <v>83</v>
      </c>
      <c r="E14">
        <v>9</v>
      </c>
      <c r="F14">
        <v>14</v>
      </c>
      <c r="G14">
        <v>100</v>
      </c>
      <c r="H14">
        <v>60</v>
      </c>
      <c r="I14">
        <v>138</v>
      </c>
      <c r="J14">
        <v>138</v>
      </c>
      <c r="K14">
        <v>0.12711</v>
      </c>
      <c r="L14">
        <v>0.27038000000000001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</row>
    <row r="15" spans="1:24" x14ac:dyDescent="0.25">
      <c r="A15" s="1">
        <v>13</v>
      </c>
      <c r="B15" t="s">
        <v>84</v>
      </c>
      <c r="C15">
        <v>1</v>
      </c>
      <c r="D15" t="s">
        <v>84</v>
      </c>
      <c r="E15">
        <v>10</v>
      </c>
      <c r="F15">
        <v>11</v>
      </c>
      <c r="G15">
        <v>100</v>
      </c>
      <c r="H15">
        <v>60</v>
      </c>
      <c r="I15">
        <v>138</v>
      </c>
      <c r="J15">
        <v>138</v>
      </c>
      <c r="K15">
        <v>8.2049999999999998E-2</v>
      </c>
      <c r="L15">
        <v>0.19206999999999999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</row>
    <row r="16" spans="1:24" x14ac:dyDescent="0.25">
      <c r="A16" s="1">
        <v>14</v>
      </c>
      <c r="B16" t="s">
        <v>85</v>
      </c>
      <c r="C16">
        <v>1</v>
      </c>
      <c r="D16" t="s">
        <v>85</v>
      </c>
      <c r="E16">
        <v>12</v>
      </c>
      <c r="F16">
        <v>13</v>
      </c>
      <c r="G16">
        <v>100</v>
      </c>
      <c r="H16">
        <v>60</v>
      </c>
      <c r="I16">
        <v>138</v>
      </c>
      <c r="J16">
        <v>138</v>
      </c>
      <c r="K16">
        <v>0.22092000000000001</v>
      </c>
      <c r="L16">
        <v>0.19988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</row>
    <row r="17" spans="1:21" x14ac:dyDescent="0.25">
      <c r="A17" s="1">
        <v>15</v>
      </c>
      <c r="B17" t="s">
        <v>86</v>
      </c>
      <c r="C17">
        <v>1</v>
      </c>
      <c r="D17" t="s">
        <v>86</v>
      </c>
      <c r="E17">
        <v>13</v>
      </c>
      <c r="F17">
        <v>14</v>
      </c>
      <c r="G17">
        <v>100</v>
      </c>
      <c r="H17">
        <v>60</v>
      </c>
      <c r="I17">
        <v>138</v>
      </c>
      <c r="J17">
        <v>138</v>
      </c>
      <c r="K17">
        <v>0.17093</v>
      </c>
      <c r="L17">
        <v>0.34802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</row>
    <row r="18" spans="1:21" x14ac:dyDescent="0.25">
      <c r="A18" s="1">
        <v>16</v>
      </c>
      <c r="B18" t="s">
        <v>87</v>
      </c>
      <c r="C18">
        <v>1</v>
      </c>
      <c r="D18" t="s">
        <v>87</v>
      </c>
      <c r="E18">
        <v>4</v>
      </c>
      <c r="F18">
        <v>7</v>
      </c>
      <c r="G18">
        <v>100</v>
      </c>
      <c r="H18">
        <v>60</v>
      </c>
      <c r="I18">
        <v>69</v>
      </c>
      <c r="J18">
        <v>138</v>
      </c>
      <c r="K18">
        <v>0</v>
      </c>
      <c r="L18">
        <v>0.20912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0.99677000000000004</v>
      </c>
      <c r="U18">
        <v>0</v>
      </c>
    </row>
    <row r="19" spans="1:21" x14ac:dyDescent="0.25">
      <c r="A19" s="1">
        <v>17</v>
      </c>
      <c r="B19" t="s">
        <v>88</v>
      </c>
      <c r="C19">
        <v>1</v>
      </c>
      <c r="D19" t="s">
        <v>88</v>
      </c>
      <c r="E19">
        <v>4</v>
      </c>
      <c r="F19">
        <v>9</v>
      </c>
      <c r="G19">
        <v>100</v>
      </c>
      <c r="H19">
        <v>60</v>
      </c>
      <c r="I19">
        <v>69</v>
      </c>
      <c r="J19">
        <v>138</v>
      </c>
      <c r="K19">
        <v>0</v>
      </c>
      <c r="L19">
        <v>0.55618000000000001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0.99677000000000004</v>
      </c>
      <c r="U19">
        <v>0</v>
      </c>
    </row>
    <row r="20" spans="1:21" x14ac:dyDescent="0.25">
      <c r="A20" s="1">
        <v>18</v>
      </c>
      <c r="B20" t="s">
        <v>89</v>
      </c>
      <c r="C20">
        <v>1</v>
      </c>
      <c r="D20" t="s">
        <v>89</v>
      </c>
      <c r="E20">
        <v>6</v>
      </c>
      <c r="F20">
        <v>5</v>
      </c>
      <c r="G20">
        <v>100</v>
      </c>
      <c r="H20">
        <v>60</v>
      </c>
      <c r="I20">
        <v>138</v>
      </c>
      <c r="J20">
        <v>69</v>
      </c>
      <c r="K20">
        <v>0</v>
      </c>
      <c r="L20">
        <v>0.25202000000000002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0.99677000000000004</v>
      </c>
      <c r="U20">
        <v>0</v>
      </c>
    </row>
    <row r="21" spans="1:21" x14ac:dyDescent="0.25">
      <c r="A21" s="1">
        <v>19</v>
      </c>
      <c r="B21" t="s">
        <v>90</v>
      </c>
      <c r="C21">
        <v>1</v>
      </c>
      <c r="D21" t="s">
        <v>90</v>
      </c>
      <c r="E21">
        <v>8</v>
      </c>
      <c r="F21">
        <v>7</v>
      </c>
      <c r="G21">
        <v>100</v>
      </c>
      <c r="H21">
        <v>60</v>
      </c>
      <c r="I21">
        <v>69</v>
      </c>
      <c r="J21">
        <v>138</v>
      </c>
      <c r="K21">
        <v>0</v>
      </c>
      <c r="L21">
        <v>0.17615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0.99677000000000004</v>
      </c>
      <c r="U2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"/>
  <sheetViews>
    <sheetView workbookViewId="0">
      <pane ySplit="1" topLeftCell="A2" activePane="bottomLeft" state="frozen"/>
      <selection pane="bottomLeft" activeCell="G18" sqref="G18"/>
    </sheetView>
  </sheetViews>
  <sheetFormatPr defaultColWidth="8.85546875" defaultRowHeight="15" x14ac:dyDescent="0.25"/>
  <sheetData>
    <row r="1" spans="1:4" x14ac:dyDescent="0.25">
      <c r="A1" s="1" t="s">
        <v>6</v>
      </c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>
        <v>1</v>
      </c>
      <c r="C2">
        <v>1</v>
      </c>
      <c r="D2" t="s">
        <v>91</v>
      </c>
    </row>
    <row r="3" spans="1:4" x14ac:dyDescent="0.25">
      <c r="A3" s="1">
        <v>1</v>
      </c>
      <c r="B3">
        <v>2</v>
      </c>
      <c r="C3">
        <v>1</v>
      </c>
      <c r="D3" t="s">
        <v>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workbookViewId="0">
      <pane ySplit="1" topLeftCell="A2" activePane="bottomLeft" state="frozen"/>
      <selection pane="bottomLeft" activeCell="D6" sqref="D6"/>
    </sheetView>
  </sheetViews>
  <sheetFormatPr defaultColWidth="8.85546875" defaultRowHeight="15" x14ac:dyDescent="0.25"/>
  <cols>
    <col min="6" max="6" width="9.7109375" bestFit="1" customWidth="1"/>
  </cols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/>
    </row>
    <row r="3" spans="1:7" x14ac:dyDescent="0.25">
      <c r="A3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B6"/>
  <sheetViews>
    <sheetView workbookViewId="0">
      <pane ySplit="1" topLeftCell="A2" activePane="bottomLeft" state="frozen"/>
      <selection pane="bottomLeft" activeCell="A4" sqref="A4:XFD4"/>
    </sheetView>
  </sheetViews>
  <sheetFormatPr defaultColWidth="8.85546875" defaultRowHeight="15" x14ac:dyDescent="0.25"/>
  <cols>
    <col min="2" max="2" width="10.28515625" bestFit="1" customWidth="1"/>
    <col min="4" max="4" width="10.28515625" bestFit="1" customWidth="1"/>
  </cols>
  <sheetData>
    <row r="1" spans="1:28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32</v>
      </c>
      <c r="F1" s="1" t="s">
        <v>93</v>
      </c>
      <c r="G1" s="1" t="s">
        <v>94</v>
      </c>
      <c r="H1" s="1" t="s">
        <v>46</v>
      </c>
      <c r="I1" s="1" t="s">
        <v>8</v>
      </c>
      <c r="J1" s="1" t="s">
        <v>56</v>
      </c>
      <c r="K1" s="1" t="s">
        <v>95</v>
      </c>
      <c r="L1" s="1" t="s">
        <v>96</v>
      </c>
      <c r="M1" s="1" t="s">
        <v>52</v>
      </c>
      <c r="N1" s="1" t="s">
        <v>97</v>
      </c>
      <c r="O1" s="1" t="s">
        <v>98</v>
      </c>
      <c r="P1" s="1" t="s">
        <v>99</v>
      </c>
      <c r="Q1" s="1" t="s">
        <v>100</v>
      </c>
      <c r="R1" s="1" t="s">
        <v>101</v>
      </c>
      <c r="S1" s="1" t="s">
        <v>102</v>
      </c>
      <c r="T1" s="1" t="s">
        <v>103</v>
      </c>
      <c r="U1" s="1" t="s">
        <v>104</v>
      </c>
      <c r="V1" s="1" t="s">
        <v>105</v>
      </c>
      <c r="W1" s="1" t="s">
        <v>106</v>
      </c>
      <c r="X1" s="1" t="s">
        <v>107</v>
      </c>
      <c r="Y1" s="1" t="s">
        <v>108</v>
      </c>
      <c r="Z1" s="1" t="s">
        <v>109</v>
      </c>
      <c r="AA1" s="1" t="s">
        <v>110</v>
      </c>
      <c r="AB1" s="1" t="s">
        <v>111</v>
      </c>
    </row>
    <row r="2" spans="1:28" x14ac:dyDescent="0.25">
      <c r="A2" s="1">
        <v>0</v>
      </c>
      <c r="B2" t="s">
        <v>112</v>
      </c>
      <c r="C2">
        <v>1</v>
      </c>
      <c r="D2" t="s">
        <v>112</v>
      </c>
      <c r="E2">
        <v>1</v>
      </c>
      <c r="F2">
        <v>1</v>
      </c>
      <c r="H2">
        <v>100</v>
      </c>
      <c r="I2">
        <v>69</v>
      </c>
      <c r="J2">
        <v>60</v>
      </c>
      <c r="K2">
        <v>0</v>
      </c>
      <c r="L2">
        <v>8</v>
      </c>
      <c r="M2">
        <v>0</v>
      </c>
      <c r="N2">
        <v>0.15</v>
      </c>
      <c r="O2">
        <v>0.6</v>
      </c>
      <c r="P2">
        <v>0</v>
      </c>
      <c r="Q2">
        <v>0</v>
      </c>
      <c r="R2">
        <v>0.09</v>
      </c>
      <c r="S2">
        <v>0.38</v>
      </c>
      <c r="T2">
        <v>1.8</v>
      </c>
      <c r="U2">
        <v>1.75</v>
      </c>
      <c r="V2">
        <v>0.23</v>
      </c>
      <c r="W2">
        <v>0.8</v>
      </c>
      <c r="X2">
        <v>0.23</v>
      </c>
      <c r="Y2">
        <v>6.5</v>
      </c>
      <c r="Z2">
        <v>0.06</v>
      </c>
      <c r="AA2">
        <v>0.2</v>
      </c>
      <c r="AB2">
        <v>0.05</v>
      </c>
    </row>
    <row r="3" spans="1:28" x14ac:dyDescent="0.25">
      <c r="A3" s="1">
        <v>1</v>
      </c>
      <c r="B3" t="s">
        <v>113</v>
      </c>
      <c r="C3">
        <v>1</v>
      </c>
      <c r="D3" t="s">
        <v>113</v>
      </c>
      <c r="E3">
        <v>2</v>
      </c>
      <c r="F3">
        <v>2</v>
      </c>
      <c r="H3">
        <v>100</v>
      </c>
      <c r="I3">
        <v>69</v>
      </c>
      <c r="J3">
        <v>60</v>
      </c>
      <c r="K3">
        <v>0</v>
      </c>
      <c r="L3">
        <v>13</v>
      </c>
      <c r="M3">
        <v>0</v>
      </c>
      <c r="N3">
        <v>0.15</v>
      </c>
      <c r="O3">
        <v>0.6</v>
      </c>
      <c r="P3">
        <v>0</v>
      </c>
      <c r="Q3">
        <v>0</v>
      </c>
      <c r="R3">
        <v>0.09</v>
      </c>
      <c r="S3">
        <v>0.38</v>
      </c>
      <c r="T3">
        <v>1.8</v>
      </c>
      <c r="U3">
        <v>1.75</v>
      </c>
      <c r="V3">
        <v>0.28000000000000003</v>
      </c>
      <c r="W3">
        <v>0.8</v>
      </c>
      <c r="X3">
        <v>0.28000000000000003</v>
      </c>
      <c r="Y3">
        <v>6.5</v>
      </c>
      <c r="Z3">
        <v>0.06</v>
      </c>
      <c r="AA3">
        <v>0.2</v>
      </c>
      <c r="AB3">
        <v>0.05</v>
      </c>
    </row>
    <row r="4" spans="1:28" x14ac:dyDescent="0.25">
      <c r="A4" s="1">
        <v>2</v>
      </c>
      <c r="B4" t="s">
        <v>114</v>
      </c>
      <c r="C4">
        <v>1</v>
      </c>
      <c r="D4" t="s">
        <v>114</v>
      </c>
      <c r="E4">
        <v>3</v>
      </c>
      <c r="F4">
        <v>3</v>
      </c>
      <c r="H4">
        <v>100</v>
      </c>
      <c r="I4">
        <v>69</v>
      </c>
      <c r="J4">
        <v>60</v>
      </c>
      <c r="K4">
        <v>0</v>
      </c>
      <c r="L4">
        <v>10</v>
      </c>
      <c r="M4">
        <v>0</v>
      </c>
      <c r="N4">
        <v>0.15</v>
      </c>
      <c r="O4">
        <v>0.6</v>
      </c>
      <c r="P4">
        <v>0</v>
      </c>
      <c r="Q4">
        <v>0</v>
      </c>
      <c r="R4">
        <v>0.09</v>
      </c>
      <c r="S4">
        <v>0.38</v>
      </c>
      <c r="T4">
        <v>1.8</v>
      </c>
      <c r="U4">
        <v>1.75</v>
      </c>
      <c r="V4">
        <v>0.34</v>
      </c>
      <c r="W4">
        <v>0.8</v>
      </c>
      <c r="X4">
        <v>0.34</v>
      </c>
      <c r="Y4">
        <v>6.5</v>
      </c>
      <c r="Z4">
        <v>0.06</v>
      </c>
      <c r="AA4">
        <v>0.2</v>
      </c>
      <c r="AB4">
        <v>0.05</v>
      </c>
    </row>
    <row r="5" spans="1:28" x14ac:dyDescent="0.25">
      <c r="A5" s="1">
        <v>3</v>
      </c>
      <c r="B5" t="s">
        <v>115</v>
      </c>
      <c r="C5">
        <v>1</v>
      </c>
      <c r="D5" t="s">
        <v>115</v>
      </c>
      <c r="E5">
        <v>6</v>
      </c>
      <c r="F5">
        <v>4</v>
      </c>
      <c r="H5">
        <v>100</v>
      </c>
      <c r="I5">
        <v>138</v>
      </c>
      <c r="J5">
        <v>60</v>
      </c>
      <c r="K5">
        <v>0</v>
      </c>
      <c r="L5">
        <v>10</v>
      </c>
      <c r="M5">
        <v>0</v>
      </c>
      <c r="N5">
        <v>0.15</v>
      </c>
      <c r="O5">
        <v>0.6</v>
      </c>
      <c r="P5">
        <v>0</v>
      </c>
      <c r="Q5">
        <v>0</v>
      </c>
      <c r="R5">
        <v>0.09</v>
      </c>
      <c r="S5">
        <v>0.38</v>
      </c>
      <c r="T5">
        <v>1.8</v>
      </c>
      <c r="U5">
        <v>1.75</v>
      </c>
      <c r="V5">
        <v>0.28000000000000003</v>
      </c>
      <c r="W5">
        <v>0.8</v>
      </c>
      <c r="X5">
        <v>0.28000000000000003</v>
      </c>
      <c r="Y5">
        <v>6.5</v>
      </c>
      <c r="Z5">
        <v>0.06</v>
      </c>
      <c r="AA5">
        <v>0.2</v>
      </c>
      <c r="AB5">
        <v>0.05</v>
      </c>
    </row>
    <row r="6" spans="1:28" x14ac:dyDescent="0.25">
      <c r="A6" s="1">
        <v>4</v>
      </c>
      <c r="B6" t="s">
        <v>229</v>
      </c>
      <c r="C6">
        <v>1</v>
      </c>
      <c r="D6" t="s">
        <v>229</v>
      </c>
      <c r="E6">
        <v>8</v>
      </c>
      <c r="F6">
        <v>5</v>
      </c>
      <c r="H6">
        <v>100</v>
      </c>
      <c r="I6">
        <v>69</v>
      </c>
      <c r="J6">
        <v>60</v>
      </c>
      <c r="K6">
        <v>0</v>
      </c>
      <c r="L6">
        <v>10</v>
      </c>
      <c r="M6">
        <v>0</v>
      </c>
      <c r="N6">
        <v>0.15</v>
      </c>
      <c r="O6">
        <v>0.6</v>
      </c>
      <c r="P6">
        <v>0</v>
      </c>
      <c r="Q6">
        <v>0</v>
      </c>
      <c r="R6">
        <v>0.09</v>
      </c>
      <c r="S6">
        <v>0.38</v>
      </c>
      <c r="T6">
        <v>1.8</v>
      </c>
      <c r="U6">
        <v>1.75</v>
      </c>
      <c r="V6">
        <v>0.34</v>
      </c>
      <c r="W6">
        <v>0.8</v>
      </c>
      <c r="X6">
        <v>0.34</v>
      </c>
      <c r="Y6">
        <v>6.5</v>
      </c>
      <c r="Z6">
        <v>0.06</v>
      </c>
      <c r="AA6">
        <v>0.2</v>
      </c>
      <c r="AB6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Bus</vt:lpstr>
      <vt:lpstr>PQ</vt:lpstr>
      <vt:lpstr>PV</vt:lpstr>
      <vt:lpstr>Slack</vt:lpstr>
      <vt:lpstr>Shunt</vt:lpstr>
      <vt:lpstr>Line</vt:lpstr>
      <vt:lpstr>Area</vt:lpstr>
      <vt:lpstr>Toggler</vt:lpstr>
      <vt:lpstr>GENROU</vt:lpstr>
      <vt:lpstr>TGOV1N</vt:lpstr>
      <vt:lpstr>IEEEG1</vt:lpstr>
      <vt:lpstr>EXST1</vt:lpstr>
      <vt:lpstr>ESST3A</vt:lpstr>
      <vt:lpstr>IEEEST</vt:lpstr>
      <vt:lpstr>ST2CUT</vt:lpstr>
      <vt:lpstr>BusFreq</vt:lpstr>
      <vt:lpstr>ACEc</vt:lpstr>
      <vt:lpstr>PVD1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aaliqureshe@outlook.com</cp:lastModifiedBy>
  <dcterms:created xsi:type="dcterms:W3CDTF">2020-10-31T00:21:46Z</dcterms:created>
  <dcterms:modified xsi:type="dcterms:W3CDTF">2022-07-01T00:31:43Z</dcterms:modified>
</cp:coreProperties>
</file>