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k\Documents\"/>
    </mc:Choice>
  </mc:AlternateContent>
  <xr:revisionPtr revIDLastSave="0" documentId="13_ncr:1_{9D2AE5E9-EB40-4B50-B9CE-B321906D416B}" xr6:coauthVersionLast="47" xr6:coauthVersionMax="47" xr10:uidLastSave="{00000000-0000-0000-0000-000000000000}"/>
  <bookViews>
    <workbookView xWindow="-108" yWindow="-108" windowWidth="23256" windowHeight="13176" xr2:uid="{E89C4527-6838-42AD-BC56-196D78628A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3" i="1"/>
  <c r="H33" i="1"/>
  <c r="G34" i="1"/>
  <c r="H34" i="1"/>
  <c r="E32" i="1"/>
  <c r="E33" i="1"/>
  <c r="E34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5" i="1"/>
  <c r="D34" i="1"/>
  <c r="D33" i="1"/>
  <c r="D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  <c r="F34" i="1" l="1"/>
  <c r="F32" i="1"/>
  <c r="F33" i="1"/>
</calcChain>
</file>

<file path=xl/sharedStrings.xml><?xml version="1.0" encoding="utf-8"?>
<sst xmlns="http://schemas.openxmlformats.org/spreadsheetml/2006/main" count="63" uniqueCount="38">
  <si>
    <t>Payroll</t>
  </si>
  <si>
    <t>employee</t>
  </si>
  <si>
    <t>first name</t>
  </si>
  <si>
    <t>last name</t>
  </si>
  <si>
    <t>Hourly Wage</t>
  </si>
  <si>
    <t>Pay</t>
  </si>
  <si>
    <t>Akon</t>
  </si>
  <si>
    <t>Bkon</t>
  </si>
  <si>
    <t>Ckon</t>
  </si>
  <si>
    <t>Dkon</t>
  </si>
  <si>
    <t>Ekon</t>
  </si>
  <si>
    <t>Fkon</t>
  </si>
  <si>
    <t>Gkon</t>
  </si>
  <si>
    <t>Hkon</t>
  </si>
  <si>
    <t>Ikon</t>
  </si>
  <si>
    <t>Jkon</t>
  </si>
  <si>
    <t>Kkon</t>
  </si>
  <si>
    <t>Lkon</t>
  </si>
  <si>
    <t>Mkon</t>
  </si>
  <si>
    <t>Nkon</t>
  </si>
  <si>
    <t>Okon</t>
  </si>
  <si>
    <t>Pkon</t>
  </si>
  <si>
    <t>Qkon</t>
  </si>
  <si>
    <t>Rkon</t>
  </si>
  <si>
    <t>Skon</t>
  </si>
  <si>
    <t>Tkon</t>
  </si>
  <si>
    <t>Ukon</t>
  </si>
  <si>
    <t>Vkon</t>
  </si>
  <si>
    <t>Xkon</t>
  </si>
  <si>
    <t>Ykon</t>
  </si>
  <si>
    <t>Zkon</t>
  </si>
  <si>
    <t>hours worked</t>
  </si>
  <si>
    <t>avg pay</t>
  </si>
  <si>
    <t>max</t>
  </si>
  <si>
    <t>min</t>
  </si>
  <si>
    <t>Overtime</t>
  </si>
  <si>
    <t>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</si>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</sst>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5B42-68B5-4415-955D-1569E6F3241A}">
  <dimension ref="A1:H34"/>
  <sheetViews>
    <sheetView tabSelected="1" workbookViewId="0">
      <selection activeCell="A32" sqref="A32:H34"/>
    </sheetView>
  </sheetViews>
  <sheetFormatPr defaultRowHeight="14.4" x14ac:dyDescent="0.3"/>
  <cols>
    <col min="3" max="3" width="10.88671875" customWidth="1"/>
    <col min="4" max="4" width="12.109375" bestFit="1" customWidth="1"/>
    <col min="5" max="5" width="12.109375" customWidth="1"/>
    <col min="6" max="6" width="11.109375" customWidth="1"/>
    <col min="7" max="7" width="24.5546875" customWidth="1"/>
    <col min="8" max="8" width="11.21875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D3" t="s">
        <v>31</v>
      </c>
    </row>
    <row r="4" spans="1:8" x14ac:dyDescent="0.3">
      <c r="A4" t="s">
        <v>2</v>
      </c>
      <c r="B4" t="s">
        <v>3</v>
      </c>
      <c r="C4" t="s">
        <v>4</v>
      </c>
      <c r="D4" s="1">
        <v>44927</v>
      </c>
      <c r="E4" s="1" t="s">
        <v>35</v>
      </c>
      <c r="F4" t="s">
        <v>5</v>
      </c>
      <c r="G4" s="3" t="s">
        <v>36</v>
      </c>
      <c r="H4" s="3" t="s">
        <v>37</v>
      </c>
    </row>
    <row r="5" spans="1:8" x14ac:dyDescent="0.3">
      <c r="A5" t="s">
        <v>6</v>
      </c>
      <c r="B5" t="s">
        <v>6</v>
      </c>
      <c r="C5" s="2">
        <v>10</v>
      </c>
      <c r="D5">
        <v>41</v>
      </c>
      <c r="E5">
        <f>IF(D5&gt;9,D5-9,0)</f>
        <v>32</v>
      </c>
      <c r="F5">
        <f>D5*C5</f>
        <v>410</v>
      </c>
      <c r="G5" s="4">
        <f>0.5*C5*E5</f>
        <v>160</v>
      </c>
      <c r="H5" s="4">
        <f>G5+ F5</f>
        <v>570</v>
      </c>
    </row>
    <row r="6" spans="1:8" x14ac:dyDescent="0.3">
      <c r="A6" t="s">
        <v>7</v>
      </c>
      <c r="B6" t="s">
        <v>7</v>
      </c>
      <c r="C6" s="2">
        <v>15</v>
      </c>
      <c r="D6">
        <v>12</v>
      </c>
      <c r="E6">
        <f t="shared" ref="E6:E29" si="0">IF(D6&gt;9,D6-9,0)</f>
        <v>3</v>
      </c>
      <c r="F6">
        <f t="shared" ref="F6:F29" si="1">D6*C6</f>
        <v>180</v>
      </c>
      <c r="G6" s="4">
        <f t="shared" ref="G6:G29" si="2">0.5*C6*E6</f>
        <v>22.5</v>
      </c>
      <c r="H6" s="4">
        <f t="shared" ref="H6:H29" si="3">G6+ F6</f>
        <v>202.5</v>
      </c>
    </row>
    <row r="7" spans="1:8" x14ac:dyDescent="0.3">
      <c r="A7" t="s">
        <v>8</v>
      </c>
      <c r="B7" t="s">
        <v>8</v>
      </c>
      <c r="C7" s="2">
        <v>20</v>
      </c>
      <c r="D7">
        <v>24</v>
      </c>
      <c r="E7">
        <f t="shared" si="0"/>
        <v>15</v>
      </c>
      <c r="F7">
        <f t="shared" si="1"/>
        <v>480</v>
      </c>
      <c r="G7" s="4">
        <f t="shared" si="2"/>
        <v>150</v>
      </c>
      <c r="H7" s="4">
        <f t="shared" si="3"/>
        <v>630</v>
      </c>
    </row>
    <row r="8" spans="1:8" x14ac:dyDescent="0.3">
      <c r="A8" t="s">
        <v>9</v>
      </c>
      <c r="B8" t="s">
        <v>9</v>
      </c>
      <c r="C8" s="2">
        <v>30</v>
      </c>
      <c r="D8">
        <v>29</v>
      </c>
      <c r="E8">
        <f t="shared" si="0"/>
        <v>20</v>
      </c>
      <c r="F8">
        <f t="shared" si="1"/>
        <v>870</v>
      </c>
      <c r="G8" s="4">
        <f t="shared" si="2"/>
        <v>300</v>
      </c>
      <c r="H8" s="4">
        <f t="shared" si="3"/>
        <v>1170</v>
      </c>
    </row>
    <row r="9" spans="1:8" x14ac:dyDescent="0.3">
      <c r="A9" t="s">
        <v>10</v>
      </c>
      <c r="B9" t="s">
        <v>10</v>
      </c>
      <c r="C9" s="2">
        <v>5</v>
      </c>
      <c r="D9">
        <v>15</v>
      </c>
      <c r="E9">
        <f t="shared" si="0"/>
        <v>6</v>
      </c>
      <c r="F9">
        <f t="shared" si="1"/>
        <v>75</v>
      </c>
      <c r="G9" s="4">
        <f t="shared" si="2"/>
        <v>15</v>
      </c>
      <c r="H9" s="4">
        <f t="shared" si="3"/>
        <v>90</v>
      </c>
    </row>
    <row r="10" spans="1:8" x14ac:dyDescent="0.3">
      <c r="A10" t="s">
        <v>11</v>
      </c>
      <c r="B10" t="s">
        <v>11</v>
      </c>
      <c r="C10" s="2">
        <v>21</v>
      </c>
      <c r="D10">
        <v>8</v>
      </c>
      <c r="E10">
        <f t="shared" si="0"/>
        <v>0</v>
      </c>
      <c r="F10">
        <f t="shared" si="1"/>
        <v>168</v>
      </c>
      <c r="G10" s="4">
        <f t="shared" si="2"/>
        <v>0</v>
      </c>
      <c r="H10" s="4">
        <f t="shared" si="3"/>
        <v>168</v>
      </c>
    </row>
    <row r="11" spans="1:8" x14ac:dyDescent="0.3">
      <c r="A11" t="s">
        <v>12</v>
      </c>
      <c r="B11" t="s">
        <v>12</v>
      </c>
      <c r="C11" s="2">
        <v>48</v>
      </c>
      <c r="D11">
        <v>8</v>
      </c>
      <c r="E11">
        <f t="shared" si="0"/>
        <v>0</v>
      </c>
      <c r="F11">
        <f t="shared" si="1"/>
        <v>384</v>
      </c>
      <c r="G11" s="4">
        <f t="shared" si="2"/>
        <v>0</v>
      </c>
      <c r="H11" s="4">
        <f t="shared" si="3"/>
        <v>384</v>
      </c>
    </row>
    <row r="12" spans="1:8" x14ac:dyDescent="0.3">
      <c r="A12" t="s">
        <v>13</v>
      </c>
      <c r="B12" t="s">
        <v>13</v>
      </c>
      <c r="C12" s="2">
        <v>32</v>
      </c>
      <c r="D12">
        <v>9</v>
      </c>
      <c r="E12">
        <f t="shared" si="0"/>
        <v>0</v>
      </c>
      <c r="F12">
        <f t="shared" si="1"/>
        <v>288</v>
      </c>
      <c r="G12" s="4">
        <f t="shared" si="2"/>
        <v>0</v>
      </c>
      <c r="H12" s="4">
        <f t="shared" si="3"/>
        <v>288</v>
      </c>
    </row>
    <row r="13" spans="1:8" x14ac:dyDescent="0.3">
      <c r="A13" t="s">
        <v>14</v>
      </c>
      <c r="B13" t="s">
        <v>14</v>
      </c>
      <c r="C13" s="2">
        <v>15</v>
      </c>
      <c r="D13">
        <v>36</v>
      </c>
      <c r="E13">
        <f t="shared" si="0"/>
        <v>27</v>
      </c>
      <c r="F13">
        <f t="shared" si="1"/>
        <v>540</v>
      </c>
      <c r="G13" s="4">
        <f t="shared" si="2"/>
        <v>202.5</v>
      </c>
      <c r="H13" s="4">
        <f t="shared" si="3"/>
        <v>742.5</v>
      </c>
    </row>
    <row r="14" spans="1:8" x14ac:dyDescent="0.3">
      <c r="A14" t="s">
        <v>15</v>
      </c>
      <c r="B14" t="s">
        <v>15</v>
      </c>
      <c r="C14" s="2">
        <v>14</v>
      </c>
      <c r="D14">
        <v>41</v>
      </c>
      <c r="E14">
        <f t="shared" si="0"/>
        <v>32</v>
      </c>
      <c r="F14">
        <f t="shared" si="1"/>
        <v>574</v>
      </c>
      <c r="G14" s="4">
        <f t="shared" si="2"/>
        <v>224</v>
      </c>
      <c r="H14" s="4">
        <f t="shared" si="3"/>
        <v>798</v>
      </c>
    </row>
    <row r="15" spans="1:8" x14ac:dyDescent="0.3">
      <c r="A15" t="s">
        <v>16</v>
      </c>
      <c r="B15" t="s">
        <v>16</v>
      </c>
      <c r="C15" s="2">
        <v>13</v>
      </c>
      <c r="D15">
        <v>15</v>
      </c>
      <c r="E15">
        <f t="shared" si="0"/>
        <v>6</v>
      </c>
      <c r="F15">
        <f t="shared" si="1"/>
        <v>195</v>
      </c>
      <c r="G15" s="4">
        <f t="shared" si="2"/>
        <v>39</v>
      </c>
      <c r="H15" s="4">
        <f t="shared" si="3"/>
        <v>234</v>
      </c>
    </row>
    <row r="16" spans="1:8" x14ac:dyDescent="0.3">
      <c r="A16" t="s">
        <v>17</v>
      </c>
      <c r="B16" t="s">
        <v>17</v>
      </c>
      <c r="C16" s="2">
        <v>20</v>
      </c>
      <c r="D16">
        <v>8</v>
      </c>
      <c r="E16">
        <f t="shared" si="0"/>
        <v>0</v>
      </c>
      <c r="F16">
        <f t="shared" si="1"/>
        <v>160</v>
      </c>
      <c r="G16" s="4">
        <f t="shared" si="2"/>
        <v>0</v>
      </c>
      <c r="H16" s="4">
        <f t="shared" si="3"/>
        <v>160</v>
      </c>
    </row>
    <row r="17" spans="1:8" x14ac:dyDescent="0.3">
      <c r="A17" t="s">
        <v>18</v>
      </c>
      <c r="B17" t="s">
        <v>18</v>
      </c>
      <c r="C17" s="2">
        <v>26</v>
      </c>
      <c r="D17">
        <v>9</v>
      </c>
      <c r="E17">
        <f t="shared" si="0"/>
        <v>0</v>
      </c>
      <c r="F17">
        <f t="shared" si="1"/>
        <v>234</v>
      </c>
      <c r="G17" s="4">
        <f t="shared" si="2"/>
        <v>0</v>
      </c>
      <c r="H17" s="4">
        <f t="shared" si="3"/>
        <v>234</v>
      </c>
    </row>
    <row r="18" spans="1:8" x14ac:dyDescent="0.3">
      <c r="A18" t="s">
        <v>19</v>
      </c>
      <c r="B18" t="s">
        <v>19</v>
      </c>
      <c r="C18" s="2">
        <v>45</v>
      </c>
      <c r="D18">
        <v>9</v>
      </c>
      <c r="E18">
        <f t="shared" si="0"/>
        <v>0</v>
      </c>
      <c r="F18">
        <f t="shared" si="1"/>
        <v>405</v>
      </c>
      <c r="G18" s="4">
        <f t="shared" si="2"/>
        <v>0</v>
      </c>
      <c r="H18" s="4">
        <f t="shared" si="3"/>
        <v>405</v>
      </c>
    </row>
    <row r="19" spans="1:8" x14ac:dyDescent="0.3">
      <c r="A19" t="s">
        <v>20</v>
      </c>
      <c r="B19" t="s">
        <v>20</v>
      </c>
      <c r="C19" s="2">
        <v>23</v>
      </c>
      <c r="D19">
        <v>8</v>
      </c>
      <c r="E19">
        <f t="shared" si="0"/>
        <v>0</v>
      </c>
      <c r="F19">
        <f t="shared" si="1"/>
        <v>184</v>
      </c>
      <c r="G19" s="4">
        <f t="shared" si="2"/>
        <v>0</v>
      </c>
      <c r="H19" s="4">
        <f t="shared" si="3"/>
        <v>184</v>
      </c>
    </row>
    <row r="20" spans="1:8" x14ac:dyDescent="0.3">
      <c r="A20" t="s">
        <v>21</v>
      </c>
      <c r="B20" t="s">
        <v>21</v>
      </c>
      <c r="C20" s="2">
        <v>17</v>
      </c>
      <c r="D20">
        <v>8</v>
      </c>
      <c r="E20">
        <f t="shared" si="0"/>
        <v>0</v>
      </c>
      <c r="F20">
        <f t="shared" si="1"/>
        <v>136</v>
      </c>
      <c r="G20" s="4">
        <f t="shared" si="2"/>
        <v>0</v>
      </c>
      <c r="H20" s="4">
        <f t="shared" si="3"/>
        <v>136</v>
      </c>
    </row>
    <row r="21" spans="1:8" x14ac:dyDescent="0.3">
      <c r="A21" t="s">
        <v>22</v>
      </c>
      <c r="B21" t="s">
        <v>22</v>
      </c>
      <c r="C21" s="2">
        <v>12</v>
      </c>
      <c r="D21">
        <v>9</v>
      </c>
      <c r="E21">
        <f t="shared" si="0"/>
        <v>0</v>
      </c>
      <c r="F21">
        <f t="shared" si="1"/>
        <v>108</v>
      </c>
      <c r="G21" s="4">
        <f t="shared" si="2"/>
        <v>0</v>
      </c>
      <c r="H21" s="4">
        <f t="shared" si="3"/>
        <v>108</v>
      </c>
    </row>
    <row r="22" spans="1:8" x14ac:dyDescent="0.3">
      <c r="A22" t="s">
        <v>23</v>
      </c>
      <c r="B22" t="s">
        <v>23</v>
      </c>
      <c r="C22" s="2">
        <v>15</v>
      </c>
      <c r="D22">
        <v>7</v>
      </c>
      <c r="E22">
        <f t="shared" si="0"/>
        <v>0</v>
      </c>
      <c r="F22">
        <f t="shared" si="1"/>
        <v>105</v>
      </c>
      <c r="G22" s="4">
        <f t="shared" si="2"/>
        <v>0</v>
      </c>
      <c r="H22" s="4">
        <f t="shared" si="3"/>
        <v>105</v>
      </c>
    </row>
    <row r="23" spans="1:8" x14ac:dyDescent="0.3">
      <c r="A23" t="s">
        <v>24</v>
      </c>
      <c r="B23" t="s">
        <v>24</v>
      </c>
      <c r="C23" s="2">
        <v>13</v>
      </c>
      <c r="D23">
        <v>15</v>
      </c>
      <c r="E23">
        <f t="shared" si="0"/>
        <v>6</v>
      </c>
      <c r="F23">
        <f t="shared" si="1"/>
        <v>195</v>
      </c>
      <c r="G23" s="4">
        <f t="shared" si="2"/>
        <v>39</v>
      </c>
      <c r="H23" s="4">
        <f t="shared" si="3"/>
        <v>234</v>
      </c>
    </row>
    <row r="24" spans="1:8" x14ac:dyDescent="0.3">
      <c r="A24" t="s">
        <v>25</v>
      </c>
      <c r="B24" t="s">
        <v>25</v>
      </c>
      <c r="C24" s="2">
        <v>25</v>
      </c>
      <c r="D24">
        <v>10</v>
      </c>
      <c r="E24">
        <f t="shared" si="0"/>
        <v>1</v>
      </c>
      <c r="F24">
        <f t="shared" si="1"/>
        <v>250</v>
      </c>
      <c r="G24" s="4">
        <f t="shared" si="2"/>
        <v>12.5</v>
      </c>
      <c r="H24" s="4">
        <f t="shared" si="3"/>
        <v>262.5</v>
      </c>
    </row>
    <row r="25" spans="1:8" x14ac:dyDescent="0.3">
      <c r="A25" t="s">
        <v>26</v>
      </c>
      <c r="B25" t="s">
        <v>26</v>
      </c>
      <c r="C25" s="2">
        <v>26</v>
      </c>
      <c r="D25">
        <v>16</v>
      </c>
      <c r="E25">
        <f t="shared" si="0"/>
        <v>7</v>
      </c>
      <c r="F25">
        <f t="shared" si="1"/>
        <v>416</v>
      </c>
      <c r="G25" s="4">
        <f t="shared" si="2"/>
        <v>91</v>
      </c>
      <c r="H25" s="4">
        <f t="shared" si="3"/>
        <v>507</v>
      </c>
    </row>
    <row r="26" spans="1:8" x14ac:dyDescent="0.3">
      <c r="A26" t="s">
        <v>27</v>
      </c>
      <c r="B26" t="s">
        <v>27</v>
      </c>
      <c r="C26" s="2">
        <v>45</v>
      </c>
      <c r="D26">
        <v>8</v>
      </c>
      <c r="E26">
        <f t="shared" si="0"/>
        <v>0</v>
      </c>
      <c r="F26">
        <f t="shared" si="1"/>
        <v>360</v>
      </c>
      <c r="G26" s="4">
        <f t="shared" si="2"/>
        <v>0</v>
      </c>
      <c r="H26" s="4">
        <f t="shared" si="3"/>
        <v>360</v>
      </c>
    </row>
    <row r="27" spans="1:8" x14ac:dyDescent="0.3">
      <c r="A27" t="s">
        <v>28</v>
      </c>
      <c r="B27" t="s">
        <v>28</v>
      </c>
      <c r="C27" s="2">
        <v>9</v>
      </c>
      <c r="D27">
        <v>8</v>
      </c>
      <c r="E27">
        <f t="shared" si="0"/>
        <v>0</v>
      </c>
      <c r="F27">
        <f t="shared" si="1"/>
        <v>72</v>
      </c>
      <c r="G27" s="4">
        <f t="shared" si="2"/>
        <v>0</v>
      </c>
      <c r="H27" s="4">
        <f t="shared" si="3"/>
        <v>72</v>
      </c>
    </row>
    <row r="28" spans="1:8" x14ac:dyDescent="0.3">
      <c r="A28" t="s">
        <v>29</v>
      </c>
      <c r="B28" t="s">
        <v>29</v>
      </c>
      <c r="C28" s="2">
        <v>13</v>
      </c>
      <c r="D28">
        <v>8</v>
      </c>
      <c r="E28">
        <f t="shared" si="0"/>
        <v>0</v>
      </c>
      <c r="F28">
        <f t="shared" si="1"/>
        <v>104</v>
      </c>
      <c r="G28" s="4">
        <f t="shared" si="2"/>
        <v>0</v>
      </c>
      <c r="H28" s="4">
        <f t="shared" si="3"/>
        <v>104</v>
      </c>
    </row>
    <row r="29" spans="1:8" x14ac:dyDescent="0.3">
      <c r="A29" t="s">
        <v>30</v>
      </c>
      <c r="B29" t="s">
        <v>30</v>
      </c>
      <c r="C29" s="2">
        <v>10</v>
      </c>
      <c r="D29">
        <v>10</v>
      </c>
      <c r="E29">
        <f t="shared" si="0"/>
        <v>1</v>
      </c>
      <c r="F29">
        <f t="shared" si="1"/>
        <v>100</v>
      </c>
      <c r="G29" s="4">
        <f t="shared" si="2"/>
        <v>5</v>
      </c>
      <c r="H29" s="4">
        <f t="shared" si="3"/>
        <v>105</v>
      </c>
    </row>
    <row r="32" spans="1:8" x14ac:dyDescent="0.3">
      <c r="A32" s="3" t="s">
        <v>32</v>
      </c>
      <c r="B32" s="3"/>
      <c r="C32" s="3"/>
      <c r="D32" s="3">
        <f>AVERAGE(D5:D29)</f>
        <v>14.84</v>
      </c>
      <c r="E32" s="3">
        <f>AVERAGE(E5:E29)</f>
        <v>6.24</v>
      </c>
      <c r="F32" s="4">
        <f>AVERAGE(F5:F29)</f>
        <v>279.72000000000003</v>
      </c>
      <c r="G32" s="4">
        <f t="shared" ref="G32:H32" si="4">AVERAGE(G5:G29)</f>
        <v>50.42</v>
      </c>
      <c r="H32" s="4">
        <f t="shared" si="4"/>
        <v>330.14</v>
      </c>
    </row>
    <row r="33" spans="1:8" x14ac:dyDescent="0.3">
      <c r="A33" s="3" t="s">
        <v>33</v>
      </c>
      <c r="B33" s="3"/>
      <c r="C33" s="3"/>
      <c r="D33" s="3">
        <f>MAX(D5:D29)</f>
        <v>41</v>
      </c>
      <c r="E33" s="3">
        <f>MAX(E5:E29)</f>
        <v>32</v>
      </c>
      <c r="F33" s="3">
        <f>MAX(F5:F29)</f>
        <v>870</v>
      </c>
      <c r="G33" s="3">
        <f t="shared" ref="G33:H33" si="5">MAX(G5:G29)</f>
        <v>300</v>
      </c>
      <c r="H33" s="3">
        <f t="shared" si="5"/>
        <v>1170</v>
      </c>
    </row>
    <row r="34" spans="1:8" x14ac:dyDescent="0.3">
      <c r="A34" s="3" t="s">
        <v>34</v>
      </c>
      <c r="B34" s="3"/>
      <c r="C34" s="3"/>
      <c r="D34" s="3">
        <f>MIN(D5:D29)</f>
        <v>7</v>
      </c>
      <c r="E34" s="3">
        <f>MIN(E5:E29)</f>
        <v>0</v>
      </c>
      <c r="F34" s="3">
        <f>MIN(F5:F29)</f>
        <v>72</v>
      </c>
      <c r="G34" s="3">
        <f t="shared" ref="G34:H34" si="6">MIN(G5:G29)</f>
        <v>0</v>
      </c>
      <c r="H34" s="3">
        <f t="shared" si="6"/>
        <v>72</v>
      </c>
    </row>
  </sheetData>
  <pageMargins left="0.7" right="0.7" top="0.75" bottom="0.75" header="0.3" footer="0.3"/>
  <pageSetup orientation="portrait" r:id="rId1"/>
  <ignoredErrors>
    <ignoredError sqref="D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2023-02-21T14:58:43Z</dcterms:created>
  <dcterms:modified xsi:type="dcterms:W3CDTF">2023-03-12T10:20:27Z</dcterms:modified>
</cp:coreProperties>
</file>