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k\Documents\"/>
    </mc:Choice>
  </mc:AlternateContent>
  <xr:revisionPtr revIDLastSave="0" documentId="13_ncr:1_{424B16B3-DD6D-4FA4-987D-AB014D446FD9}" xr6:coauthVersionLast="47" xr6:coauthVersionMax="47" xr10:uidLastSave="{00000000-0000-0000-0000-000000000000}"/>
  <bookViews>
    <workbookView xWindow="1116" yWindow="1116" windowWidth="17280" windowHeight="8964" xr2:uid="{89CCA3DE-7577-4852-BB5D-E3B5B2C0B9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H32" i="1"/>
  <c r="I32" i="1"/>
  <c r="J32" i="1"/>
  <c r="K32" i="1"/>
  <c r="H33" i="1"/>
  <c r="I33" i="1"/>
  <c r="J33" i="1"/>
  <c r="K33" i="1"/>
  <c r="H34" i="1"/>
  <c r="I34" i="1"/>
  <c r="J34" i="1"/>
  <c r="K34" i="1"/>
  <c r="D34" i="1"/>
  <c r="E34" i="1"/>
  <c r="F34" i="1"/>
  <c r="C34" i="1"/>
  <c r="D33" i="1"/>
  <c r="E33" i="1"/>
  <c r="F33" i="1"/>
  <c r="C33" i="1"/>
  <c r="D32" i="1"/>
  <c r="E32" i="1"/>
  <c r="C3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5" i="1"/>
  <c r="H4" i="1"/>
</calcChain>
</file>

<file path=xl/sharedStrings.xml><?xml version="1.0" encoding="utf-8"?>
<sst xmlns="http://schemas.openxmlformats.org/spreadsheetml/2006/main" count="74" uniqueCount="45">
  <si>
    <t>Gradebook</t>
  </si>
  <si>
    <t>last name</t>
  </si>
  <si>
    <t>first name</t>
  </si>
  <si>
    <t>Akon</t>
  </si>
  <si>
    <t>Bkon</t>
  </si>
  <si>
    <t>Ckon</t>
  </si>
  <si>
    <t>Dkon</t>
  </si>
  <si>
    <t>Ekon</t>
  </si>
  <si>
    <t>Fkon</t>
  </si>
  <si>
    <t>Gkon</t>
  </si>
  <si>
    <t>Hkon</t>
  </si>
  <si>
    <t>Ikon</t>
  </si>
  <si>
    <t>Jkon</t>
  </si>
  <si>
    <t>Kkon</t>
  </si>
  <si>
    <t>Lkon</t>
  </si>
  <si>
    <t>Mkon</t>
  </si>
  <si>
    <t>Nkon</t>
  </si>
  <si>
    <t>Okon</t>
  </si>
  <si>
    <t>Pkon</t>
  </si>
  <si>
    <t>Qkon</t>
  </si>
  <si>
    <t>Rkon</t>
  </si>
  <si>
    <t>Skon</t>
  </si>
  <si>
    <t>Tkon</t>
  </si>
  <si>
    <t>Ukon</t>
  </si>
  <si>
    <t>Vkon</t>
  </si>
  <si>
    <t>Xkon</t>
  </si>
  <si>
    <t>Ykon</t>
  </si>
  <si>
    <t>Zkon</t>
  </si>
  <si>
    <t>Safety Test</t>
  </si>
  <si>
    <t>Company philosophy test</t>
  </si>
  <si>
    <t>Financial skill test</t>
  </si>
  <si>
    <t>Drug test</t>
  </si>
  <si>
    <t>Point possible</t>
  </si>
  <si>
    <t>c4/c$2</t>
  </si>
  <si>
    <t>Fire Employ</t>
  </si>
  <si>
    <t>or(d4&lt;.5,E4&lt;.5</t>
  </si>
  <si>
    <t>Max</t>
  </si>
  <si>
    <t>Min</t>
  </si>
  <si>
    <t>Average</t>
  </si>
  <si>
    <t xml:space="preserve">   </t>
  </si>
  <si>
    <t>to fix c2</t>
  </si>
  <si>
    <t>Conditional Formating</t>
  </si>
  <si>
    <t>Home</t>
  </si>
  <si>
    <t>insert</t>
  </si>
  <si>
    <t>column clustered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</si>
</sst>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6708333333333336"/>
          <c:w val="0.90286351706036749"/>
          <c:h val="0.673318022747156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5"/>
                <c:pt idx="0">
                  <c:v>Akon</c:v>
                </c:pt>
                <c:pt idx="1">
                  <c:v>Bkon</c:v>
                </c:pt>
                <c:pt idx="2">
                  <c:v>Ckon</c:v>
                </c:pt>
                <c:pt idx="3">
                  <c:v>Dkon</c:v>
                </c:pt>
                <c:pt idx="4">
                  <c:v>Ekon</c:v>
                </c:pt>
                <c:pt idx="5">
                  <c:v>Fkon</c:v>
                </c:pt>
                <c:pt idx="6">
                  <c:v>Gkon</c:v>
                </c:pt>
                <c:pt idx="7">
                  <c:v>Hkon</c:v>
                </c:pt>
                <c:pt idx="8">
                  <c:v>Ikon</c:v>
                </c:pt>
                <c:pt idx="9">
                  <c:v>Jkon</c:v>
                </c:pt>
                <c:pt idx="10">
                  <c:v>Kkon</c:v>
                </c:pt>
                <c:pt idx="11">
                  <c:v>Lkon</c:v>
                </c:pt>
                <c:pt idx="12">
                  <c:v>Mkon</c:v>
                </c:pt>
                <c:pt idx="13">
                  <c:v>Nkon</c:v>
                </c:pt>
                <c:pt idx="14">
                  <c:v>Okon</c:v>
                </c:pt>
                <c:pt idx="15">
                  <c:v>Pkon</c:v>
                </c:pt>
                <c:pt idx="16">
                  <c:v>Qkon</c:v>
                </c:pt>
                <c:pt idx="17">
                  <c:v>Rkon</c:v>
                </c:pt>
                <c:pt idx="18">
                  <c:v>Skon</c:v>
                </c:pt>
                <c:pt idx="19">
                  <c:v>Tkon</c:v>
                </c:pt>
                <c:pt idx="20">
                  <c:v>Ukon</c:v>
                </c:pt>
                <c:pt idx="21">
                  <c:v>Vkon</c:v>
                </c:pt>
                <c:pt idx="22">
                  <c:v>Xkon</c:v>
                </c:pt>
                <c:pt idx="23">
                  <c:v>Ykon</c:v>
                </c:pt>
                <c:pt idx="24">
                  <c:v>Zkon</c:v>
                </c:pt>
              </c:strCache>
            </c:strRef>
          </c:cat>
          <c:val>
            <c:numRef>
              <c:f>Sheet1!$C$4:$C$28</c:f>
              <c:numCache>
                <c:formatCode>General</c:formatCode>
                <c:ptCount val="25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5</c:v>
                </c:pt>
                <c:pt idx="21">
                  <c:v>4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3-4AAD-9AC1-42CEA518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659360"/>
        <c:axId val="2061653536"/>
      </c:barChart>
      <c:catAx>
        <c:axId val="20616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53536"/>
        <c:crosses val="autoZero"/>
        <c:auto val="1"/>
        <c:lblAlgn val="ctr"/>
        <c:lblOffset val="100"/>
        <c:noMultiLvlLbl val="0"/>
      </c:catAx>
      <c:valAx>
        <c:axId val="2061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5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Philosophy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5"/>
                <c:pt idx="0">
                  <c:v>Akon</c:v>
                </c:pt>
                <c:pt idx="1">
                  <c:v>Bkon</c:v>
                </c:pt>
                <c:pt idx="2">
                  <c:v>Ckon</c:v>
                </c:pt>
                <c:pt idx="3">
                  <c:v>Dkon</c:v>
                </c:pt>
                <c:pt idx="4">
                  <c:v>Ekon</c:v>
                </c:pt>
                <c:pt idx="5">
                  <c:v>Fkon</c:v>
                </c:pt>
                <c:pt idx="6">
                  <c:v>Gkon</c:v>
                </c:pt>
                <c:pt idx="7">
                  <c:v>Hkon</c:v>
                </c:pt>
                <c:pt idx="8">
                  <c:v>Ikon</c:v>
                </c:pt>
                <c:pt idx="9">
                  <c:v>Jkon</c:v>
                </c:pt>
                <c:pt idx="10">
                  <c:v>Kkon</c:v>
                </c:pt>
                <c:pt idx="11">
                  <c:v>Lkon</c:v>
                </c:pt>
                <c:pt idx="12">
                  <c:v>Mkon</c:v>
                </c:pt>
                <c:pt idx="13">
                  <c:v>Nkon</c:v>
                </c:pt>
                <c:pt idx="14">
                  <c:v>Okon</c:v>
                </c:pt>
                <c:pt idx="15">
                  <c:v>Pkon</c:v>
                </c:pt>
                <c:pt idx="16">
                  <c:v>Qkon</c:v>
                </c:pt>
                <c:pt idx="17">
                  <c:v>Rkon</c:v>
                </c:pt>
                <c:pt idx="18">
                  <c:v>Skon</c:v>
                </c:pt>
                <c:pt idx="19">
                  <c:v>Tkon</c:v>
                </c:pt>
                <c:pt idx="20">
                  <c:v>Ukon</c:v>
                </c:pt>
                <c:pt idx="21">
                  <c:v>Vkon</c:v>
                </c:pt>
                <c:pt idx="22">
                  <c:v>Xkon</c:v>
                </c:pt>
                <c:pt idx="23">
                  <c:v>Ykon</c:v>
                </c:pt>
                <c:pt idx="24">
                  <c:v>Zkon</c:v>
                </c:pt>
              </c:strCache>
            </c:strRef>
          </c:cat>
          <c:val>
            <c:numRef>
              <c:f>Sheet1!$D$4:$D$29</c:f>
              <c:numCache>
                <c:formatCode>General</c:formatCode>
                <c:ptCount val="26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15</c:v>
                </c:pt>
                <c:pt idx="4">
                  <c:v>20</c:v>
                </c:pt>
                <c:pt idx="5">
                  <c:v>5</c:v>
                </c:pt>
                <c:pt idx="6">
                  <c:v>14</c:v>
                </c:pt>
                <c:pt idx="7">
                  <c:v>17</c:v>
                </c:pt>
                <c:pt idx="8">
                  <c:v>16</c:v>
                </c:pt>
                <c:pt idx="9">
                  <c:v>12</c:v>
                </c:pt>
                <c:pt idx="10">
                  <c:v>19</c:v>
                </c:pt>
                <c:pt idx="11">
                  <c:v>11</c:v>
                </c:pt>
                <c:pt idx="12">
                  <c:v>15</c:v>
                </c:pt>
                <c:pt idx="13">
                  <c:v>18</c:v>
                </c:pt>
                <c:pt idx="14">
                  <c:v>17</c:v>
                </c:pt>
                <c:pt idx="15">
                  <c:v>5</c:v>
                </c:pt>
                <c:pt idx="16">
                  <c:v>14</c:v>
                </c:pt>
                <c:pt idx="17">
                  <c:v>12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3-4F86-BB38-65C7AC9C6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279760"/>
        <c:axId val="2073260624"/>
      </c:barChart>
      <c:catAx>
        <c:axId val="207327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60624"/>
        <c:crosses val="autoZero"/>
        <c:auto val="1"/>
        <c:lblAlgn val="ctr"/>
        <c:lblOffset val="100"/>
        <c:noMultiLvlLbl val="0"/>
      </c:catAx>
      <c:valAx>
        <c:axId val="20732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7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5"/>
                <c:pt idx="0">
                  <c:v>Akon</c:v>
                </c:pt>
                <c:pt idx="1">
                  <c:v>Bkon</c:v>
                </c:pt>
                <c:pt idx="2">
                  <c:v>Ckon</c:v>
                </c:pt>
                <c:pt idx="3">
                  <c:v>Dkon</c:v>
                </c:pt>
                <c:pt idx="4">
                  <c:v>Ekon</c:v>
                </c:pt>
                <c:pt idx="5">
                  <c:v>Fkon</c:v>
                </c:pt>
                <c:pt idx="6">
                  <c:v>Gkon</c:v>
                </c:pt>
                <c:pt idx="7">
                  <c:v>Hkon</c:v>
                </c:pt>
                <c:pt idx="8">
                  <c:v>Ikon</c:v>
                </c:pt>
                <c:pt idx="9">
                  <c:v>Jkon</c:v>
                </c:pt>
                <c:pt idx="10">
                  <c:v>Kkon</c:v>
                </c:pt>
                <c:pt idx="11">
                  <c:v>Lkon</c:v>
                </c:pt>
                <c:pt idx="12">
                  <c:v>Mkon</c:v>
                </c:pt>
                <c:pt idx="13">
                  <c:v>Nkon</c:v>
                </c:pt>
                <c:pt idx="14">
                  <c:v>Okon</c:v>
                </c:pt>
                <c:pt idx="15">
                  <c:v>Pkon</c:v>
                </c:pt>
                <c:pt idx="16">
                  <c:v>Qkon</c:v>
                </c:pt>
                <c:pt idx="17">
                  <c:v>Rkon</c:v>
                </c:pt>
                <c:pt idx="18">
                  <c:v>Skon</c:v>
                </c:pt>
                <c:pt idx="19">
                  <c:v>Tkon</c:v>
                </c:pt>
                <c:pt idx="20">
                  <c:v>Ukon</c:v>
                </c:pt>
                <c:pt idx="21">
                  <c:v>Vkon</c:v>
                </c:pt>
                <c:pt idx="22">
                  <c:v>Xkon</c:v>
                </c:pt>
                <c:pt idx="23">
                  <c:v>Ykon</c:v>
                </c:pt>
                <c:pt idx="24">
                  <c:v>Zkon</c:v>
                </c:pt>
              </c:strCache>
            </c:strRef>
          </c:cat>
          <c:val>
            <c:numRef>
              <c:f>Sheet1!$E$4:$E$28</c:f>
              <c:numCache>
                <c:formatCode>General</c:formatCode>
                <c:ptCount val="25"/>
                <c:pt idx="0">
                  <c:v>89</c:v>
                </c:pt>
                <c:pt idx="1">
                  <c:v>95</c:v>
                </c:pt>
                <c:pt idx="2">
                  <c:v>78</c:v>
                </c:pt>
                <c:pt idx="3">
                  <c:v>89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68</c:v>
                </c:pt>
                <c:pt idx="8">
                  <c:v>54</c:v>
                </c:pt>
                <c:pt idx="9">
                  <c:v>95</c:v>
                </c:pt>
                <c:pt idx="10">
                  <c:v>99</c:v>
                </c:pt>
                <c:pt idx="11">
                  <c:v>91</c:v>
                </c:pt>
                <c:pt idx="12">
                  <c:v>45</c:v>
                </c:pt>
                <c:pt idx="13">
                  <c:v>75</c:v>
                </c:pt>
                <c:pt idx="14">
                  <c:v>69</c:v>
                </c:pt>
                <c:pt idx="15">
                  <c:v>99</c:v>
                </c:pt>
                <c:pt idx="16">
                  <c:v>84</c:v>
                </c:pt>
                <c:pt idx="17">
                  <c:v>67</c:v>
                </c:pt>
                <c:pt idx="18">
                  <c:v>85</c:v>
                </c:pt>
                <c:pt idx="19">
                  <c:v>84</c:v>
                </c:pt>
                <c:pt idx="20">
                  <c:v>83</c:v>
                </c:pt>
                <c:pt idx="21">
                  <c:v>84</c:v>
                </c:pt>
                <c:pt idx="22">
                  <c:v>87</c:v>
                </c:pt>
                <c:pt idx="23">
                  <c:v>89</c:v>
                </c:pt>
                <c:pt idx="2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F-4E63-ADAC-E012159C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495104"/>
        <c:axId val="1737461472"/>
      </c:barChart>
      <c:catAx>
        <c:axId val="14344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461472"/>
        <c:crosses val="autoZero"/>
        <c:auto val="1"/>
        <c:lblAlgn val="ctr"/>
        <c:lblOffset val="100"/>
        <c:noMultiLvlLbl val="0"/>
      </c:catAx>
      <c:valAx>
        <c:axId val="17374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103472</xdr:colOff>
      <xdr:row>0</xdr:row>
      <xdr:rowOff>692016</xdr:rowOff>
    </xdr:from>
    <xdr:to>
      <xdr:col>21</xdr:col>
      <xdr:colOff>408272</xdr:colOff>
      <xdr:row>11</xdr:row>
      <xdr:rowOff>110489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015CE-7D22-C77B-9AB5-B76799053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577115</xdr:colOff>
      <xdr:row>12</xdr:row>
      <xdr:rowOff>64770</xdr:rowOff>
    </xdr:from>
    <xdr:to>
      <xdr:col>21</xdr:col>
      <xdr:colOff>280336</xdr:colOff>
      <xdr:row>27</xdr:row>
      <xdr:rowOff>64769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7ECB9B-B088-82BC-74A0-B5A77488F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579120</xdr:colOff>
      <xdr:row>27</xdr:row>
      <xdr:rowOff>171851</xdr:rowOff>
    </xdr:from>
    <xdr:to>
      <xdr:col>21</xdr:col>
      <xdr:colOff>282341</xdr:colOff>
      <xdr:row>42</xdr:row>
      <xdr:rowOff>171851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61C2A2-B97D-0046-552B-15818E120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BC00-642E-40ED-BCBC-9D26154062C8}">
  <dimension ref="A1:M43"/>
  <sheetViews>
    <sheetView tabSelected="1" topLeftCell="A2" zoomScale="44" workbookViewId="0">
      <selection activeCell="C44" sqref="C44"/>
    </sheetView>
  </sheetViews>
  <sheetFormatPr defaultRowHeight="14.4" x14ac:dyDescent="0.3"/>
  <cols>
    <col min="13" max="13" width="14.6640625" customWidth="1"/>
  </cols>
  <sheetData>
    <row r="1" spans="1:13" ht="117.6" x14ac:dyDescent="0.3">
      <c r="A1" t="s">
        <v>0</v>
      </c>
      <c r="C1" s="1" t="s">
        <v>28</v>
      </c>
      <c r="D1" s="1" t="s">
        <v>29</v>
      </c>
      <c r="E1" s="1" t="s">
        <v>30</v>
      </c>
      <c r="F1" s="1" t="s">
        <v>31</v>
      </c>
      <c r="H1" s="1" t="s">
        <v>28</v>
      </c>
      <c r="I1" s="1" t="s">
        <v>29</v>
      </c>
      <c r="J1" s="1" t="s">
        <v>30</v>
      </c>
      <c r="K1" s="1" t="s">
        <v>31</v>
      </c>
      <c r="M1" s="1" t="s">
        <v>34</v>
      </c>
    </row>
    <row r="2" spans="1:13" x14ac:dyDescent="0.3">
      <c r="B2" t="s">
        <v>32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3</v>
      </c>
      <c r="C4">
        <v>6</v>
      </c>
      <c r="D4">
        <v>19</v>
      </c>
      <c r="E4">
        <v>89</v>
      </c>
      <c r="F4">
        <v>1</v>
      </c>
      <c r="H4" s="2">
        <f>C4/C2</f>
        <v>0.6</v>
      </c>
      <c r="I4" s="2">
        <f>D4/D$2</f>
        <v>0.95</v>
      </c>
      <c r="J4" s="2">
        <f t="shared" ref="J4:K19" si="0">E4/E$2</f>
        <v>0.89</v>
      </c>
      <c r="K4" s="2">
        <f t="shared" si="0"/>
        <v>1</v>
      </c>
      <c r="M4" t="b">
        <f>OR(H4&lt;0.5,I4&lt;0.5,J4&lt;0.5,K4&lt;0.5)</f>
        <v>0</v>
      </c>
    </row>
    <row r="5" spans="1:13" x14ac:dyDescent="0.3">
      <c r="A5" t="s">
        <v>4</v>
      </c>
      <c r="B5" t="s">
        <v>4</v>
      </c>
      <c r="C5">
        <v>5</v>
      </c>
      <c r="D5">
        <v>20</v>
      </c>
      <c r="E5">
        <v>95</v>
      </c>
      <c r="F5">
        <v>1</v>
      </c>
      <c r="H5" s="2">
        <f>C5/10</f>
        <v>0.5</v>
      </c>
      <c r="I5" s="2">
        <f t="shared" ref="I5:I28" si="1">D5/D$2</f>
        <v>1</v>
      </c>
      <c r="J5" s="2">
        <f t="shared" si="0"/>
        <v>0.95</v>
      </c>
      <c r="K5" s="2">
        <f t="shared" si="0"/>
        <v>1</v>
      </c>
      <c r="M5" t="b">
        <f t="shared" ref="M5:M28" si="2">OR(H5&lt;0.5,I5&lt;0.5,J5&lt;0.5,K5&lt;0.5)</f>
        <v>0</v>
      </c>
    </row>
    <row r="6" spans="1:13" x14ac:dyDescent="0.3">
      <c r="A6" t="s">
        <v>5</v>
      </c>
      <c r="B6" t="s">
        <v>5</v>
      </c>
      <c r="C6">
        <v>3</v>
      </c>
      <c r="D6">
        <v>17</v>
      </c>
      <c r="E6">
        <v>78</v>
      </c>
      <c r="F6">
        <v>1</v>
      </c>
      <c r="H6" s="2">
        <f t="shared" ref="H6:H28" si="3">C6/10</f>
        <v>0.3</v>
      </c>
      <c r="I6" s="2">
        <f t="shared" si="1"/>
        <v>0.85</v>
      </c>
      <c r="J6" s="2">
        <f t="shared" si="0"/>
        <v>0.78</v>
      </c>
      <c r="K6" s="2">
        <f t="shared" si="0"/>
        <v>1</v>
      </c>
      <c r="M6" t="b">
        <f t="shared" si="2"/>
        <v>1</v>
      </c>
    </row>
    <row r="7" spans="1:13" x14ac:dyDescent="0.3">
      <c r="A7" t="s">
        <v>6</v>
      </c>
      <c r="B7" t="s">
        <v>6</v>
      </c>
      <c r="C7">
        <v>9</v>
      </c>
      <c r="D7">
        <v>15</v>
      </c>
      <c r="E7">
        <v>89</v>
      </c>
      <c r="F7">
        <v>1</v>
      </c>
      <c r="H7" s="2">
        <f t="shared" si="3"/>
        <v>0.9</v>
      </c>
      <c r="I7" s="2">
        <f t="shared" si="1"/>
        <v>0.75</v>
      </c>
      <c r="J7" s="2">
        <f t="shared" si="0"/>
        <v>0.89</v>
      </c>
      <c r="K7" s="2">
        <f t="shared" si="0"/>
        <v>1</v>
      </c>
      <c r="M7" t="b">
        <f t="shared" si="2"/>
        <v>0</v>
      </c>
    </row>
    <row r="8" spans="1:13" x14ac:dyDescent="0.3">
      <c r="A8" t="s">
        <v>7</v>
      </c>
      <c r="B8" t="s">
        <v>7</v>
      </c>
      <c r="C8">
        <v>8</v>
      </c>
      <c r="D8">
        <v>20</v>
      </c>
      <c r="E8">
        <v>84</v>
      </c>
      <c r="F8">
        <v>0</v>
      </c>
      <c r="H8" s="2">
        <f t="shared" si="3"/>
        <v>0.8</v>
      </c>
      <c r="I8" s="2">
        <f t="shared" si="1"/>
        <v>1</v>
      </c>
      <c r="J8" s="2">
        <f t="shared" si="0"/>
        <v>0.84</v>
      </c>
      <c r="K8" s="2">
        <f t="shared" si="0"/>
        <v>0</v>
      </c>
      <c r="M8" t="b">
        <f t="shared" si="2"/>
        <v>1</v>
      </c>
    </row>
    <row r="9" spans="1:13" x14ac:dyDescent="0.3">
      <c r="A9" t="s">
        <v>8</v>
      </c>
      <c r="B9" t="s">
        <v>8</v>
      </c>
      <c r="C9">
        <v>7</v>
      </c>
      <c r="D9">
        <v>5</v>
      </c>
      <c r="E9">
        <v>85</v>
      </c>
      <c r="F9">
        <v>0</v>
      </c>
      <c r="H9" s="2">
        <f t="shared" si="3"/>
        <v>0.7</v>
      </c>
      <c r="I9" s="2">
        <f t="shared" si="1"/>
        <v>0.25</v>
      </c>
      <c r="J9" s="2">
        <f t="shared" si="0"/>
        <v>0.85</v>
      </c>
      <c r="K9" s="2">
        <f t="shared" si="0"/>
        <v>0</v>
      </c>
      <c r="M9" t="b">
        <f t="shared" si="2"/>
        <v>1</v>
      </c>
    </row>
    <row r="10" spans="1:13" x14ac:dyDescent="0.3">
      <c r="A10" t="s">
        <v>9</v>
      </c>
      <c r="B10" t="s">
        <v>9</v>
      </c>
      <c r="C10">
        <v>5</v>
      </c>
      <c r="D10">
        <v>14</v>
      </c>
      <c r="E10">
        <v>86</v>
      </c>
      <c r="F10">
        <v>0</v>
      </c>
      <c r="H10" s="2">
        <f t="shared" si="3"/>
        <v>0.5</v>
      </c>
      <c r="I10" s="2">
        <f t="shared" si="1"/>
        <v>0.7</v>
      </c>
      <c r="J10" s="2">
        <f t="shared" si="0"/>
        <v>0.86</v>
      </c>
      <c r="K10" s="2">
        <f t="shared" si="0"/>
        <v>0</v>
      </c>
      <c r="M10" t="b">
        <f t="shared" si="2"/>
        <v>1</v>
      </c>
    </row>
    <row r="11" spans="1:13" x14ac:dyDescent="0.3">
      <c r="A11" t="s">
        <v>10</v>
      </c>
      <c r="B11" t="s">
        <v>10</v>
      </c>
      <c r="C11">
        <v>7</v>
      </c>
      <c r="D11">
        <v>17</v>
      </c>
      <c r="E11">
        <v>68</v>
      </c>
      <c r="F11">
        <v>1</v>
      </c>
      <c r="H11" s="2">
        <f t="shared" si="3"/>
        <v>0.7</v>
      </c>
      <c r="I11" s="2">
        <f t="shared" si="1"/>
        <v>0.85</v>
      </c>
      <c r="J11" s="2">
        <f t="shared" si="0"/>
        <v>0.68</v>
      </c>
      <c r="K11" s="2">
        <f t="shared" si="0"/>
        <v>1</v>
      </c>
      <c r="M11" t="b">
        <f t="shared" si="2"/>
        <v>0</v>
      </c>
    </row>
    <row r="12" spans="1:13" x14ac:dyDescent="0.3">
      <c r="A12" t="s">
        <v>11</v>
      </c>
      <c r="B12" t="s">
        <v>11</v>
      </c>
      <c r="C12">
        <v>7</v>
      </c>
      <c r="D12">
        <v>16</v>
      </c>
      <c r="E12">
        <v>54</v>
      </c>
      <c r="F12">
        <v>1</v>
      </c>
      <c r="H12" s="2">
        <f t="shared" si="3"/>
        <v>0.7</v>
      </c>
      <c r="I12" s="2">
        <f t="shared" si="1"/>
        <v>0.8</v>
      </c>
      <c r="J12" s="2">
        <f t="shared" si="0"/>
        <v>0.54</v>
      </c>
      <c r="K12" s="2">
        <f t="shared" si="0"/>
        <v>1</v>
      </c>
      <c r="M12" t="b">
        <f t="shared" si="2"/>
        <v>0</v>
      </c>
    </row>
    <row r="13" spans="1:13" x14ac:dyDescent="0.3">
      <c r="A13" t="s">
        <v>12</v>
      </c>
      <c r="B13" t="s">
        <v>12</v>
      </c>
      <c r="C13">
        <v>8</v>
      </c>
      <c r="D13">
        <v>12</v>
      </c>
      <c r="E13">
        <v>95</v>
      </c>
      <c r="F13">
        <v>1</v>
      </c>
      <c r="H13" s="2">
        <f t="shared" si="3"/>
        <v>0.8</v>
      </c>
      <c r="I13" s="2">
        <f t="shared" si="1"/>
        <v>0.6</v>
      </c>
      <c r="J13" s="2">
        <f t="shared" si="0"/>
        <v>0.95</v>
      </c>
      <c r="K13" s="2">
        <f t="shared" si="0"/>
        <v>1</v>
      </c>
      <c r="M13" t="b">
        <f t="shared" si="2"/>
        <v>0</v>
      </c>
    </row>
    <row r="14" spans="1:13" x14ac:dyDescent="0.3">
      <c r="A14" t="s">
        <v>13</v>
      </c>
      <c r="B14" t="s">
        <v>13</v>
      </c>
      <c r="C14">
        <v>8</v>
      </c>
      <c r="D14">
        <v>19</v>
      </c>
      <c r="E14">
        <v>99</v>
      </c>
      <c r="F14">
        <v>1</v>
      </c>
      <c r="H14" s="2">
        <f t="shared" si="3"/>
        <v>0.8</v>
      </c>
      <c r="I14" s="2">
        <f t="shared" si="1"/>
        <v>0.95</v>
      </c>
      <c r="J14" s="2">
        <f t="shared" si="0"/>
        <v>0.99</v>
      </c>
      <c r="K14" s="2">
        <f t="shared" si="0"/>
        <v>1</v>
      </c>
      <c r="M14" t="b">
        <f t="shared" si="2"/>
        <v>0</v>
      </c>
    </row>
    <row r="15" spans="1:13" x14ac:dyDescent="0.3">
      <c r="A15" t="s">
        <v>14</v>
      </c>
      <c r="B15" t="s">
        <v>14</v>
      </c>
      <c r="C15">
        <v>7</v>
      </c>
      <c r="D15">
        <v>11</v>
      </c>
      <c r="E15">
        <v>91</v>
      </c>
      <c r="F15">
        <v>0</v>
      </c>
      <c r="H15" s="2">
        <f t="shared" si="3"/>
        <v>0.7</v>
      </c>
      <c r="I15" s="2">
        <f t="shared" si="1"/>
        <v>0.55000000000000004</v>
      </c>
      <c r="J15" s="2">
        <f t="shared" si="0"/>
        <v>0.91</v>
      </c>
      <c r="K15" s="2">
        <f t="shared" si="0"/>
        <v>0</v>
      </c>
      <c r="M15" t="b">
        <f t="shared" si="2"/>
        <v>1</v>
      </c>
    </row>
    <row r="16" spans="1:13" x14ac:dyDescent="0.3">
      <c r="A16" t="s">
        <v>15</v>
      </c>
      <c r="B16" t="s">
        <v>15</v>
      </c>
      <c r="C16">
        <v>8</v>
      </c>
      <c r="D16">
        <v>15</v>
      </c>
      <c r="E16">
        <v>45</v>
      </c>
      <c r="F16">
        <v>1</v>
      </c>
      <c r="H16" s="2">
        <f t="shared" si="3"/>
        <v>0.8</v>
      </c>
      <c r="I16" s="2">
        <f t="shared" si="1"/>
        <v>0.75</v>
      </c>
      <c r="J16" s="2">
        <f t="shared" si="0"/>
        <v>0.45</v>
      </c>
      <c r="K16" s="2">
        <f t="shared" si="0"/>
        <v>1</v>
      </c>
      <c r="M16" t="b">
        <f t="shared" si="2"/>
        <v>1</v>
      </c>
    </row>
    <row r="17" spans="1:13" x14ac:dyDescent="0.3">
      <c r="A17" t="s">
        <v>16</v>
      </c>
      <c r="B17" t="s">
        <v>16</v>
      </c>
      <c r="C17">
        <v>7</v>
      </c>
      <c r="D17">
        <v>18</v>
      </c>
      <c r="E17">
        <v>75</v>
      </c>
      <c r="F17">
        <v>1</v>
      </c>
      <c r="H17" s="2">
        <f t="shared" si="3"/>
        <v>0.7</v>
      </c>
      <c r="I17" s="2">
        <f t="shared" si="1"/>
        <v>0.9</v>
      </c>
      <c r="J17" s="2">
        <f t="shared" si="0"/>
        <v>0.75</v>
      </c>
      <c r="K17" s="2">
        <f t="shared" si="0"/>
        <v>1</v>
      </c>
      <c r="M17" t="b">
        <f t="shared" si="2"/>
        <v>0</v>
      </c>
    </row>
    <row r="18" spans="1:13" x14ac:dyDescent="0.3">
      <c r="A18" t="s">
        <v>17</v>
      </c>
      <c r="B18" t="s">
        <v>17</v>
      </c>
      <c r="C18">
        <v>9</v>
      </c>
      <c r="D18">
        <v>17</v>
      </c>
      <c r="E18">
        <v>69</v>
      </c>
      <c r="F18">
        <v>1</v>
      </c>
      <c r="H18" s="2">
        <f t="shared" si="3"/>
        <v>0.9</v>
      </c>
      <c r="I18" s="2">
        <f t="shared" si="1"/>
        <v>0.85</v>
      </c>
      <c r="J18" s="2">
        <f t="shared" si="0"/>
        <v>0.69</v>
      </c>
      <c r="K18" s="2">
        <f t="shared" si="0"/>
        <v>1</v>
      </c>
      <c r="M18" t="b">
        <f t="shared" si="2"/>
        <v>0</v>
      </c>
    </row>
    <row r="19" spans="1:13" x14ac:dyDescent="0.3">
      <c r="A19" t="s">
        <v>18</v>
      </c>
      <c r="B19" t="s">
        <v>18</v>
      </c>
      <c r="C19">
        <v>9</v>
      </c>
      <c r="D19">
        <v>5</v>
      </c>
      <c r="E19">
        <v>99</v>
      </c>
      <c r="F19">
        <v>1</v>
      </c>
      <c r="H19" s="2">
        <f t="shared" si="3"/>
        <v>0.9</v>
      </c>
      <c r="I19" s="2">
        <f t="shared" si="1"/>
        <v>0.25</v>
      </c>
      <c r="J19" s="2">
        <f t="shared" si="0"/>
        <v>0.99</v>
      </c>
      <c r="K19" s="2">
        <f t="shared" si="0"/>
        <v>1</v>
      </c>
      <c r="M19" t="b">
        <f t="shared" si="2"/>
        <v>1</v>
      </c>
    </row>
    <row r="20" spans="1:13" x14ac:dyDescent="0.3">
      <c r="A20" t="s">
        <v>19</v>
      </c>
      <c r="B20" t="s">
        <v>19</v>
      </c>
      <c r="C20">
        <v>11</v>
      </c>
      <c r="D20">
        <v>14</v>
      </c>
      <c r="E20">
        <v>84</v>
      </c>
      <c r="F20">
        <v>1</v>
      </c>
      <c r="H20" s="2">
        <f t="shared" si="3"/>
        <v>1.1000000000000001</v>
      </c>
      <c r="I20" s="2">
        <f t="shared" si="1"/>
        <v>0.7</v>
      </c>
      <c r="J20" s="2">
        <f t="shared" ref="J20:J28" si="4">E20/E$2</f>
        <v>0.84</v>
      </c>
      <c r="K20" s="2">
        <f t="shared" ref="K20:K28" si="5">F20/F$2</f>
        <v>1</v>
      </c>
      <c r="M20" t="b">
        <f t="shared" si="2"/>
        <v>0</v>
      </c>
    </row>
    <row r="21" spans="1:13" x14ac:dyDescent="0.3">
      <c r="A21" t="s">
        <v>20</v>
      </c>
      <c r="B21" t="s">
        <v>20</v>
      </c>
      <c r="C21">
        <v>10</v>
      </c>
      <c r="D21">
        <v>12</v>
      </c>
      <c r="E21">
        <v>67</v>
      </c>
      <c r="F21">
        <v>1</v>
      </c>
      <c r="H21" s="2">
        <f t="shared" si="3"/>
        <v>1</v>
      </c>
      <c r="I21" s="2">
        <f t="shared" si="1"/>
        <v>0.6</v>
      </c>
      <c r="J21" s="2">
        <f t="shared" si="4"/>
        <v>0.67</v>
      </c>
      <c r="K21" s="2">
        <f t="shared" si="5"/>
        <v>1</v>
      </c>
      <c r="M21" t="b">
        <f t="shared" si="2"/>
        <v>0</v>
      </c>
    </row>
    <row r="22" spans="1:13" x14ac:dyDescent="0.3">
      <c r="A22" t="s">
        <v>21</v>
      </c>
      <c r="B22" t="s">
        <v>21</v>
      </c>
      <c r="C22">
        <v>10</v>
      </c>
      <c r="D22">
        <v>16</v>
      </c>
      <c r="E22">
        <v>85</v>
      </c>
      <c r="F22">
        <v>0</v>
      </c>
      <c r="H22" s="2">
        <f t="shared" si="3"/>
        <v>1</v>
      </c>
      <c r="I22" s="2">
        <f t="shared" si="1"/>
        <v>0.8</v>
      </c>
      <c r="J22" s="2">
        <f t="shared" si="4"/>
        <v>0.85</v>
      </c>
      <c r="K22" s="2">
        <f t="shared" si="5"/>
        <v>0</v>
      </c>
      <c r="M22" t="b">
        <f t="shared" si="2"/>
        <v>1</v>
      </c>
    </row>
    <row r="23" spans="1:13" x14ac:dyDescent="0.3">
      <c r="A23" t="s">
        <v>22</v>
      </c>
      <c r="B23" t="s">
        <v>22</v>
      </c>
      <c r="C23">
        <v>9</v>
      </c>
      <c r="D23">
        <v>18</v>
      </c>
      <c r="E23">
        <v>84</v>
      </c>
      <c r="F23">
        <v>0</v>
      </c>
      <c r="H23" s="2">
        <f t="shared" si="3"/>
        <v>0.9</v>
      </c>
      <c r="I23" s="2">
        <f t="shared" si="1"/>
        <v>0.9</v>
      </c>
      <c r="J23" s="2">
        <f t="shared" si="4"/>
        <v>0.84</v>
      </c>
      <c r="K23" s="2">
        <f t="shared" si="5"/>
        <v>0</v>
      </c>
      <c r="M23" t="b">
        <f t="shared" si="2"/>
        <v>1</v>
      </c>
    </row>
    <row r="24" spans="1:13" x14ac:dyDescent="0.3">
      <c r="A24" t="s">
        <v>23</v>
      </c>
      <c r="B24" t="s">
        <v>23</v>
      </c>
      <c r="C24">
        <v>5</v>
      </c>
      <c r="D24">
        <v>19</v>
      </c>
      <c r="E24">
        <v>83</v>
      </c>
      <c r="F24">
        <v>0</v>
      </c>
      <c r="H24" s="2">
        <f t="shared" si="3"/>
        <v>0.5</v>
      </c>
      <c r="I24" s="2">
        <f t="shared" si="1"/>
        <v>0.95</v>
      </c>
      <c r="J24" s="2">
        <f t="shared" si="4"/>
        <v>0.83</v>
      </c>
      <c r="K24" s="2">
        <f t="shared" si="5"/>
        <v>0</v>
      </c>
      <c r="M24" t="b">
        <f t="shared" si="2"/>
        <v>1</v>
      </c>
    </row>
    <row r="25" spans="1:13" x14ac:dyDescent="0.3">
      <c r="A25" t="s">
        <v>24</v>
      </c>
      <c r="B25" t="s">
        <v>24</v>
      </c>
      <c r="C25">
        <v>4</v>
      </c>
      <c r="D25">
        <v>20</v>
      </c>
      <c r="E25">
        <v>84</v>
      </c>
      <c r="F25">
        <v>1</v>
      </c>
      <c r="H25" s="2">
        <f t="shared" si="3"/>
        <v>0.4</v>
      </c>
      <c r="I25" s="2">
        <f t="shared" si="1"/>
        <v>1</v>
      </c>
      <c r="J25" s="2">
        <f t="shared" si="4"/>
        <v>0.84</v>
      </c>
      <c r="K25" s="2">
        <f t="shared" si="5"/>
        <v>1</v>
      </c>
      <c r="M25" t="b">
        <f t="shared" si="2"/>
        <v>1</v>
      </c>
    </row>
    <row r="26" spans="1:13" x14ac:dyDescent="0.3">
      <c r="A26" t="s">
        <v>25</v>
      </c>
      <c r="B26" t="s">
        <v>25</v>
      </c>
      <c r="C26">
        <v>8</v>
      </c>
      <c r="D26">
        <v>20</v>
      </c>
      <c r="E26">
        <v>87</v>
      </c>
      <c r="F26">
        <v>0</v>
      </c>
      <c r="H26" s="2">
        <f t="shared" si="3"/>
        <v>0.8</v>
      </c>
      <c r="I26" s="2">
        <f t="shared" si="1"/>
        <v>1</v>
      </c>
      <c r="J26" s="2">
        <f t="shared" si="4"/>
        <v>0.87</v>
      </c>
      <c r="K26" s="2">
        <f t="shared" si="5"/>
        <v>0</v>
      </c>
      <c r="M26" t="b">
        <f t="shared" si="2"/>
        <v>1</v>
      </c>
    </row>
    <row r="27" spans="1:13" x14ac:dyDescent="0.3">
      <c r="A27" t="s">
        <v>26</v>
      </c>
      <c r="B27" t="s">
        <v>26</v>
      </c>
      <c r="C27">
        <v>9</v>
      </c>
      <c r="D27">
        <v>20</v>
      </c>
      <c r="E27">
        <v>89</v>
      </c>
      <c r="F27">
        <v>1</v>
      </c>
      <c r="H27" s="2">
        <f t="shared" si="3"/>
        <v>0.9</v>
      </c>
      <c r="I27" s="2">
        <f t="shared" si="1"/>
        <v>1</v>
      </c>
      <c r="J27" s="2">
        <f t="shared" si="4"/>
        <v>0.89</v>
      </c>
      <c r="K27" s="2">
        <f t="shared" si="5"/>
        <v>1</v>
      </c>
      <c r="M27" t="b">
        <f t="shared" si="2"/>
        <v>0</v>
      </c>
    </row>
    <row r="28" spans="1:13" x14ac:dyDescent="0.3">
      <c r="A28" t="s">
        <v>27</v>
      </c>
      <c r="B28" t="s">
        <v>27</v>
      </c>
      <c r="C28">
        <v>9</v>
      </c>
      <c r="D28">
        <v>19</v>
      </c>
      <c r="E28">
        <v>86</v>
      </c>
      <c r="F28">
        <v>0</v>
      </c>
      <c r="H28" s="2">
        <f t="shared" si="3"/>
        <v>0.9</v>
      </c>
      <c r="I28" s="2">
        <f t="shared" si="1"/>
        <v>0.95</v>
      </c>
      <c r="J28" s="2">
        <f t="shared" si="4"/>
        <v>0.86</v>
      </c>
      <c r="K28" s="2">
        <f t="shared" si="5"/>
        <v>0</v>
      </c>
      <c r="M28" t="b">
        <f t="shared" si="2"/>
        <v>1</v>
      </c>
    </row>
    <row r="30" spans="1:13" x14ac:dyDescent="0.3">
      <c r="H30" t="s">
        <v>33</v>
      </c>
      <c r="M30" t="s">
        <v>35</v>
      </c>
    </row>
    <row r="31" spans="1:13" x14ac:dyDescent="0.3">
      <c r="H31" t="s">
        <v>40</v>
      </c>
    </row>
    <row r="32" spans="1:13" x14ac:dyDescent="0.3">
      <c r="A32" t="s">
        <v>36</v>
      </c>
      <c r="C32">
        <f>MAX(C4:C28)</f>
        <v>11</v>
      </c>
      <c r="D32">
        <f t="shared" ref="D32:F32" si="6">MAX(D4:D28)</f>
        <v>20</v>
      </c>
      <c r="E32">
        <f t="shared" si="6"/>
        <v>99</v>
      </c>
      <c r="F32">
        <f>MAX(F4:F28)</f>
        <v>1</v>
      </c>
      <c r="H32" s="2">
        <f t="shared" ref="G32:M32" si="7">MAX(H4:H28)</f>
        <v>1.1000000000000001</v>
      </c>
      <c r="I32" s="2">
        <f t="shared" si="7"/>
        <v>1</v>
      </c>
      <c r="J32" s="2">
        <f t="shared" si="7"/>
        <v>0.99</v>
      </c>
      <c r="K32" s="2">
        <f t="shared" si="7"/>
        <v>1</v>
      </c>
    </row>
    <row r="33" spans="1:11" x14ac:dyDescent="0.3">
      <c r="A33" t="s">
        <v>37</v>
      </c>
      <c r="C33">
        <f>MIN(C4:C28)</f>
        <v>3</v>
      </c>
      <c r="D33">
        <f t="shared" ref="D33:F33" si="8">MIN(D4:D28)</f>
        <v>5</v>
      </c>
      <c r="E33">
        <f t="shared" si="8"/>
        <v>45</v>
      </c>
      <c r="F33">
        <f t="shared" si="8"/>
        <v>0</v>
      </c>
      <c r="H33" s="2">
        <f t="shared" ref="G33:M33" si="9">MIN(H4:H28)</f>
        <v>0.3</v>
      </c>
      <c r="I33" s="2">
        <f t="shared" si="9"/>
        <v>0.25</v>
      </c>
      <c r="J33" s="2">
        <f t="shared" si="9"/>
        <v>0.45</v>
      </c>
      <c r="K33" s="2">
        <f t="shared" si="9"/>
        <v>0</v>
      </c>
    </row>
    <row r="34" spans="1:11" x14ac:dyDescent="0.3">
      <c r="A34" t="s">
        <v>38</v>
      </c>
      <c r="C34">
        <f>AVERAGE(C4:C28)</f>
        <v>7.52</v>
      </c>
      <c r="D34">
        <f t="shared" ref="D34:F34" si="10">AVERAGE(D4:D28)</f>
        <v>15.92</v>
      </c>
      <c r="E34">
        <f t="shared" si="10"/>
        <v>82</v>
      </c>
      <c r="F34">
        <f t="shared" si="10"/>
        <v>0.64</v>
      </c>
      <c r="H34" s="2">
        <f t="shared" ref="G34:M34" si="11">AVERAGE(H4:H28)</f>
        <v>0.75199999999999989</v>
      </c>
      <c r="I34" s="2">
        <f t="shared" si="11"/>
        <v>0.79599999999999993</v>
      </c>
      <c r="J34" s="2">
        <f t="shared" si="11"/>
        <v>0.82</v>
      </c>
      <c r="K34" s="2">
        <f t="shared" si="11"/>
        <v>0.64</v>
      </c>
    </row>
    <row r="36" spans="1:11" x14ac:dyDescent="0.3">
      <c r="F36" t="s">
        <v>39</v>
      </c>
    </row>
    <row r="42" spans="1:11" x14ac:dyDescent="0.3">
      <c r="C42" t="s">
        <v>42</v>
      </c>
      <c r="D42" t="s">
        <v>41</v>
      </c>
    </row>
    <row r="43" spans="1:11" x14ac:dyDescent="0.3">
      <c r="C43" t="s">
        <v>43</v>
      </c>
      <c r="D43" t="s">
        <v>44</v>
      </c>
    </row>
  </sheetData>
  <conditionalFormatting sqref="C4:C28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8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8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8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8">
    <cfRule type="cellIs" dxfId="1" priority="2" operator="lessThan">
      <formula>0.5</formula>
    </cfRule>
  </conditionalFormatting>
  <conditionalFormatting sqref="M4:M28">
    <cfRule type="containsText" dxfId="0" priority="1" operator="containsText" text="true">
      <formula>NOT(ISERROR(SEARCH("true",M4)))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</dc:creator>
  <cp:lastModifiedBy>alok</cp:lastModifiedBy>
  <dcterms:created xsi:type="dcterms:W3CDTF">2023-02-23T06:03:38Z</dcterms:created>
  <dcterms:modified xsi:type="dcterms:W3CDTF">2023-02-23T14:46:14Z</dcterms:modified>
</cp:coreProperties>
</file>