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juho_aalto_aalto_fi/Documents/ELEC-E7910 Special Project in Communications Engineering/"/>
    </mc:Choice>
  </mc:AlternateContent>
  <xr:revisionPtr revIDLastSave="10" documentId="13_ncr:1_{88CFC195-3FC5-F047-96C3-ED680810256D}" xr6:coauthVersionLast="47" xr6:coauthVersionMax="47" xr10:uidLastSave="{2AAB095A-BA29-4567-A4E2-A8823F50A4CD}"/>
  <bookViews>
    <workbookView xWindow="39915" yWindow="4980" windowWidth="21600" windowHeight="12735" activeTab="7" xr2:uid="{4A6A8E14-EDAC-447C-BEF1-FE77846B37A4}"/>
  </bookViews>
  <sheets>
    <sheet name="United Kingdom" sheetId="7" r:id="rId1"/>
    <sheet name="Germany" sheetId="8" r:id="rId2"/>
    <sheet name="Sheet1" sheetId="11" r:id="rId3"/>
    <sheet name="The Netherlands" sheetId="1" r:id="rId4"/>
    <sheet name="UK_SumByRound" sheetId="4" r:id="rId5"/>
    <sheet name="Sheet2" sheetId="10" r:id="rId6"/>
    <sheet name="GER" sheetId="12" r:id="rId7"/>
    <sheet name="UK" sheetId="2" r:id="rId8"/>
  </sheets>
  <definedNames>
    <definedName name="ExternalData_1" localSheetId="7" hidden="1">UK!$A$1:$E$894</definedName>
    <definedName name="ExternalData_1" localSheetId="4" hidden="1">UK_SumByRound!#REF!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92" i="2" l="1"/>
  <c r="E116" i="1"/>
  <c r="E2" i="8"/>
  <c r="F894" i="2"/>
  <c r="F893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205" i="8"/>
  <c r="F204" i="8"/>
  <c r="F203" i="8"/>
  <c r="F202" i="8"/>
  <c r="F201" i="8"/>
  <c r="F200" i="8"/>
  <c r="F199" i="8"/>
  <c r="F198" i="8"/>
  <c r="F197" i="8"/>
  <c r="F196" i="8"/>
  <c r="F195" i="8"/>
  <c r="F194" i="8"/>
  <c r="F193" i="8"/>
  <c r="F192" i="8"/>
  <c r="F191" i="8"/>
  <c r="F190" i="8"/>
  <c r="F189" i="8"/>
  <c r="F188" i="8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0" i="8"/>
  <c r="F8" i="8"/>
  <c r="F7" i="8"/>
  <c r="F6" i="8"/>
  <c r="F5" i="8"/>
  <c r="F4" i="8"/>
  <c r="F3" i="8"/>
  <c r="F2" i="8"/>
  <c r="K2" i="8" a="1"/>
  <c r="K2" i="8" s="1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7" i="1"/>
  <c r="E118" i="1"/>
  <c r="E119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3AB8F0-ABAF-4C04-884D-9E5D424CFF0C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  <connection id="2" xr16:uid="{5A5146D0-4914-FA48-915B-226D814E98A6}" keepAlive="1" name="Query - data (2)" description="Connection to the 'data (2)' query in the workbook." type="5" refreshedVersion="7" background="1" saveData="1">
    <dbPr connection="Provider=Microsoft.Mashup.OleDb.1;Data Source=$Workbook$;Location=&quot;data (2)&quot;;Extended Properties=&quot;&quot;" command="SELECT * FROM [data (2)]"/>
  </connection>
  <connection id="3" xr16:uid="{AC3773D4-B6B8-3044-9077-0CDE229A3A30}" keepAlive="1" name="Query - data (3)" description="Connection to the 'data (3)' query in the workbook." type="5" refreshedVersion="7" background="1" saveData="1">
    <dbPr connection="Provider=Microsoft.Mashup.OleDb.1;Data Source=$Workbook$;Location=&quot;data (3)&quot;;Extended Properties=&quot;&quot;" command="SELECT * FROM [data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<sst xmlns="http://schemas.openxmlformats.org/spreadsheetml/2006/main" count="7600" uniqueCount="510">
  <si>
    <t>Round</t>
  </si>
  <si>
    <t>Bid</t>
  </si>
  <si>
    <t>Tie</t>
  </si>
  <si>
    <t>Licence</t>
  </si>
  <si>
    <t>Bidder</t>
  </si>
  <si>
    <t>A</t>
  </si>
  <si>
    <t>TIW</t>
  </si>
  <si>
    <t>B</t>
  </si>
  <si>
    <t>ORANGE</t>
  </si>
  <si>
    <t>C</t>
  </si>
  <si>
    <t>N/A</t>
  </si>
  <si>
    <t>D</t>
  </si>
  <si>
    <t>CRESCENT</t>
  </si>
  <si>
    <t>ONE.TEL</t>
  </si>
  <si>
    <t>E</t>
  </si>
  <si>
    <t>EPSILON</t>
  </si>
  <si>
    <t>ONE2ONE</t>
  </si>
  <si>
    <t>NTL MOBILE</t>
  </si>
  <si>
    <t>TELEFONICA</t>
  </si>
  <si>
    <t>WORLDCOM</t>
  </si>
  <si>
    <t>3GUK</t>
  </si>
  <si>
    <t>SPECTRUMCO</t>
  </si>
  <si>
    <t>BT3G</t>
  </si>
  <si>
    <t>VODAFONE</t>
  </si>
  <si>
    <t>License</t>
  </si>
  <si>
    <t>K</t>
  </si>
  <si>
    <t>T</t>
  </si>
  <si>
    <t>L</t>
  </si>
  <si>
    <t>V</t>
  </si>
  <si>
    <t>Bidder ID</t>
  </si>
  <si>
    <t>Bidder Name</t>
  </si>
  <si>
    <t>KPN</t>
  </si>
  <si>
    <t>Telfort</t>
  </si>
  <si>
    <t>Libertel</t>
  </si>
  <si>
    <t>Versatel</t>
  </si>
  <si>
    <t>Ben</t>
  </si>
  <si>
    <t>Dutchtone</t>
  </si>
  <si>
    <t>EUR to NLG</t>
  </si>
  <si>
    <t>Bid (USD)</t>
  </si>
  <si>
    <t>Bid (millions USD)</t>
  </si>
  <si>
    <t>Bid (GBP)</t>
  </si>
  <si>
    <t xml:space="preserve"> 170,000,000</t>
  </si>
  <si>
    <t xml:space="preserve"> 107,400,000</t>
  </si>
  <si>
    <t xml:space="preserve"> 89,300,000</t>
  </si>
  <si>
    <t xml:space="preserve"> 178,500,000</t>
  </si>
  <si>
    <t xml:space="preserve"> 113,100,000</t>
  </si>
  <si>
    <t xml:space="preserve"> 90,200,000</t>
  </si>
  <si>
    <t xml:space="preserve"> 176,500,000</t>
  </si>
  <si>
    <t xml:space="preserve"> 93,800,000</t>
  </si>
  <si>
    <t xml:space="preserve"> 186,700,000</t>
  </si>
  <si>
    <t xml:space="preserve"> 95,300,000</t>
  </si>
  <si>
    <t xml:space="preserve"> 187,500,000</t>
  </si>
  <si>
    <t xml:space="preserve"> 99,200,000</t>
  </si>
  <si>
    <t xml:space="preserve"> 100,100,000</t>
  </si>
  <si>
    <t xml:space="preserve"> 196,100,000</t>
  </si>
  <si>
    <t xml:space="preserve"> 208,900,000</t>
  </si>
  <si>
    <t xml:space="preserve"> 110,000,000</t>
  </si>
  <si>
    <t xml:space="preserve"> 105,200,000</t>
  </si>
  <si>
    <t xml:space="preserve"> 219,400,000</t>
  </si>
  <si>
    <t xml:space="preserve"> 104,200,000</t>
  </si>
  <si>
    <t xml:space="preserve"> 199,500,000</t>
  </si>
  <si>
    <t xml:space="preserve"> 110,700,000</t>
  </si>
  <si>
    <t xml:space="preserve"> 230,400,000</t>
  </si>
  <si>
    <t xml:space="preserve"> 209,500,000</t>
  </si>
  <si>
    <t xml:space="preserve"> 247,800,000</t>
  </si>
  <si>
    <t xml:space="preserve"> 270,000,000</t>
  </si>
  <si>
    <t xml:space="preserve"> 116,300,000</t>
  </si>
  <si>
    <t xml:space="preserve"> 220,000,000</t>
  </si>
  <si>
    <t xml:space="preserve"> 285,200,000</t>
  </si>
  <si>
    <t xml:space="preserve"> 117,000,000</t>
  </si>
  <si>
    <t xml:space="preserve"> 122,200,000</t>
  </si>
  <si>
    <t xml:space="preserve"> 124,000,000</t>
  </si>
  <si>
    <t xml:space="preserve"> 231,000,000</t>
  </si>
  <si>
    <t xml:space="preserve"> 299,500,000</t>
  </si>
  <si>
    <t xml:space="preserve"> 330,100,000</t>
  </si>
  <si>
    <t xml:space="preserve"> 128,800,000</t>
  </si>
  <si>
    <t xml:space="preserve"> 128,400,000</t>
  </si>
  <si>
    <t xml:space="preserve"> 348,400,000</t>
  </si>
  <si>
    <t xml:space="preserve"> 130,300,000</t>
  </si>
  <si>
    <t xml:space="preserve"> 136,900,000</t>
  </si>
  <si>
    <t xml:space="preserve"> 365,900,000</t>
  </si>
  <si>
    <t xml:space="preserve"> 134,900,000</t>
  </si>
  <si>
    <t xml:space="preserve"> 242,600,000</t>
  </si>
  <si>
    <t xml:space="preserve"> 400,900,000</t>
  </si>
  <si>
    <t xml:space="preserve"> 143,800,000</t>
  </si>
  <si>
    <t xml:space="preserve"> 137,500,000</t>
  </si>
  <si>
    <t xml:space="preserve"> 254,800,000</t>
  </si>
  <si>
    <t xml:space="preserve"> 421,000,000</t>
  </si>
  <si>
    <t xml:space="preserve"> 446,100,000</t>
  </si>
  <si>
    <t xml:space="preserve"> 145,200,000</t>
  </si>
  <si>
    <t xml:space="preserve"> 267,600,000</t>
  </si>
  <si>
    <t xml:space="preserve"> 468,500,000</t>
  </si>
  <si>
    <t xml:space="preserve"> 152,100,000</t>
  </si>
  <si>
    <t xml:space="preserve"> 151,000,000</t>
  </si>
  <si>
    <t xml:space="preserve"> 281,000,000</t>
  </si>
  <si>
    <t xml:space="preserve"> 515,600,000</t>
  </si>
  <si>
    <t xml:space="preserve"> 154,000,000</t>
  </si>
  <si>
    <t xml:space="preserve"> 295,100,000</t>
  </si>
  <si>
    <t xml:space="preserve"> 541,400,000</t>
  </si>
  <si>
    <t xml:space="preserve"> 158,900,000</t>
  </si>
  <si>
    <t xml:space="preserve"> 309,900,000</t>
  </si>
  <si>
    <t xml:space="preserve"> 166,900,000</t>
  </si>
  <si>
    <t xml:space="preserve"> 173,500,000</t>
  </si>
  <si>
    <t xml:space="preserve"> 169,000,000</t>
  </si>
  <si>
    <t xml:space="preserve"> 177,500,000</t>
  </si>
  <si>
    <t xml:space="preserve"> 178,200,000</t>
  </si>
  <si>
    <t xml:space="preserve"> 325,400,000</t>
  </si>
  <si>
    <t xml:space="preserve"> 191,000,000</t>
  </si>
  <si>
    <t xml:space="preserve"> 186,400,000</t>
  </si>
  <si>
    <t xml:space="preserve"> 341,700,000</t>
  </si>
  <si>
    <t xml:space="preserve"> 187,400,000</t>
  </si>
  <si>
    <t xml:space="preserve"> 201,900,000</t>
  </si>
  <si>
    <t xml:space="preserve"> 358,800,000</t>
  </si>
  <si>
    <t xml:space="preserve"> 197,000,000</t>
  </si>
  <si>
    <t xml:space="preserve"> 200,800,000</t>
  </si>
  <si>
    <t xml:space="preserve"> 376,800,000</t>
  </si>
  <si>
    <t xml:space="preserve"> 395,700,000</t>
  </si>
  <si>
    <t xml:space="preserve"> 206,900,000</t>
  </si>
  <si>
    <t xml:space="preserve"> 211,000,000</t>
  </si>
  <si>
    <t xml:space="preserve"> 212,000,000</t>
  </si>
  <si>
    <t xml:space="preserve"> 442,100,000</t>
  </si>
  <si>
    <t xml:space="preserve"> 228,300,000</t>
  </si>
  <si>
    <t xml:space="preserve"> 222,600,000</t>
  </si>
  <si>
    <t xml:space="preserve"> 217,300,000</t>
  </si>
  <si>
    <t xml:space="preserve"> 229,300,000</t>
  </si>
  <si>
    <t xml:space="preserve"> 233,800,000</t>
  </si>
  <si>
    <t xml:space="preserve"> 246,200,000</t>
  </si>
  <si>
    <t xml:space="preserve"> 240,000,000</t>
  </si>
  <si>
    <t xml:space="preserve"> 252,000,000</t>
  </si>
  <si>
    <t xml:space="preserve"> 240,800,000</t>
  </si>
  <si>
    <t xml:space="preserve"> 254,100,000</t>
  </si>
  <si>
    <t xml:space="preserve"> 258,600,000</t>
  </si>
  <si>
    <t xml:space="preserve"> 464,300,000</t>
  </si>
  <si>
    <t xml:space="preserve"> 569,100,000</t>
  </si>
  <si>
    <t xml:space="preserve"> 264,600,000</t>
  </si>
  <si>
    <t xml:space="preserve"> 487,600,000</t>
  </si>
  <si>
    <t xml:space="preserve"> 597,600,000</t>
  </si>
  <si>
    <t xml:space="preserve"> 271,600,000</t>
  </si>
  <si>
    <t xml:space="preserve"> 266,900,000</t>
  </si>
  <si>
    <t xml:space="preserve"> 636,900,000</t>
  </si>
  <si>
    <t xml:space="preserve"> 280,300,000</t>
  </si>
  <si>
    <t xml:space="preserve"> 512,000,000</t>
  </si>
  <si>
    <t xml:space="preserve"> 668,800,000</t>
  </si>
  <si>
    <t xml:space="preserve"> 537,600,000</t>
  </si>
  <si>
    <t xml:space="preserve"> 728,300,000</t>
  </si>
  <si>
    <t xml:space="preserve"> 300,000,000</t>
  </si>
  <si>
    <t xml:space="preserve"> 310,000,000</t>
  </si>
  <si>
    <t xml:space="preserve"> 294,400,000</t>
  </si>
  <si>
    <t xml:space="preserve"> 764,800,000</t>
  </si>
  <si>
    <t xml:space="preserve"> 315,000,000</t>
  </si>
  <si>
    <t xml:space="preserve"> 325,800,000</t>
  </si>
  <si>
    <t xml:space="preserve"> 330,800,000</t>
  </si>
  <si>
    <t xml:space="preserve"> 334,000,000</t>
  </si>
  <si>
    <t xml:space="preserve"> 592,200,000</t>
  </si>
  <si>
    <t xml:space="preserve"> 347,400,000</t>
  </si>
  <si>
    <t xml:space="preserve"> 621,900,000</t>
  </si>
  <si>
    <t xml:space="preserve"> 360,000,000</t>
  </si>
  <si>
    <t xml:space="preserve"> 378,000,000</t>
  </si>
  <si>
    <t xml:space="preserve"> 364,800,000</t>
  </si>
  <si>
    <t xml:space="preserve"> 383,100,000</t>
  </si>
  <si>
    <t xml:space="preserve"> 394,200,000</t>
  </si>
  <si>
    <t xml:space="preserve"> 402,300,000</t>
  </si>
  <si>
    <t xml:space="preserve"> 402,400,000</t>
  </si>
  <si>
    <t xml:space="preserve"> 653,000,000</t>
  </si>
  <si>
    <t xml:space="preserve"> 414,000,000</t>
  </si>
  <si>
    <t xml:space="preserve"> 685,700,000</t>
  </si>
  <si>
    <t xml:space="preserve"> 425,000,000</t>
  </si>
  <si>
    <t xml:space="preserve"> 434,700,000</t>
  </si>
  <si>
    <t xml:space="preserve"> 720,000,000</t>
  </si>
  <si>
    <t xml:space="preserve"> 446,300,000</t>
  </si>
  <si>
    <t xml:space="preserve"> 461,000,000</t>
  </si>
  <si>
    <t xml:space="preserve"> 756,000,000</t>
  </si>
  <si>
    <t xml:space="preserve"> 805,500,000</t>
  </si>
  <si>
    <t xml:space="preserve"> 446,800,000</t>
  </si>
  <si>
    <t xml:space="preserve"> 492,200,000</t>
  </si>
  <si>
    <t xml:space="preserve"> 845,800,000</t>
  </si>
  <si>
    <t xml:space="preserve"> 488,200,000</t>
  </si>
  <si>
    <t xml:space="preserve"> 517,000,000</t>
  </si>
  <si>
    <t xml:space="preserve"> 516,900,000</t>
  </si>
  <si>
    <t xml:space="preserve"> 536,500,000</t>
  </si>
  <si>
    <t xml:space="preserve"> 794,100,000</t>
  </si>
  <si>
    <t xml:space="preserve"> 553,700,000</t>
  </si>
  <si>
    <t xml:space="preserve"> 833,900,000</t>
  </si>
  <si>
    <t xml:space="preserve"> 563,400,000</t>
  </si>
  <si>
    <t xml:space="preserve"> 875,600,000</t>
  </si>
  <si>
    <t xml:space="preserve"> 563,900,000</t>
  </si>
  <si>
    <t xml:space="preserve"> 888,100,000</t>
  </si>
  <si>
    <t xml:space="preserve"> 591,600,000</t>
  </si>
  <si>
    <t xml:space="preserve"> 606,900,000</t>
  </si>
  <si>
    <t xml:space="preserve"> 932,600,000</t>
  </si>
  <si>
    <t xml:space="preserve"> 592,100,000</t>
  </si>
  <si>
    <t xml:space="preserve"> 919,400,000</t>
  </si>
  <si>
    <t xml:space="preserve"> 637,300,000</t>
  </si>
  <si>
    <t xml:space="preserve"> 621,200,000</t>
  </si>
  <si>
    <t xml:space="preserve"> 965,500,000</t>
  </si>
  <si>
    <t xml:space="preserve"> 655,000,000</t>
  </si>
  <si>
    <t xml:space="preserve"> 652,400,000</t>
  </si>
  <si>
    <t xml:space="preserve"> 979,300,000</t>
  </si>
  <si>
    <t xml:space="preserve"> 685,100,000</t>
  </si>
  <si>
    <t xml:space="preserve"> 687,800,000</t>
  </si>
  <si>
    <t xml:space="preserve"> 698,800,000</t>
  </si>
  <si>
    <t xml:space="preserve"> 1,013,800,000</t>
  </si>
  <si>
    <t xml:space="preserve"> 1,028,300,000</t>
  </si>
  <si>
    <t xml:space="preserve"> 722,200,000</t>
  </si>
  <si>
    <t xml:space="preserve"> 1,070,000,000</t>
  </si>
  <si>
    <t xml:space="preserve"> 758,400,000</t>
  </si>
  <si>
    <t xml:space="preserve"> 785,100,000</t>
  </si>
  <si>
    <t xml:space="preserve"> 805,200,000</t>
  </si>
  <si>
    <t xml:space="preserve"> 1,150,100,000</t>
  </si>
  <si>
    <t xml:space="preserve"> 1,079,800,000</t>
  </si>
  <si>
    <t xml:space="preserve"> 824,400,000</t>
  </si>
  <si>
    <t xml:space="preserve"> 1,207,700,000</t>
  </si>
  <si>
    <t xml:space="preserve"> 1,133,800,000</t>
  </si>
  <si>
    <t xml:space="preserve"> 909,000,000</t>
  </si>
  <si>
    <t xml:space="preserve"> 1,250,000,000</t>
  </si>
  <si>
    <t xml:space="preserve"> 873,700,000</t>
  </si>
  <si>
    <t xml:space="preserve"> 865,700,000</t>
  </si>
  <si>
    <t xml:space="preserve"> 1,312,500,000</t>
  </si>
  <si>
    <t xml:space="preserve"> 917,400,000</t>
  </si>
  <si>
    <t xml:space="preserve"> 963,500,000</t>
  </si>
  <si>
    <t xml:space="preserve"> 1,002,200,000</t>
  </si>
  <si>
    <t xml:space="preserve"> 1,313,000,000</t>
  </si>
  <si>
    <t xml:space="preserve"> 965,100,000</t>
  </si>
  <si>
    <t xml:space="preserve"> 1,013,400,000</t>
  </si>
  <si>
    <t xml:space="preserve"> 1,052,400,000</t>
  </si>
  <si>
    <t xml:space="preserve"> 1,064,100,000</t>
  </si>
  <si>
    <t xml:space="preserve"> 1,378,900,000</t>
  </si>
  <si>
    <t xml:space="preserve"> 1,378,200,000</t>
  </si>
  <si>
    <t xml:space="preserve"> 1,125,000,000</t>
  </si>
  <si>
    <t xml:space="preserve"> 1,105,100,000</t>
  </si>
  <si>
    <t xml:space="preserve"> 1,447,200,000</t>
  </si>
  <si>
    <t xml:space="preserve"> 1,160,400,000</t>
  </si>
  <si>
    <t xml:space="preserve"> 1,212,100,000</t>
  </si>
  <si>
    <t xml:space="preserve"> 1,448,100,000</t>
  </si>
  <si>
    <t xml:space="preserve"> 1,583,400,000</t>
  </si>
  <si>
    <t xml:space="preserve"> 1,218,500,000</t>
  </si>
  <si>
    <t xml:space="preserve"> 1,525,600,000</t>
  </si>
  <si>
    <t xml:space="preserve"> 1,662,600,000</t>
  </si>
  <si>
    <t xml:space="preserve"> 1,343,500,000</t>
  </si>
  <si>
    <t xml:space="preserve"> 1,322,400,000</t>
  </si>
  <si>
    <t xml:space="preserve"> 1,388,600,000</t>
  </si>
  <si>
    <t xml:space="preserve"> 1,279,500,000</t>
  </si>
  <si>
    <t xml:space="preserve"> 1,345,100,000</t>
  </si>
  <si>
    <t xml:space="preserve"> 1,475,600,000</t>
  </si>
  <si>
    <t xml:space="preserve"> 1,412,400,000</t>
  </si>
  <si>
    <t xml:space="preserve"> 1,601,900,000</t>
  </si>
  <si>
    <t xml:space="preserve"> 1,745,800,000</t>
  </si>
  <si>
    <t xml:space="preserve"> 1,483,100,000</t>
  </si>
  <si>
    <t xml:space="preserve"> 1,692,500,000</t>
  </si>
  <si>
    <t xml:space="preserve"> 1,833,100,000</t>
  </si>
  <si>
    <t xml:space="preserve"> 1,557,400,000</t>
  </si>
  <si>
    <t xml:space="preserve"> 1,549,400,000</t>
  </si>
  <si>
    <t xml:space="preserve"> 1,650,000,000</t>
  </si>
  <si>
    <t xml:space="preserve"> 1,557,300,000</t>
  </si>
  <si>
    <t xml:space="preserve"> 1,788,000,000</t>
  </si>
  <si>
    <t xml:space="preserve"> 1,924,800,000</t>
  </si>
  <si>
    <t xml:space="preserve"> 1,650,100,000</t>
  </si>
  <si>
    <t xml:space="preserve"> 1,635,200,000</t>
  </si>
  <si>
    <t xml:space="preserve"> 1,881,100,000</t>
  </si>
  <si>
    <t xml:space="preserve"> 2,021,100,000</t>
  </si>
  <si>
    <t xml:space="preserve"> 1,717,000,000</t>
  </si>
  <si>
    <t xml:space="preserve"> 1,732,700,000</t>
  </si>
  <si>
    <t xml:space="preserve"> 2,001,100,000</t>
  </si>
  <si>
    <t xml:space="preserve"> 1,859,400,000</t>
  </si>
  <si>
    <t xml:space="preserve"> 1,802,900,000</t>
  </si>
  <si>
    <t xml:space="preserve"> 2,122,200,000</t>
  </si>
  <si>
    <t xml:space="preserve"> 1,879,500,000</t>
  </si>
  <si>
    <t xml:space="preserve"> 1,893,100,000</t>
  </si>
  <si>
    <t xml:space="preserve"> 2,101,200,000</t>
  </si>
  <si>
    <t xml:space="preserve"> 2,228,400,000</t>
  </si>
  <si>
    <t xml:space="preserve"> 1,952,500,000</t>
  </si>
  <si>
    <t xml:space="preserve"> 2,076,900,000</t>
  </si>
  <si>
    <t xml:space="preserve"> 1,973,500,000</t>
  </si>
  <si>
    <t xml:space="preserve"> 2,000,000,000</t>
  </si>
  <si>
    <t xml:space="preserve"> 2,210,000,000</t>
  </si>
  <si>
    <t xml:space="preserve"> 2,339,900,000</t>
  </si>
  <si>
    <t xml:space="preserve"> 2,072,200,000</t>
  </si>
  <si>
    <t xml:space="preserve"> 2,456,900,000</t>
  </si>
  <si>
    <t xml:space="preserve"> 2,121,600,000</t>
  </si>
  <si>
    <t xml:space="preserve"> 2,180,000,000</t>
  </si>
  <si>
    <t xml:space="preserve"> 2,180,800,000</t>
  </si>
  <si>
    <t xml:space="preserve"> 2,320,500,000</t>
  </si>
  <si>
    <t xml:space="preserve"> 2,334,100,000</t>
  </si>
  <si>
    <t xml:space="preserve"> 2,227,700,000</t>
  </si>
  <si>
    <t xml:space="preserve"> 2,439,600,000</t>
  </si>
  <si>
    <t xml:space="preserve"> 2,579,800,000</t>
  </si>
  <si>
    <t xml:space="preserve"> 2,289,000,000</t>
  </si>
  <si>
    <t xml:space="preserve"> 2,601,000,000</t>
  </si>
  <si>
    <t xml:space="preserve"> 2,708,800,000</t>
  </si>
  <si>
    <t xml:space="preserve"> 2,339,100,000</t>
  </si>
  <si>
    <t xml:space="preserve"> 2,844,300,000</t>
  </si>
  <si>
    <t xml:space="preserve"> 2,419,400,000</t>
  </si>
  <si>
    <t xml:space="preserve"> 2,731,100,000</t>
  </si>
  <si>
    <t xml:space="preserve"> 2,986,600,000</t>
  </si>
  <si>
    <t xml:space="preserve"> 2,450,900,000</t>
  </si>
  <si>
    <t xml:space="preserve"> 3,136,000,000</t>
  </si>
  <si>
    <t xml:space="preserve"> 2,456,100,000</t>
  </si>
  <si>
    <t xml:space="preserve"> 2,591,500,000</t>
  </si>
  <si>
    <t xml:space="preserve"> 3,292,800,000</t>
  </si>
  <si>
    <t xml:space="preserve"> 2,540,400,000</t>
  </si>
  <si>
    <t xml:space="preserve"> 2,579,000,000</t>
  </si>
  <si>
    <t xml:space="preserve"> 3,457,500,000</t>
  </si>
  <si>
    <t xml:space="preserve"> 2,708,000,000</t>
  </si>
  <si>
    <t xml:space="preserve"> 2,867,700,000</t>
  </si>
  <si>
    <t xml:space="preserve"> 3,630,400,000</t>
  </si>
  <si>
    <t xml:space="preserve"> 3,002,500,000</t>
  </si>
  <si>
    <t xml:space="preserve"> 3,775,700,000</t>
  </si>
  <si>
    <t xml:space="preserve"> 2,741,000,000</t>
  </si>
  <si>
    <t xml:space="preserve"> 3,122,600,000</t>
  </si>
  <si>
    <t xml:space="preserve"> 3,926,800,000</t>
  </si>
  <si>
    <t xml:space="preserve"> 2,721,100,000</t>
  </si>
  <si>
    <t xml:space="preserve"> 4,083,900,000</t>
  </si>
  <si>
    <t xml:space="preserve"> 2,843,400,000</t>
  </si>
  <si>
    <t xml:space="preserve"> 2,861,100,000</t>
  </si>
  <si>
    <t xml:space="preserve"> 3,247,600,000</t>
  </si>
  <si>
    <t xml:space="preserve"> 4,247,300,000</t>
  </si>
  <si>
    <t xml:space="preserve"> 2,850,700,000</t>
  </si>
  <si>
    <t xml:space="preserve"> 3,361,300,000</t>
  </si>
  <si>
    <t xml:space="preserve"> 4,396,000,000</t>
  </si>
  <si>
    <t xml:space="preserve"> 2,950,500,000</t>
  </si>
  <si>
    <t xml:space="preserve"> 3,479,000,000</t>
  </si>
  <si>
    <t xml:space="preserve"> 4,549,900,000</t>
  </si>
  <si>
    <t xml:space="preserve"> 2,957,200,000</t>
  </si>
  <si>
    <t xml:space="preserve"> 3,600,800,000</t>
  </si>
  <si>
    <t xml:space="preserve"> 2,985,400,000</t>
  </si>
  <si>
    <t xml:space="preserve"> 3,105,300,000</t>
  </si>
  <si>
    <t xml:space="preserve"> 3,053,800,000</t>
  </si>
  <si>
    <t xml:space="preserve"> 3,774,000,000</t>
  </si>
  <si>
    <t xml:space="preserve"> 3,060,800,000</t>
  </si>
  <si>
    <t xml:space="preserve"> 3,906,100,000</t>
  </si>
  <si>
    <t xml:space="preserve"> 3,169,900,000</t>
  </si>
  <si>
    <t xml:space="preserve"> 3,173,000,000</t>
  </si>
  <si>
    <t xml:space="preserve"> 3,216,000,000</t>
  </si>
  <si>
    <t xml:space="preserve"> 3,351,900,000</t>
  </si>
  <si>
    <t xml:space="preserve"> 3,280,900,000</t>
  </si>
  <si>
    <t xml:space="preserve"> 3,297,100,000</t>
  </si>
  <si>
    <t xml:space="preserve"> 3,405,600,000</t>
  </si>
  <si>
    <t xml:space="preserve"> 4,709,200,000</t>
  </si>
  <si>
    <t xml:space="preserve"> 3,413,000,000</t>
  </si>
  <si>
    <t xml:space="preserve"> 4,042,900,000</t>
  </si>
  <si>
    <t xml:space="preserve"> 4,878,100,000</t>
  </si>
  <si>
    <t xml:space="preserve"> 5,000,100,000</t>
  </si>
  <si>
    <t xml:space="preserve"> 3,469,300,000</t>
  </si>
  <si>
    <t xml:space="preserve"> 5,125,200,000</t>
  </si>
  <si>
    <t xml:space="preserve"> 3,646,800,000</t>
  </si>
  <si>
    <t xml:space="preserve"> 4,144,000,000</t>
  </si>
  <si>
    <t xml:space="preserve"> 3,490,800,000</t>
  </si>
  <si>
    <t xml:space="preserve"> 4,277,700,000</t>
  </si>
  <si>
    <t xml:space="preserve"> 3,500,000,000</t>
  </si>
  <si>
    <t xml:space="preserve"> 3,578,600,000</t>
  </si>
  <si>
    <t xml:space="preserve"> 3,590,200,000</t>
  </si>
  <si>
    <t xml:space="preserve"> 5,253,400,000</t>
  </si>
  <si>
    <t xml:space="preserve"> 3,668,100,000</t>
  </si>
  <si>
    <t xml:space="preserve"> 5,384,800,000</t>
  </si>
  <si>
    <t xml:space="preserve"> 3,680,000,000</t>
  </si>
  <si>
    <t xml:space="preserve"> 4,384,700,000</t>
  </si>
  <si>
    <t xml:space="preserve"> 5,519,500,000</t>
  </si>
  <si>
    <t xml:space="preserve"> 5,657,500,000</t>
  </si>
  <si>
    <t xml:space="preserve"> 3,759,900,000</t>
  </si>
  <si>
    <t xml:space="preserve"> 3,738,000,000</t>
  </si>
  <si>
    <t xml:space="preserve"> 3,832,000,000</t>
  </si>
  <si>
    <t xml:space="preserve"> 3,772,000,000</t>
  </si>
  <si>
    <t xml:space="preserve"> 3,828,600,000</t>
  </si>
  <si>
    <t xml:space="preserve"> 3,853,900,000</t>
  </si>
  <si>
    <t xml:space="preserve"> 3,886,100,000</t>
  </si>
  <si>
    <t xml:space="preserve"> 3,889,500,000</t>
  </si>
  <si>
    <t xml:space="preserve"> 3,947,900,000</t>
  </si>
  <si>
    <t xml:space="preserve"> 3,911,800,000</t>
  </si>
  <si>
    <t xml:space="preserve"> 5,799,000,000</t>
  </si>
  <si>
    <t xml:space="preserve"> 5,964,000,000</t>
  </si>
  <si>
    <t xml:space="preserve"> 3,944,400,000</t>
  </si>
  <si>
    <t xml:space="preserve"> 3,970,500,000</t>
  </si>
  <si>
    <t xml:space="preserve"> 4,003,600,000</t>
  </si>
  <si>
    <t xml:space="preserve"> 4,007,200,000</t>
  </si>
  <si>
    <t xml:space="preserve"> 4,095,000,000</t>
  </si>
  <si>
    <t xml:space="preserve"> 4,030,100,000</t>
  </si>
  <si>
    <t>mobi</t>
  </si>
  <si>
    <t>M</t>
  </si>
  <si>
    <t>3G</t>
  </si>
  <si>
    <t>eplus</t>
  </si>
  <si>
    <t>viag</t>
  </si>
  <si>
    <t>debi</t>
  </si>
  <si>
    <t>Bid (DEM)</t>
  </si>
  <si>
    <t>Row Labels</t>
  </si>
  <si>
    <t>Grand Total</t>
  </si>
  <si>
    <t>Sum of Bid (GBP)</t>
  </si>
  <si>
    <t>T-Mobil</t>
  </si>
  <si>
    <t>Mobilcom</t>
  </si>
  <si>
    <t>Group 3G</t>
  </si>
  <si>
    <t>E-Plus</t>
  </si>
  <si>
    <t>Viag Interkom</t>
  </si>
  <si>
    <t>Mannesmann-Vodafone</t>
  </si>
  <si>
    <t>Debitel</t>
  </si>
  <si>
    <t>[No bids]</t>
  </si>
  <si>
    <t>51.487</t>
  </si>
  <si>
    <t>257.94987</t>
  </si>
  <si>
    <t>77.2305</t>
  </si>
  <si>
    <t>56.6357</t>
  </si>
  <si>
    <t>57.15057</t>
  </si>
  <si>
    <t>5117.2</t>
  </si>
  <si>
    <t>2634.692764</t>
  </si>
  <si>
    <t>5129.7</t>
  </si>
  <si>
    <t>2641.128639</t>
  </si>
  <si>
    <t>2568.68643</t>
  </si>
  <si>
    <t>2521.31839</t>
  </si>
  <si>
    <t>2435.3351</t>
  </si>
  <si>
    <t>2419.889</t>
  </si>
  <si>
    <t>2512.5656</t>
  </si>
  <si>
    <t>2507.4169</t>
  </si>
  <si>
    <t>4872.3</t>
  </si>
  <si>
    <t>2508.601101</t>
  </si>
  <si>
    <t>4992.1</t>
  </si>
  <si>
    <t>2570.282527</t>
  </si>
  <si>
    <t>4947.2</t>
  </si>
  <si>
    <t>2547.164864</t>
  </si>
  <si>
    <t>4987.3</t>
  </si>
  <si>
    <t>2567.811151</t>
  </si>
  <si>
    <t>2780.298</t>
  </si>
  <si>
    <t>2678.86861</t>
  </si>
  <si>
    <t>2677.324</t>
  </si>
  <si>
    <t>2763.82216</t>
  </si>
  <si>
    <t>2758.15859</t>
  </si>
  <si>
    <t>3192.194</t>
  </si>
  <si>
    <t>3195.79809</t>
  </si>
  <si>
    <t>3120.1122</t>
  </si>
  <si>
    <t>3058.3278</t>
  </si>
  <si>
    <t>5723.6</t>
  </si>
  <si>
    <t>2946.909932</t>
  </si>
  <si>
    <t>6296.6</t>
  </si>
  <si>
    <t>3241.930442</t>
  </si>
  <si>
    <t>5892.7</t>
  </si>
  <si>
    <t>3033.974449</t>
  </si>
  <si>
    <t>5895.6</t>
  </si>
  <si>
    <t>3035.467572</t>
  </si>
  <si>
    <t>6040.6</t>
  </si>
  <si>
    <t>3110.123722</t>
  </si>
  <si>
    <t>3114.9635</t>
  </si>
  <si>
    <t>6396.1</t>
  </si>
  <si>
    <t>3293.160007</t>
  </si>
  <si>
    <t>3432.12342</t>
  </si>
  <si>
    <t>6296.1</t>
  </si>
  <si>
    <t>3241.673007</t>
  </si>
  <si>
    <t>3337.38734</t>
  </si>
  <si>
    <t>6485.3</t>
  </si>
  <si>
    <t>3339.086411</t>
  </si>
  <si>
    <t>6644.7</t>
  </si>
  <si>
    <t>3421.156689</t>
  </si>
  <si>
    <t>3447.56952</t>
  </si>
  <si>
    <t>3351.8037</t>
  </si>
  <si>
    <t>6517.4</t>
  </si>
  <si>
    <t>3355.613738</t>
  </si>
  <si>
    <t>6611.1</t>
  </si>
  <si>
    <t>3403.857057</t>
  </si>
  <si>
    <t>6835.5</t>
  </si>
  <si>
    <t>3519.393885</t>
  </si>
  <si>
    <t>6843.6</t>
  </si>
  <si>
    <t>3523.564332</t>
  </si>
  <si>
    <t>6941.8</t>
  </si>
  <si>
    <t>3574.124566</t>
  </si>
  <si>
    <t>3578.3465</t>
  </si>
  <si>
    <t>6999.4</t>
  </si>
  <si>
    <t>3603.781078</t>
  </si>
  <si>
    <t>7146.6</t>
  </si>
  <si>
    <t>3679.569942</t>
  </si>
  <si>
    <t>6809.7</t>
  </si>
  <si>
    <t>3506.110239</t>
  </si>
  <si>
    <t>6999.5</t>
  </si>
  <si>
    <t>3603.832565</t>
  </si>
  <si>
    <t>6999.6</t>
  </si>
  <si>
    <t>3603.884052</t>
  </si>
  <si>
    <t>7297.5</t>
  </si>
  <si>
    <t>3757.263825</t>
  </si>
  <si>
    <t>7001.7</t>
  </si>
  <si>
    <t>3604.965279</t>
  </si>
  <si>
    <t>7914.5</t>
  </si>
  <si>
    <t>4074.938615</t>
  </si>
  <si>
    <t>4087.55293</t>
  </si>
  <si>
    <t>7777.7</t>
  </si>
  <si>
    <t>4004.504399</t>
  </si>
  <si>
    <t>8141.7</t>
  </si>
  <si>
    <t>4191.917079</t>
  </si>
  <si>
    <t>8036.9</t>
  </si>
  <si>
    <t>4137.958703</t>
  </si>
  <si>
    <t>8045.6</t>
  </si>
  <si>
    <t>4142.438072</t>
  </si>
  <si>
    <t>8141.4</t>
  </si>
  <si>
    <t>4191.762618</t>
  </si>
  <si>
    <t>8274.3</t>
  </si>
  <si>
    <t>4260.188841</t>
  </si>
  <si>
    <t>7883.7</t>
  </si>
  <si>
    <t>4059.080619</t>
  </si>
  <si>
    <t>8143.9</t>
  </si>
  <si>
    <t>4193.049793</t>
  </si>
  <si>
    <t>8143.8</t>
  </si>
  <si>
    <t>4192.998306</t>
  </si>
  <si>
    <t>8310.4</t>
  </si>
  <si>
    <t>4278.775648</t>
  </si>
  <si>
    <t>8166.6</t>
  </si>
  <si>
    <t>4204.737342</t>
  </si>
  <si>
    <t>8277.9</t>
  </si>
  <si>
    <t>4262.042373</t>
  </si>
  <si>
    <t>4206.4879</t>
  </si>
  <si>
    <t>4288.8671</t>
  </si>
  <si>
    <t>8304.6</t>
  </si>
  <si>
    <t>4275.789402</t>
  </si>
  <si>
    <t>4221.934</t>
  </si>
  <si>
    <t>8206.6</t>
  </si>
  <si>
    <t>4225.332142</t>
  </si>
  <si>
    <t>8304.3</t>
  </si>
  <si>
    <t>4275.634941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</si>
</sst>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'The Netherlands'!$D$2:$D$119</c:f>
              <c:numCache>
                <c:formatCode>General</c:formatCode>
                <c:ptCount val="118"/>
                <c:pt idx="0">
                  <c:v>100000000</c:v>
                </c:pt>
                <c:pt idx="1">
                  <c:v>100000000</c:v>
                </c:pt>
                <c:pt idx="2">
                  <c:v>100000000</c:v>
                </c:pt>
                <c:pt idx="3">
                  <c:v>0</c:v>
                </c:pt>
                <c:pt idx="4">
                  <c:v>100000000</c:v>
                </c:pt>
                <c:pt idx="5">
                  <c:v>100000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100000000</c:v>
                </c:pt>
                <c:pt idx="10">
                  <c:v>300000</c:v>
                </c:pt>
                <c:pt idx="11">
                  <c:v>0</c:v>
                </c:pt>
                <c:pt idx="12">
                  <c:v>0</c:v>
                </c:pt>
                <c:pt idx="13">
                  <c:v>110100000</c:v>
                </c:pt>
                <c:pt idx="14">
                  <c:v>110000000</c:v>
                </c:pt>
                <c:pt idx="15">
                  <c:v>500000</c:v>
                </c:pt>
                <c:pt idx="16">
                  <c:v>400000</c:v>
                </c:pt>
                <c:pt idx="17">
                  <c:v>600000</c:v>
                </c:pt>
                <c:pt idx="18">
                  <c:v>612200000</c:v>
                </c:pt>
                <c:pt idx="19">
                  <c:v>611600000</c:v>
                </c:pt>
                <c:pt idx="20">
                  <c:v>500000</c:v>
                </c:pt>
                <c:pt idx="21">
                  <c:v>400000</c:v>
                </c:pt>
                <c:pt idx="22">
                  <c:v>600000</c:v>
                </c:pt>
                <c:pt idx="23">
                  <c:v>612200000</c:v>
                </c:pt>
                <c:pt idx="24">
                  <c:v>611600000</c:v>
                </c:pt>
                <c:pt idx="25">
                  <c:v>14100000</c:v>
                </c:pt>
                <c:pt idx="26">
                  <c:v>12200000</c:v>
                </c:pt>
                <c:pt idx="27">
                  <c:v>11100000</c:v>
                </c:pt>
                <c:pt idx="28">
                  <c:v>673400000</c:v>
                </c:pt>
                <c:pt idx="29">
                  <c:v>611600000</c:v>
                </c:pt>
                <c:pt idx="30">
                  <c:v>14100000</c:v>
                </c:pt>
                <c:pt idx="31">
                  <c:v>12200000</c:v>
                </c:pt>
                <c:pt idx="32">
                  <c:v>11100000</c:v>
                </c:pt>
                <c:pt idx="33">
                  <c:v>673400000</c:v>
                </c:pt>
                <c:pt idx="34">
                  <c:v>611600000</c:v>
                </c:pt>
                <c:pt idx="35">
                  <c:v>96800000</c:v>
                </c:pt>
                <c:pt idx="36">
                  <c:v>88000000</c:v>
                </c:pt>
                <c:pt idx="37">
                  <c:v>66000000</c:v>
                </c:pt>
                <c:pt idx="38">
                  <c:v>740700000</c:v>
                </c:pt>
                <c:pt idx="39">
                  <c:v>740000000</c:v>
                </c:pt>
                <c:pt idx="40">
                  <c:v>96800000</c:v>
                </c:pt>
                <c:pt idx="41">
                  <c:v>88000000</c:v>
                </c:pt>
                <c:pt idx="42">
                  <c:v>66000000</c:v>
                </c:pt>
                <c:pt idx="43">
                  <c:v>740700000</c:v>
                </c:pt>
                <c:pt idx="44">
                  <c:v>740000000</c:v>
                </c:pt>
                <c:pt idx="45">
                  <c:v>302500000</c:v>
                </c:pt>
                <c:pt idx="46">
                  <c:v>223900000</c:v>
                </c:pt>
                <c:pt idx="47">
                  <c:v>277200000</c:v>
                </c:pt>
                <c:pt idx="48">
                  <c:v>985900000</c:v>
                </c:pt>
                <c:pt idx="49">
                  <c:v>986200000</c:v>
                </c:pt>
                <c:pt idx="50">
                  <c:v>302500000</c:v>
                </c:pt>
                <c:pt idx="51">
                  <c:v>223900000</c:v>
                </c:pt>
                <c:pt idx="52">
                  <c:v>277200000</c:v>
                </c:pt>
                <c:pt idx="53">
                  <c:v>985900000</c:v>
                </c:pt>
                <c:pt idx="54">
                  <c:v>986200000</c:v>
                </c:pt>
                <c:pt idx="55">
                  <c:v>539000000</c:v>
                </c:pt>
                <c:pt idx="56">
                  <c:v>588500000</c:v>
                </c:pt>
                <c:pt idx="57">
                  <c:v>489700000</c:v>
                </c:pt>
                <c:pt idx="58">
                  <c:v>1443000000</c:v>
                </c:pt>
                <c:pt idx="59">
                  <c:v>1437000000</c:v>
                </c:pt>
                <c:pt idx="60">
                  <c:v>539000000</c:v>
                </c:pt>
                <c:pt idx="61">
                  <c:v>588500000</c:v>
                </c:pt>
                <c:pt idx="62">
                  <c:v>489700000</c:v>
                </c:pt>
                <c:pt idx="63">
                  <c:v>1443000000</c:v>
                </c:pt>
                <c:pt idx="64">
                  <c:v>1437000000</c:v>
                </c:pt>
                <c:pt idx="65">
                  <c:v>867900000</c:v>
                </c:pt>
                <c:pt idx="66">
                  <c:v>861500000</c:v>
                </c:pt>
                <c:pt idx="67">
                  <c:v>791300000</c:v>
                </c:pt>
                <c:pt idx="68">
                  <c:v>1443000000</c:v>
                </c:pt>
                <c:pt idx="69">
                  <c:v>1437000000</c:v>
                </c:pt>
                <c:pt idx="70">
                  <c:v>867900000</c:v>
                </c:pt>
                <c:pt idx="71">
                  <c:v>861500000</c:v>
                </c:pt>
                <c:pt idx="72">
                  <c:v>879400000</c:v>
                </c:pt>
                <c:pt idx="73">
                  <c:v>1443000000</c:v>
                </c:pt>
                <c:pt idx="74">
                  <c:v>1437000000</c:v>
                </c:pt>
                <c:pt idx="75">
                  <c:v>867900000</c:v>
                </c:pt>
                <c:pt idx="76">
                  <c:v>947600000</c:v>
                </c:pt>
                <c:pt idx="77">
                  <c:v>870400000</c:v>
                </c:pt>
                <c:pt idx="78">
                  <c:v>1443000000</c:v>
                </c:pt>
                <c:pt idx="79">
                  <c:v>1437000000</c:v>
                </c:pt>
                <c:pt idx="80">
                  <c:v>953000000</c:v>
                </c:pt>
                <c:pt idx="81">
                  <c:v>947600000</c:v>
                </c:pt>
                <c:pt idx="82">
                  <c:v>870400000</c:v>
                </c:pt>
                <c:pt idx="83">
                  <c:v>1443000000</c:v>
                </c:pt>
                <c:pt idx="84">
                  <c:v>1437000000</c:v>
                </c:pt>
                <c:pt idx="85">
                  <c:v>953000000</c:v>
                </c:pt>
                <c:pt idx="86">
                  <c:v>947600000</c:v>
                </c:pt>
                <c:pt idx="87">
                  <c:v>955000000</c:v>
                </c:pt>
                <c:pt idx="88">
                  <c:v>1443000000</c:v>
                </c:pt>
                <c:pt idx="89">
                  <c:v>1437000000</c:v>
                </c:pt>
                <c:pt idx="90">
                  <c:v>1045000000</c:v>
                </c:pt>
                <c:pt idx="91">
                  <c:v>947600000</c:v>
                </c:pt>
                <c:pt idx="92">
                  <c:v>955000000</c:v>
                </c:pt>
                <c:pt idx="93">
                  <c:v>1443000000</c:v>
                </c:pt>
                <c:pt idx="94">
                  <c:v>1567000000</c:v>
                </c:pt>
                <c:pt idx="95">
                  <c:v>1045000000</c:v>
                </c:pt>
                <c:pt idx="96">
                  <c:v>947600000</c:v>
                </c:pt>
                <c:pt idx="97">
                  <c:v>955000000</c:v>
                </c:pt>
                <c:pt idx="98">
                  <c:v>1573000000</c:v>
                </c:pt>
                <c:pt idx="99">
                  <c:v>1567000000</c:v>
                </c:pt>
                <c:pt idx="100">
                  <c:v>1045000000</c:v>
                </c:pt>
                <c:pt idx="101">
                  <c:v>947600000</c:v>
                </c:pt>
                <c:pt idx="102">
                  <c:v>955000000</c:v>
                </c:pt>
                <c:pt idx="103">
                  <c:v>1703000000</c:v>
                </c:pt>
                <c:pt idx="104">
                  <c:v>1567000000</c:v>
                </c:pt>
                <c:pt idx="105">
                  <c:v>1045000000</c:v>
                </c:pt>
                <c:pt idx="106">
                  <c:v>947600000</c:v>
                </c:pt>
                <c:pt idx="107">
                  <c:v>955000000</c:v>
                </c:pt>
                <c:pt idx="108">
                  <c:v>1703000000</c:v>
                </c:pt>
                <c:pt idx="109">
                  <c:v>1697000000</c:v>
                </c:pt>
                <c:pt idx="110">
                  <c:v>1045000000</c:v>
                </c:pt>
                <c:pt idx="111">
                  <c:v>947600000</c:v>
                </c:pt>
                <c:pt idx="112">
                  <c:v>955000000</c:v>
                </c:pt>
                <c:pt idx="113">
                  <c:v>1703000000</c:v>
                </c:pt>
                <c:pt idx="114">
                  <c:v>1697000000</c:v>
                </c:pt>
                <c:pt idx="115">
                  <c:v>1045000000</c:v>
                </c:pt>
                <c:pt idx="116">
                  <c:v>1042000000</c:v>
                </c:pt>
                <c:pt idx="117">
                  <c:v>955000000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70-47DC-9BDE-6E4D1957F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860768"/>
        <c:axId val="959867840"/>
      </c:scatterChart>
      <c:valAx>
        <c:axId val="95986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867840"/>
        <c:crosses val="autoZero"/>
        <c:crossBetween val="midCat"/>
      </c:valAx>
      <c:valAx>
        <c:axId val="95986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86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[3GAuctionDataByRound.xlsx]UK_SumByRound!PivotTable7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UK_SumByRound!$H$3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UK_SumByRound!$G$4:$G$154</c:f>
              <c:strCach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strCache>
            </c:strRef>
          </c:cat>
          <c:val>
            <c:numRef>
              <c:f>UK_SumByRound!$H$4:$H$154</c:f>
              <c:numCache>
                <c:formatCode>General</c:formatCode>
                <c:ptCount val="150"/>
                <c:pt idx="0">
                  <c:v>456000000</c:v>
                </c:pt>
                <c:pt idx="1">
                  <c:v>560400000</c:v>
                </c:pt>
                <c:pt idx="2">
                  <c:v>632800000</c:v>
                </c:pt>
                <c:pt idx="3">
                  <c:v>648100000</c:v>
                </c:pt>
                <c:pt idx="4">
                  <c:v>678200000</c:v>
                </c:pt>
                <c:pt idx="5">
                  <c:v>705700000</c:v>
                </c:pt>
                <c:pt idx="6">
                  <c:v>726300000</c:v>
                </c:pt>
                <c:pt idx="7">
                  <c:v>755800000</c:v>
                </c:pt>
                <c:pt idx="8">
                  <c:v>788700000</c:v>
                </c:pt>
                <c:pt idx="9">
                  <c:v>822800000</c:v>
                </c:pt>
                <c:pt idx="10">
                  <c:v>854800000</c:v>
                </c:pt>
                <c:pt idx="11">
                  <c:v>898900000</c:v>
                </c:pt>
                <c:pt idx="12">
                  <c:v>942300000</c:v>
                </c:pt>
                <c:pt idx="13">
                  <c:v>966900000</c:v>
                </c:pt>
                <c:pt idx="14">
                  <c:v>999000000</c:v>
                </c:pt>
                <c:pt idx="15">
                  <c:v>1061700000</c:v>
                </c:pt>
                <c:pt idx="16">
                  <c:v>1100900000</c:v>
                </c:pt>
                <c:pt idx="17">
                  <c:v>1133700000</c:v>
                </c:pt>
                <c:pt idx="18">
                  <c:v>1184400000</c:v>
                </c:pt>
                <c:pt idx="19">
                  <c:v>1253700000</c:v>
                </c:pt>
                <c:pt idx="20">
                  <c:v>1301500000</c:v>
                </c:pt>
                <c:pt idx="21">
                  <c:v>1345700000</c:v>
                </c:pt>
                <c:pt idx="22">
                  <c:v>1360700000</c:v>
                </c:pt>
                <c:pt idx="23">
                  <c:v>1371300000</c:v>
                </c:pt>
                <c:pt idx="24">
                  <c:v>1380500000</c:v>
                </c:pt>
                <c:pt idx="25">
                  <c:v>1422400000</c:v>
                </c:pt>
                <c:pt idx="26">
                  <c:v>1463400000</c:v>
                </c:pt>
                <c:pt idx="27">
                  <c:v>1490100000</c:v>
                </c:pt>
                <c:pt idx="28">
                  <c:v>1517900000</c:v>
                </c:pt>
                <c:pt idx="29">
                  <c:v>1546700000</c:v>
                </c:pt>
                <c:pt idx="30">
                  <c:v>1592300000</c:v>
                </c:pt>
                <c:pt idx="31">
                  <c:v>1651700000</c:v>
                </c:pt>
                <c:pt idx="32">
                  <c:v>1674900000</c:v>
                </c:pt>
                <c:pt idx="33">
                  <c:v>1699000000</c:v>
                </c:pt>
                <c:pt idx="34">
                  <c:v>1722500000</c:v>
                </c:pt>
                <c:pt idx="35">
                  <c:v>1748200000</c:v>
                </c:pt>
                <c:pt idx="36">
                  <c:v>1810700000</c:v>
                </c:pt>
                <c:pt idx="37">
                  <c:v>1888300000</c:v>
                </c:pt>
                <c:pt idx="38">
                  <c:v>1956700000</c:v>
                </c:pt>
                <c:pt idx="39">
                  <c:v>2026600000</c:v>
                </c:pt>
                <c:pt idx="40">
                  <c:v>2170300000</c:v>
                </c:pt>
                <c:pt idx="41">
                  <c:v>2237400000</c:v>
                </c:pt>
                <c:pt idx="42">
                  <c:v>2293000000</c:v>
                </c:pt>
                <c:pt idx="43">
                  <c:v>2369200000</c:v>
                </c:pt>
                <c:pt idx="44">
                  <c:v>2428100000</c:v>
                </c:pt>
                <c:pt idx="45">
                  <c:v>2489500000</c:v>
                </c:pt>
                <c:pt idx="46">
                  <c:v>2542000000</c:v>
                </c:pt>
                <c:pt idx="47">
                  <c:v>2585600000</c:v>
                </c:pt>
                <c:pt idx="48">
                  <c:v>2636500000</c:v>
                </c:pt>
                <c:pt idx="49">
                  <c:v>2712600000</c:v>
                </c:pt>
                <c:pt idx="50">
                  <c:v>2817100000</c:v>
                </c:pt>
                <c:pt idx="51">
                  <c:v>2946800000</c:v>
                </c:pt>
                <c:pt idx="52">
                  <c:v>3074400000</c:v>
                </c:pt>
                <c:pt idx="53">
                  <c:v>3172200000</c:v>
                </c:pt>
                <c:pt idx="54">
                  <c:v>3247100000</c:v>
                </c:pt>
                <c:pt idx="55">
                  <c:v>3333300000</c:v>
                </c:pt>
                <c:pt idx="56">
                  <c:v>3402400000</c:v>
                </c:pt>
                <c:pt idx="57">
                  <c:v>3525600000</c:v>
                </c:pt>
                <c:pt idx="58">
                  <c:v>3598800000</c:v>
                </c:pt>
                <c:pt idx="59">
                  <c:v>3717400000</c:v>
                </c:pt>
                <c:pt idx="60">
                  <c:v>3842800000</c:v>
                </c:pt>
                <c:pt idx="61">
                  <c:v>4016500000</c:v>
                </c:pt>
                <c:pt idx="62">
                  <c:v>4150900000</c:v>
                </c:pt>
                <c:pt idx="63">
                  <c:v>4301100000</c:v>
                </c:pt>
                <c:pt idx="64">
                  <c:v>4447000000</c:v>
                </c:pt>
                <c:pt idx="65">
                  <c:v>4644600000</c:v>
                </c:pt>
                <c:pt idx="66">
                  <c:v>4899300000</c:v>
                </c:pt>
                <c:pt idx="67">
                  <c:v>5106100000</c:v>
                </c:pt>
                <c:pt idx="68">
                  <c:v>5264000000</c:v>
                </c:pt>
                <c:pt idx="69">
                  <c:v>5403300000</c:v>
                </c:pt>
                <c:pt idx="70">
                  <c:v>5556300000</c:v>
                </c:pt>
                <c:pt idx="71">
                  <c:v>5606200000</c:v>
                </c:pt>
                <c:pt idx="72">
                  <c:v>5693500000</c:v>
                </c:pt>
                <c:pt idx="73">
                  <c:v>5794400000</c:v>
                </c:pt>
                <c:pt idx="74">
                  <c:v>6051300000</c:v>
                </c:pt>
                <c:pt idx="75">
                  <c:v>6303700000</c:v>
                </c:pt>
                <c:pt idx="76">
                  <c:v>6622500000</c:v>
                </c:pt>
                <c:pt idx="77">
                  <c:v>6837300000</c:v>
                </c:pt>
                <c:pt idx="78">
                  <c:v>7072600000</c:v>
                </c:pt>
                <c:pt idx="79">
                  <c:v>7199800000</c:v>
                </c:pt>
                <c:pt idx="80">
                  <c:v>7352400000</c:v>
                </c:pt>
                <c:pt idx="81">
                  <c:v>7488600000</c:v>
                </c:pt>
                <c:pt idx="82">
                  <c:v>7789500000</c:v>
                </c:pt>
                <c:pt idx="83">
                  <c:v>8115500000</c:v>
                </c:pt>
                <c:pt idx="84">
                  <c:v>8290300000</c:v>
                </c:pt>
                <c:pt idx="85">
                  <c:v>8648100000</c:v>
                </c:pt>
                <c:pt idx="86">
                  <c:v>8919300000</c:v>
                </c:pt>
                <c:pt idx="87">
                  <c:v>9084600000</c:v>
                </c:pt>
                <c:pt idx="88">
                  <c:v>9417200000</c:v>
                </c:pt>
                <c:pt idx="89">
                  <c:v>9755300000</c:v>
                </c:pt>
                <c:pt idx="90">
                  <c:v>10054700000</c:v>
                </c:pt>
                <c:pt idx="91">
                  <c:v>10273100000</c:v>
                </c:pt>
                <c:pt idx="92">
                  <c:v>10380000000</c:v>
                </c:pt>
                <c:pt idx="93">
                  <c:v>10699000000</c:v>
                </c:pt>
                <c:pt idx="94">
                  <c:v>10937600000</c:v>
                </c:pt>
                <c:pt idx="95">
                  <c:v>11045400000</c:v>
                </c:pt>
                <c:pt idx="96">
                  <c:v>11149300000</c:v>
                </c:pt>
                <c:pt idx="97">
                  <c:v>11519200000</c:v>
                </c:pt>
                <c:pt idx="98">
                  <c:v>11870200000</c:v>
                </c:pt>
                <c:pt idx="99">
                  <c:v>12272000000</c:v>
                </c:pt>
                <c:pt idx="100">
                  <c:v>12537900000</c:v>
                </c:pt>
                <c:pt idx="101">
                  <c:v>12927100000</c:v>
                </c:pt>
                <c:pt idx="102">
                  <c:v>13334100000</c:v>
                </c:pt>
                <c:pt idx="103">
                  <c:v>13734800000</c:v>
                </c:pt>
                <c:pt idx="104">
                  <c:v>14028500000</c:v>
                </c:pt>
                <c:pt idx="105">
                  <c:v>14338000000</c:v>
                </c:pt>
                <c:pt idx="106">
                  <c:v>14818700000</c:v>
                </c:pt>
                <c:pt idx="107">
                  <c:v>15219500000</c:v>
                </c:pt>
                <c:pt idx="108">
                  <c:v>15652000000</c:v>
                </c:pt>
                <c:pt idx="109">
                  <c:v>16050100000</c:v>
                </c:pt>
                <c:pt idx="110">
                  <c:v>16412300000</c:v>
                </c:pt>
                <c:pt idx="111">
                  <c:v>16797700000</c:v>
                </c:pt>
                <c:pt idx="112">
                  <c:v>17043800000</c:v>
                </c:pt>
                <c:pt idx="113">
                  <c:v>17267000000</c:v>
                </c:pt>
                <c:pt idx="114">
                  <c:v>17543800000</c:v>
                </c:pt>
                <c:pt idx="115">
                  <c:v>17792000000</c:v>
                </c:pt>
                <c:pt idx="116">
                  <c:v>17904200000</c:v>
                </c:pt>
                <c:pt idx="117">
                  <c:v>18014900000</c:v>
                </c:pt>
                <c:pt idx="118">
                  <c:v>18261800000</c:v>
                </c:pt>
                <c:pt idx="119">
                  <c:v>18385900000</c:v>
                </c:pt>
                <c:pt idx="120">
                  <c:v>18510600000</c:v>
                </c:pt>
                <c:pt idx="121">
                  <c:v>18785800000</c:v>
                </c:pt>
                <c:pt idx="122">
                  <c:v>19091500000</c:v>
                </c:pt>
                <c:pt idx="123">
                  <c:v>19330900000</c:v>
                </c:pt>
                <c:pt idx="124">
                  <c:v>19633500000</c:v>
                </c:pt>
                <c:pt idx="125">
                  <c:v>19819800000</c:v>
                </c:pt>
                <c:pt idx="126">
                  <c:v>20040500000</c:v>
                </c:pt>
                <c:pt idx="127">
                  <c:v>20218500000</c:v>
                </c:pt>
                <c:pt idx="128">
                  <c:v>20436200000</c:v>
                </c:pt>
                <c:pt idx="129">
                  <c:v>20657400000</c:v>
                </c:pt>
                <c:pt idx="130">
                  <c:v>20899100000</c:v>
                </c:pt>
                <c:pt idx="131">
                  <c:v>21128900000</c:v>
                </c:pt>
                <c:pt idx="132">
                  <c:v>21220100000</c:v>
                </c:pt>
                <c:pt idx="133">
                  <c:v>21314100000</c:v>
                </c:pt>
                <c:pt idx="134">
                  <c:v>21406100000</c:v>
                </c:pt>
                <c:pt idx="135">
                  <c:v>21462700000</c:v>
                </c:pt>
                <c:pt idx="136">
                  <c:v>21556700000</c:v>
                </c:pt>
                <c:pt idx="137">
                  <c:v>21614200000</c:v>
                </c:pt>
                <c:pt idx="138">
                  <c:v>21671700000</c:v>
                </c:pt>
                <c:pt idx="139">
                  <c:v>21730100000</c:v>
                </c:pt>
                <c:pt idx="140">
                  <c:v>21788000000</c:v>
                </c:pt>
                <c:pt idx="141">
                  <c:v>21929500000</c:v>
                </c:pt>
                <c:pt idx="142">
                  <c:v>22094500000</c:v>
                </c:pt>
                <c:pt idx="143">
                  <c:v>22152800000</c:v>
                </c:pt>
                <c:pt idx="144">
                  <c:v>22211500000</c:v>
                </c:pt>
                <c:pt idx="145">
                  <c:v>22270700000</c:v>
                </c:pt>
                <c:pt idx="146">
                  <c:v>22330000000</c:v>
                </c:pt>
                <c:pt idx="147">
                  <c:v>22417800000</c:v>
                </c:pt>
                <c:pt idx="148">
                  <c:v>22477400000</c:v>
                </c:pt>
                <c:pt idx="149">
                  <c:v>22477400000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3F-4EEC-85E1-F98C691E9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0120928"/>
        <c:axId val="690121760"/>
      </c:lineChart>
      <c:catAx>
        <c:axId val="690120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21760"/>
        <c:crosses val="autoZero"/>
        <c:auto val="1"/>
        <c:lblAlgn val="ctr"/>
        <c:lblOffset val="100"/>
        <c:noMultiLvlLbl val="0"/>
      </c:catAx>
      <c:valAx>
        <c:axId val="69012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20928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[3GAuctionDataByRound.xlsx]UK_SumByRound!PivotTable7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UK_SumByRound!$H$3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UK_SumByRound!$G$4:$G$154</c:f>
              <c:strCach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strCache>
            </c:strRef>
          </c:cat>
          <c:val>
            <c:numRef>
              <c:f>UK_SumByRound!$H$4:$H$154</c:f>
              <c:numCache>
                <c:formatCode>General</c:formatCode>
                <c:ptCount val="150"/>
                <c:pt idx="0">
                  <c:v>456000000</c:v>
                </c:pt>
                <c:pt idx="1">
                  <c:v>560400000</c:v>
                </c:pt>
                <c:pt idx="2">
                  <c:v>632800000</c:v>
                </c:pt>
                <c:pt idx="3">
                  <c:v>648100000</c:v>
                </c:pt>
                <c:pt idx="4">
                  <c:v>678200000</c:v>
                </c:pt>
                <c:pt idx="5">
                  <c:v>705700000</c:v>
                </c:pt>
                <c:pt idx="6">
                  <c:v>726300000</c:v>
                </c:pt>
                <c:pt idx="7">
                  <c:v>755800000</c:v>
                </c:pt>
                <c:pt idx="8">
                  <c:v>788700000</c:v>
                </c:pt>
                <c:pt idx="9">
                  <c:v>822800000</c:v>
                </c:pt>
                <c:pt idx="10">
                  <c:v>854800000</c:v>
                </c:pt>
                <c:pt idx="11">
                  <c:v>898900000</c:v>
                </c:pt>
                <c:pt idx="12">
                  <c:v>942300000</c:v>
                </c:pt>
                <c:pt idx="13">
                  <c:v>966900000</c:v>
                </c:pt>
                <c:pt idx="14">
                  <c:v>999000000</c:v>
                </c:pt>
                <c:pt idx="15">
                  <c:v>1061700000</c:v>
                </c:pt>
                <c:pt idx="16">
                  <c:v>1100900000</c:v>
                </c:pt>
                <c:pt idx="17">
                  <c:v>1133700000</c:v>
                </c:pt>
                <c:pt idx="18">
                  <c:v>1184400000</c:v>
                </c:pt>
                <c:pt idx="19">
                  <c:v>1253700000</c:v>
                </c:pt>
                <c:pt idx="20">
                  <c:v>1301500000</c:v>
                </c:pt>
                <c:pt idx="21">
                  <c:v>1345700000</c:v>
                </c:pt>
                <c:pt idx="22">
                  <c:v>1360700000</c:v>
                </c:pt>
                <c:pt idx="23">
                  <c:v>1371300000</c:v>
                </c:pt>
                <c:pt idx="24">
                  <c:v>1380500000</c:v>
                </c:pt>
                <c:pt idx="25">
                  <c:v>1422400000</c:v>
                </c:pt>
                <c:pt idx="26">
                  <c:v>1463400000</c:v>
                </c:pt>
                <c:pt idx="27">
                  <c:v>1490100000</c:v>
                </c:pt>
                <c:pt idx="28">
                  <c:v>1517900000</c:v>
                </c:pt>
                <c:pt idx="29">
                  <c:v>1546700000</c:v>
                </c:pt>
                <c:pt idx="30">
                  <c:v>1592300000</c:v>
                </c:pt>
                <c:pt idx="31">
                  <c:v>1651700000</c:v>
                </c:pt>
                <c:pt idx="32">
                  <c:v>1674900000</c:v>
                </c:pt>
                <c:pt idx="33">
                  <c:v>1699000000</c:v>
                </c:pt>
                <c:pt idx="34">
                  <c:v>1722500000</c:v>
                </c:pt>
                <c:pt idx="35">
                  <c:v>1748200000</c:v>
                </c:pt>
                <c:pt idx="36">
                  <c:v>1810700000</c:v>
                </c:pt>
                <c:pt idx="37">
                  <c:v>1888300000</c:v>
                </c:pt>
                <c:pt idx="38">
                  <c:v>1956700000</c:v>
                </c:pt>
                <c:pt idx="39">
                  <c:v>2026600000</c:v>
                </c:pt>
                <c:pt idx="40">
                  <c:v>2170300000</c:v>
                </c:pt>
                <c:pt idx="41">
                  <c:v>2237400000</c:v>
                </c:pt>
                <c:pt idx="42">
                  <c:v>2293000000</c:v>
                </c:pt>
                <c:pt idx="43">
                  <c:v>2369200000</c:v>
                </c:pt>
                <c:pt idx="44">
                  <c:v>2428100000</c:v>
                </c:pt>
                <c:pt idx="45">
                  <c:v>2489500000</c:v>
                </c:pt>
                <c:pt idx="46">
                  <c:v>2542000000</c:v>
                </c:pt>
                <c:pt idx="47">
                  <c:v>2585600000</c:v>
                </c:pt>
                <c:pt idx="48">
                  <c:v>2636500000</c:v>
                </c:pt>
                <c:pt idx="49">
                  <c:v>2712600000</c:v>
                </c:pt>
                <c:pt idx="50">
                  <c:v>2817100000</c:v>
                </c:pt>
                <c:pt idx="51">
                  <c:v>2946800000</c:v>
                </c:pt>
                <c:pt idx="52">
                  <c:v>3074400000</c:v>
                </c:pt>
                <c:pt idx="53">
                  <c:v>3172200000</c:v>
                </c:pt>
                <c:pt idx="54">
                  <c:v>3247100000</c:v>
                </c:pt>
                <c:pt idx="55">
                  <c:v>3333300000</c:v>
                </c:pt>
                <c:pt idx="56">
                  <c:v>3402400000</c:v>
                </c:pt>
                <c:pt idx="57">
                  <c:v>3525600000</c:v>
                </c:pt>
                <c:pt idx="58">
                  <c:v>3598800000</c:v>
                </c:pt>
                <c:pt idx="59">
                  <c:v>3717400000</c:v>
                </c:pt>
                <c:pt idx="60">
                  <c:v>3842800000</c:v>
                </c:pt>
                <c:pt idx="61">
                  <c:v>4016500000</c:v>
                </c:pt>
                <c:pt idx="62">
                  <c:v>4150900000</c:v>
                </c:pt>
                <c:pt idx="63">
                  <c:v>4301100000</c:v>
                </c:pt>
                <c:pt idx="64">
                  <c:v>4447000000</c:v>
                </c:pt>
                <c:pt idx="65">
                  <c:v>4644600000</c:v>
                </c:pt>
                <c:pt idx="66">
                  <c:v>4899300000</c:v>
                </c:pt>
                <c:pt idx="67">
                  <c:v>5106100000</c:v>
                </c:pt>
                <c:pt idx="68">
                  <c:v>5264000000</c:v>
                </c:pt>
                <c:pt idx="69">
                  <c:v>5403300000</c:v>
                </c:pt>
                <c:pt idx="70">
                  <c:v>5556300000</c:v>
                </c:pt>
                <c:pt idx="71">
                  <c:v>5606200000</c:v>
                </c:pt>
                <c:pt idx="72">
                  <c:v>5693500000</c:v>
                </c:pt>
                <c:pt idx="73">
                  <c:v>5794400000</c:v>
                </c:pt>
                <c:pt idx="74">
                  <c:v>6051300000</c:v>
                </c:pt>
                <c:pt idx="75">
                  <c:v>6303700000</c:v>
                </c:pt>
                <c:pt idx="76">
                  <c:v>6622500000</c:v>
                </c:pt>
                <c:pt idx="77">
                  <c:v>6837300000</c:v>
                </c:pt>
                <c:pt idx="78">
                  <c:v>7072600000</c:v>
                </c:pt>
                <c:pt idx="79">
                  <c:v>7199800000</c:v>
                </c:pt>
                <c:pt idx="80">
                  <c:v>7352400000</c:v>
                </c:pt>
                <c:pt idx="81">
                  <c:v>7488600000</c:v>
                </c:pt>
                <c:pt idx="82">
                  <c:v>7789500000</c:v>
                </c:pt>
                <c:pt idx="83">
                  <c:v>8115500000</c:v>
                </c:pt>
                <c:pt idx="84">
                  <c:v>8290300000</c:v>
                </c:pt>
                <c:pt idx="85">
                  <c:v>8648100000</c:v>
                </c:pt>
                <c:pt idx="86">
                  <c:v>8919300000</c:v>
                </c:pt>
                <c:pt idx="87">
                  <c:v>9084600000</c:v>
                </c:pt>
                <c:pt idx="88">
                  <c:v>9417200000</c:v>
                </c:pt>
                <c:pt idx="89">
                  <c:v>9755300000</c:v>
                </c:pt>
                <c:pt idx="90">
                  <c:v>10054700000</c:v>
                </c:pt>
                <c:pt idx="91">
                  <c:v>10273100000</c:v>
                </c:pt>
                <c:pt idx="92">
                  <c:v>10380000000</c:v>
                </c:pt>
                <c:pt idx="93">
                  <c:v>10699000000</c:v>
                </c:pt>
                <c:pt idx="94">
                  <c:v>10937600000</c:v>
                </c:pt>
                <c:pt idx="95">
                  <c:v>11045400000</c:v>
                </c:pt>
                <c:pt idx="96">
                  <c:v>11149300000</c:v>
                </c:pt>
                <c:pt idx="97">
                  <c:v>11519200000</c:v>
                </c:pt>
                <c:pt idx="98">
                  <c:v>11870200000</c:v>
                </c:pt>
                <c:pt idx="99">
                  <c:v>12272000000</c:v>
                </c:pt>
                <c:pt idx="100">
                  <c:v>12537900000</c:v>
                </c:pt>
                <c:pt idx="101">
                  <c:v>12927100000</c:v>
                </c:pt>
                <c:pt idx="102">
                  <c:v>13334100000</c:v>
                </c:pt>
                <c:pt idx="103">
                  <c:v>13734800000</c:v>
                </c:pt>
                <c:pt idx="104">
                  <c:v>14028500000</c:v>
                </c:pt>
                <c:pt idx="105">
                  <c:v>14338000000</c:v>
                </c:pt>
                <c:pt idx="106">
                  <c:v>14818700000</c:v>
                </c:pt>
                <c:pt idx="107">
                  <c:v>15219500000</c:v>
                </c:pt>
                <c:pt idx="108">
                  <c:v>15652000000</c:v>
                </c:pt>
                <c:pt idx="109">
                  <c:v>16050100000</c:v>
                </c:pt>
                <c:pt idx="110">
                  <c:v>16412300000</c:v>
                </c:pt>
                <c:pt idx="111">
                  <c:v>16797700000</c:v>
                </c:pt>
                <c:pt idx="112">
                  <c:v>17043800000</c:v>
                </c:pt>
                <c:pt idx="113">
                  <c:v>17267000000</c:v>
                </c:pt>
                <c:pt idx="114">
                  <c:v>17543800000</c:v>
                </c:pt>
                <c:pt idx="115">
                  <c:v>17792000000</c:v>
                </c:pt>
                <c:pt idx="116">
                  <c:v>17904200000</c:v>
                </c:pt>
                <c:pt idx="117">
                  <c:v>18014900000</c:v>
                </c:pt>
                <c:pt idx="118">
                  <c:v>18261800000</c:v>
                </c:pt>
                <c:pt idx="119">
                  <c:v>18385900000</c:v>
                </c:pt>
                <c:pt idx="120">
                  <c:v>18510600000</c:v>
                </c:pt>
                <c:pt idx="121">
                  <c:v>18785800000</c:v>
                </c:pt>
                <c:pt idx="122">
                  <c:v>19091500000</c:v>
                </c:pt>
                <c:pt idx="123">
                  <c:v>19330900000</c:v>
                </c:pt>
                <c:pt idx="124">
                  <c:v>19633500000</c:v>
                </c:pt>
                <c:pt idx="125">
                  <c:v>19819800000</c:v>
                </c:pt>
                <c:pt idx="126">
                  <c:v>20040500000</c:v>
                </c:pt>
                <c:pt idx="127">
                  <c:v>20218500000</c:v>
                </c:pt>
                <c:pt idx="128">
                  <c:v>20436200000</c:v>
                </c:pt>
                <c:pt idx="129">
                  <c:v>20657400000</c:v>
                </c:pt>
                <c:pt idx="130">
                  <c:v>20899100000</c:v>
                </c:pt>
                <c:pt idx="131">
                  <c:v>21128900000</c:v>
                </c:pt>
                <c:pt idx="132">
                  <c:v>21220100000</c:v>
                </c:pt>
                <c:pt idx="133">
                  <c:v>21314100000</c:v>
                </c:pt>
                <c:pt idx="134">
                  <c:v>21406100000</c:v>
                </c:pt>
                <c:pt idx="135">
                  <c:v>21462700000</c:v>
                </c:pt>
                <c:pt idx="136">
                  <c:v>21556700000</c:v>
                </c:pt>
                <c:pt idx="137">
                  <c:v>21614200000</c:v>
                </c:pt>
                <c:pt idx="138">
                  <c:v>21671700000</c:v>
                </c:pt>
                <c:pt idx="139">
                  <c:v>21730100000</c:v>
                </c:pt>
                <c:pt idx="140">
                  <c:v>21788000000</c:v>
                </c:pt>
                <c:pt idx="141">
                  <c:v>21929500000</c:v>
                </c:pt>
                <c:pt idx="142">
                  <c:v>22094500000</c:v>
                </c:pt>
                <c:pt idx="143">
                  <c:v>22152800000</c:v>
                </c:pt>
                <c:pt idx="144">
                  <c:v>22211500000</c:v>
                </c:pt>
                <c:pt idx="145">
                  <c:v>22270700000</c:v>
                </c:pt>
                <c:pt idx="146">
                  <c:v>22330000000</c:v>
                </c:pt>
                <c:pt idx="147">
                  <c:v>22417800000</c:v>
                </c:pt>
                <c:pt idx="148">
                  <c:v>22477400000</c:v>
                </c:pt>
                <c:pt idx="149">
                  <c:v>22477400000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D2-4E83-BD3B-C695A7A75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369504"/>
        <c:axId val="561370752"/>
      </c:lineChart>
      <c:catAx>
        <c:axId val="56136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370752"/>
        <c:crosses val="autoZero"/>
        <c:auto val="1"/>
        <c:lblAlgn val="ctr"/>
        <c:lblOffset val="100"/>
        <c:noMultiLvlLbl val="0"/>
      </c:catAx>
      <c:valAx>
        <c:axId val="56137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36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083004862986629E-2"/>
          <c:y val="0.11864693446088795"/>
          <c:w val="0.90906451057313109"/>
          <c:h val="0.8224574253799670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Sheet2!$B$2:$B$151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cat>
          <c:val>
            <c:numRef>
              <c:f>Sheet2!$C$2:$C$151</c:f>
              <c:numCache>
                <c:formatCode>General</c:formatCode>
                <c:ptCount val="150"/>
                <c:pt idx="0">
                  <c:v>456000000</c:v>
                </c:pt>
                <c:pt idx="1">
                  <c:v>560400000</c:v>
                </c:pt>
                <c:pt idx="2">
                  <c:v>632800000</c:v>
                </c:pt>
                <c:pt idx="3">
                  <c:v>648100000</c:v>
                </c:pt>
                <c:pt idx="4">
                  <c:v>678200000</c:v>
                </c:pt>
                <c:pt idx="5">
                  <c:v>705700000</c:v>
                </c:pt>
                <c:pt idx="6">
                  <c:v>726300000</c:v>
                </c:pt>
                <c:pt idx="7">
                  <c:v>755800000</c:v>
                </c:pt>
                <c:pt idx="8">
                  <c:v>788700000</c:v>
                </c:pt>
                <c:pt idx="9">
                  <c:v>822800000</c:v>
                </c:pt>
                <c:pt idx="10">
                  <c:v>854800000</c:v>
                </c:pt>
                <c:pt idx="11">
                  <c:v>898900000</c:v>
                </c:pt>
                <c:pt idx="12">
                  <c:v>942300000</c:v>
                </c:pt>
                <c:pt idx="13">
                  <c:v>966900000</c:v>
                </c:pt>
                <c:pt idx="14">
                  <c:v>999000000</c:v>
                </c:pt>
                <c:pt idx="15">
                  <c:v>1061700000</c:v>
                </c:pt>
                <c:pt idx="16">
                  <c:v>1100900000</c:v>
                </c:pt>
                <c:pt idx="17">
                  <c:v>1133700000</c:v>
                </c:pt>
                <c:pt idx="18">
                  <c:v>1184400000</c:v>
                </c:pt>
                <c:pt idx="19">
                  <c:v>1253700000</c:v>
                </c:pt>
                <c:pt idx="20">
                  <c:v>1301500000</c:v>
                </c:pt>
                <c:pt idx="21">
                  <c:v>1345700000</c:v>
                </c:pt>
                <c:pt idx="22">
                  <c:v>1360700000</c:v>
                </c:pt>
                <c:pt idx="23">
                  <c:v>1371300000</c:v>
                </c:pt>
                <c:pt idx="24">
                  <c:v>1380500000</c:v>
                </c:pt>
                <c:pt idx="25">
                  <c:v>1422400000</c:v>
                </c:pt>
                <c:pt idx="26">
                  <c:v>1463400000</c:v>
                </c:pt>
                <c:pt idx="27">
                  <c:v>1490100000</c:v>
                </c:pt>
                <c:pt idx="28">
                  <c:v>1517900000</c:v>
                </c:pt>
                <c:pt idx="29">
                  <c:v>1546700000</c:v>
                </c:pt>
                <c:pt idx="30">
                  <c:v>1592300000</c:v>
                </c:pt>
                <c:pt idx="31">
                  <c:v>1651700000</c:v>
                </c:pt>
                <c:pt idx="32">
                  <c:v>1674900000</c:v>
                </c:pt>
                <c:pt idx="33">
                  <c:v>1699000000</c:v>
                </c:pt>
                <c:pt idx="34">
                  <c:v>1722500000</c:v>
                </c:pt>
                <c:pt idx="35">
                  <c:v>1748200000</c:v>
                </c:pt>
                <c:pt idx="36">
                  <c:v>1810700000</c:v>
                </c:pt>
                <c:pt idx="37">
                  <c:v>1888300000</c:v>
                </c:pt>
                <c:pt idx="38">
                  <c:v>1956700000</c:v>
                </c:pt>
                <c:pt idx="39">
                  <c:v>2026600000</c:v>
                </c:pt>
                <c:pt idx="40">
                  <c:v>2170300000</c:v>
                </c:pt>
                <c:pt idx="41">
                  <c:v>2237400000</c:v>
                </c:pt>
                <c:pt idx="42">
                  <c:v>2293000000</c:v>
                </c:pt>
                <c:pt idx="43">
                  <c:v>2369200000</c:v>
                </c:pt>
                <c:pt idx="44">
                  <c:v>2428100000</c:v>
                </c:pt>
                <c:pt idx="45">
                  <c:v>2489500000</c:v>
                </c:pt>
                <c:pt idx="46">
                  <c:v>2542000000</c:v>
                </c:pt>
                <c:pt idx="47">
                  <c:v>2585600000</c:v>
                </c:pt>
                <c:pt idx="48">
                  <c:v>2636500000</c:v>
                </c:pt>
                <c:pt idx="49">
                  <c:v>2712600000</c:v>
                </c:pt>
                <c:pt idx="50">
                  <c:v>2817100000</c:v>
                </c:pt>
                <c:pt idx="51">
                  <c:v>2946800000</c:v>
                </c:pt>
                <c:pt idx="52">
                  <c:v>3074400000</c:v>
                </c:pt>
                <c:pt idx="53">
                  <c:v>3172200000</c:v>
                </c:pt>
                <c:pt idx="54">
                  <c:v>3247100000</c:v>
                </c:pt>
                <c:pt idx="55">
                  <c:v>3333300000</c:v>
                </c:pt>
                <c:pt idx="56">
                  <c:v>3402400000</c:v>
                </c:pt>
                <c:pt idx="57">
                  <c:v>3525600000</c:v>
                </c:pt>
                <c:pt idx="58">
                  <c:v>3598800000</c:v>
                </c:pt>
                <c:pt idx="59">
                  <c:v>3717400000</c:v>
                </c:pt>
                <c:pt idx="60">
                  <c:v>3842800000</c:v>
                </c:pt>
                <c:pt idx="61">
                  <c:v>4016500000</c:v>
                </c:pt>
                <c:pt idx="62">
                  <c:v>4150900000</c:v>
                </c:pt>
                <c:pt idx="63">
                  <c:v>4301100000</c:v>
                </c:pt>
                <c:pt idx="64">
                  <c:v>4447000000</c:v>
                </c:pt>
                <c:pt idx="65">
                  <c:v>4644600000</c:v>
                </c:pt>
                <c:pt idx="66">
                  <c:v>4899300000</c:v>
                </c:pt>
                <c:pt idx="67">
                  <c:v>5106100000</c:v>
                </c:pt>
                <c:pt idx="68">
                  <c:v>5264000000</c:v>
                </c:pt>
                <c:pt idx="69">
                  <c:v>5403300000</c:v>
                </c:pt>
                <c:pt idx="70">
                  <c:v>5556300000</c:v>
                </c:pt>
                <c:pt idx="71">
                  <c:v>5606200000</c:v>
                </c:pt>
                <c:pt idx="72">
                  <c:v>5693500000</c:v>
                </c:pt>
                <c:pt idx="73">
                  <c:v>5794400000</c:v>
                </c:pt>
                <c:pt idx="74">
                  <c:v>6051300000</c:v>
                </c:pt>
                <c:pt idx="75">
                  <c:v>6303700000</c:v>
                </c:pt>
                <c:pt idx="76">
                  <c:v>6622500000</c:v>
                </c:pt>
                <c:pt idx="77">
                  <c:v>6837300000</c:v>
                </c:pt>
                <c:pt idx="78">
                  <c:v>7072600000</c:v>
                </c:pt>
                <c:pt idx="79">
                  <c:v>7199800000</c:v>
                </c:pt>
                <c:pt idx="80">
                  <c:v>7352400000</c:v>
                </c:pt>
                <c:pt idx="81">
                  <c:v>7488600000</c:v>
                </c:pt>
                <c:pt idx="82">
                  <c:v>7789500000</c:v>
                </c:pt>
                <c:pt idx="83">
                  <c:v>8115500000</c:v>
                </c:pt>
                <c:pt idx="84">
                  <c:v>8290300000</c:v>
                </c:pt>
                <c:pt idx="85">
                  <c:v>8648100000</c:v>
                </c:pt>
                <c:pt idx="86">
                  <c:v>8919300000</c:v>
                </c:pt>
                <c:pt idx="87">
                  <c:v>9084600000</c:v>
                </c:pt>
                <c:pt idx="88">
                  <c:v>9417200000</c:v>
                </c:pt>
                <c:pt idx="89">
                  <c:v>9755300000</c:v>
                </c:pt>
                <c:pt idx="90">
                  <c:v>10054700000</c:v>
                </c:pt>
                <c:pt idx="91">
                  <c:v>10273100000</c:v>
                </c:pt>
                <c:pt idx="92">
                  <c:v>10380000000</c:v>
                </c:pt>
                <c:pt idx="93">
                  <c:v>10699000000</c:v>
                </c:pt>
                <c:pt idx="94">
                  <c:v>10937600000</c:v>
                </c:pt>
                <c:pt idx="95">
                  <c:v>11045400000</c:v>
                </c:pt>
                <c:pt idx="96">
                  <c:v>11149300000</c:v>
                </c:pt>
                <c:pt idx="97">
                  <c:v>11519200000</c:v>
                </c:pt>
                <c:pt idx="98">
                  <c:v>11870200000</c:v>
                </c:pt>
                <c:pt idx="99">
                  <c:v>12272000000</c:v>
                </c:pt>
                <c:pt idx="100">
                  <c:v>12537900000</c:v>
                </c:pt>
                <c:pt idx="101">
                  <c:v>12927100000</c:v>
                </c:pt>
                <c:pt idx="102">
                  <c:v>13334100000</c:v>
                </c:pt>
                <c:pt idx="103">
                  <c:v>13734800000</c:v>
                </c:pt>
                <c:pt idx="104">
                  <c:v>14028500000</c:v>
                </c:pt>
                <c:pt idx="105">
                  <c:v>14338000000</c:v>
                </c:pt>
                <c:pt idx="106">
                  <c:v>14818700000</c:v>
                </c:pt>
                <c:pt idx="107">
                  <c:v>15219500000</c:v>
                </c:pt>
                <c:pt idx="108">
                  <c:v>15652000000</c:v>
                </c:pt>
                <c:pt idx="109">
                  <c:v>16050100000</c:v>
                </c:pt>
                <c:pt idx="110">
                  <c:v>16412300000</c:v>
                </c:pt>
                <c:pt idx="111">
                  <c:v>16797700000</c:v>
                </c:pt>
                <c:pt idx="112">
                  <c:v>17043800000</c:v>
                </c:pt>
                <c:pt idx="113">
                  <c:v>17267000000</c:v>
                </c:pt>
                <c:pt idx="114">
                  <c:v>17543800000</c:v>
                </c:pt>
                <c:pt idx="115">
                  <c:v>17792000000</c:v>
                </c:pt>
                <c:pt idx="116">
                  <c:v>17904200000</c:v>
                </c:pt>
                <c:pt idx="117">
                  <c:v>18014900000</c:v>
                </c:pt>
                <c:pt idx="118">
                  <c:v>18261800000</c:v>
                </c:pt>
                <c:pt idx="119">
                  <c:v>18385900000</c:v>
                </c:pt>
                <c:pt idx="120">
                  <c:v>18510600000</c:v>
                </c:pt>
                <c:pt idx="121">
                  <c:v>18785800000</c:v>
                </c:pt>
                <c:pt idx="122">
                  <c:v>19091500000</c:v>
                </c:pt>
                <c:pt idx="123">
                  <c:v>19330900000</c:v>
                </c:pt>
                <c:pt idx="124">
                  <c:v>19633500000</c:v>
                </c:pt>
                <c:pt idx="125">
                  <c:v>19819800000</c:v>
                </c:pt>
                <c:pt idx="126">
                  <c:v>20040500000</c:v>
                </c:pt>
                <c:pt idx="127">
                  <c:v>20218500000</c:v>
                </c:pt>
                <c:pt idx="128">
                  <c:v>20436200000</c:v>
                </c:pt>
                <c:pt idx="129">
                  <c:v>20657400000</c:v>
                </c:pt>
                <c:pt idx="130">
                  <c:v>20899100000</c:v>
                </c:pt>
                <c:pt idx="131">
                  <c:v>21128900000</c:v>
                </c:pt>
                <c:pt idx="132">
                  <c:v>21220100000</c:v>
                </c:pt>
                <c:pt idx="133">
                  <c:v>21314100000</c:v>
                </c:pt>
                <c:pt idx="134">
                  <c:v>21406100000</c:v>
                </c:pt>
                <c:pt idx="135">
                  <c:v>21462700000</c:v>
                </c:pt>
                <c:pt idx="136">
                  <c:v>21556700000</c:v>
                </c:pt>
                <c:pt idx="137">
                  <c:v>21614200000</c:v>
                </c:pt>
                <c:pt idx="138">
                  <c:v>21671700000</c:v>
                </c:pt>
                <c:pt idx="139">
                  <c:v>21730100000</c:v>
                </c:pt>
                <c:pt idx="140">
                  <c:v>21788000000</c:v>
                </c:pt>
                <c:pt idx="141">
                  <c:v>21929500000</c:v>
                </c:pt>
                <c:pt idx="142">
                  <c:v>22094500000</c:v>
                </c:pt>
                <c:pt idx="143">
                  <c:v>22152800000</c:v>
                </c:pt>
                <c:pt idx="144">
                  <c:v>22211500000</c:v>
                </c:pt>
                <c:pt idx="145">
                  <c:v>22270700000</c:v>
                </c:pt>
                <c:pt idx="146">
                  <c:v>22330000000</c:v>
                </c:pt>
                <c:pt idx="147">
                  <c:v>22417800000</c:v>
                </c:pt>
                <c:pt idx="148">
                  <c:v>22477400000</c:v>
                </c:pt>
                <c:pt idx="149">
                  <c:v>22477400000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3C-41E8-9EE7-FA9E73DA7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094800"/>
        <c:axId val="656093136"/>
      </c:lineChart>
      <c:catAx>
        <c:axId val="65609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093136"/>
        <c:crosses val="autoZero"/>
        <c:auto val="1"/>
        <c:lblAlgn val="ctr"/>
        <c:lblOffset val="100"/>
        <c:noMultiLvlLbl val="0"/>
      </c:catAx>
      <c:valAx>
        <c:axId val="65609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09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133350</xdr:colOff>
      <xdr:row>92</xdr:row>
      <xdr:rowOff>114300</xdr:rowOff>
    </xdr:from>
    <xdr:to>
      <xdr:col>19</xdr:col>
      <xdr:colOff>571500</xdr:colOff>
      <xdr:row>107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955B32-B5F1-4401-A360-5A0B8AC7D6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61911</xdr:colOff>
      <xdr:row>11</xdr:row>
      <xdr:rowOff>57150</xdr:rowOff>
    </xdr:from>
    <xdr:to>
      <xdr:col>20</xdr:col>
      <xdr:colOff>200024</xdr:colOff>
      <xdr:row>33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94AD4D-6068-4DB1-9096-2133DC90D2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52387</xdr:colOff>
      <xdr:row>105</xdr:row>
      <xdr:rowOff>47625</xdr:rowOff>
    </xdr:from>
    <xdr:to>
      <xdr:col>15</xdr:col>
      <xdr:colOff>100012</xdr:colOff>
      <xdr:row>126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6580379-5931-44F2-B7A2-D4BC9869B9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538162</xdr:colOff>
      <xdr:row>5</xdr:row>
      <xdr:rowOff>190499</xdr:rowOff>
    </xdr:from>
    <xdr:to>
      <xdr:col>18</xdr:col>
      <xdr:colOff>323850</xdr:colOff>
      <xdr:row>29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CB7ACB-87FA-4C02-B609-37B94F8D8A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lto Juho" refreshedDate="44945.493610300924" createdVersion="7" refreshedVersion="7" minRefreshableVersion="3" recordCount="894" xr:uid="{4D47A628-6F98-46ED-ADA2-F8624ACAA0C6}">
  <cacheSource type="worksheet">
    <worksheetSource ref="A1:E1048576" sheet="UK_SumByRound"/>
  </cacheSource>
  <cacheFields count="5">
    <cacheField name="License" numFmtId="0">
      <sharedItems containsBlank="1" count="6">
        <s v="A"/>
        <s v="B"/>
        <s v="C"/>
        <s v="D"/>
        <s v="E"/>
        <m/>
      </sharedItems>
    </cacheField>
    <cacheField name="Round" numFmtId="0">
      <sharedItems containsString="0" containsBlank="1" containsNumber="1" containsInteger="1" minValue="1" maxValue="150" count="15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m/>
      </sharedItems>
    </cacheField>
    <cacheField name="Bidder" numFmtId="0">
      <sharedItems containsBlank="1" count="15">
        <s v="TIW"/>
        <s v="ORANGE"/>
        <s v="N/A"/>
        <s v="CRESCENT"/>
        <s v="ONE.TEL"/>
        <s v="EPSILON"/>
        <s v="ONE2ONE"/>
        <s v="NTL MOBILE"/>
        <s v="TELEFONICA"/>
        <s v="WORLDCOM"/>
        <s v="3GUK"/>
        <s v="SPECTRUMCO"/>
        <s v="BT3G"/>
        <s v="VODAFONE"/>
        <m/>
      </sharedItems>
    </cacheField>
    <cacheField name="Tie" numFmtId="0">
      <sharedItems containsBlank="1" count="3">
        <b v="0"/>
        <b v="1"/>
        <m/>
      </sharedItems>
    </cacheField>
    <cacheField name="Bid (GBP)" numFmtId="0">
      <sharedItems containsBlank="1" containsMixedTypes="1" containsNumber="1" containsInteger="1" minValue="89300000" maxValue="5964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4">
  <r>
    <x v="0"/>
    <x v="0"/>
    <x v="0"/>
    <x v="0"/>
    <n v="170000000"/>
  </r>
  <r>
    <x v="1"/>
    <x v="0"/>
    <x v="1"/>
    <x v="0"/>
    <n v="107400000"/>
  </r>
  <r>
    <x v="2"/>
    <x v="0"/>
    <x v="2"/>
    <x v="0"/>
    <s v="N/A"/>
  </r>
  <r>
    <x v="3"/>
    <x v="0"/>
    <x v="3"/>
    <x v="0"/>
    <n v="89300000"/>
  </r>
  <r>
    <x v="3"/>
    <x v="0"/>
    <x v="4"/>
    <x v="1"/>
    <s v=" 89,300,000"/>
  </r>
  <r>
    <x v="4"/>
    <x v="0"/>
    <x v="5"/>
    <x v="0"/>
    <n v="89300000"/>
  </r>
  <r>
    <x v="4"/>
    <x v="0"/>
    <x v="6"/>
    <x v="1"/>
    <s v=" 89,300,000"/>
  </r>
  <r>
    <x v="0"/>
    <x v="1"/>
    <x v="7"/>
    <x v="0"/>
    <n v="178500000"/>
  </r>
  <r>
    <x v="1"/>
    <x v="1"/>
    <x v="8"/>
    <x v="0"/>
    <n v="113100000"/>
  </r>
  <r>
    <x v="2"/>
    <x v="1"/>
    <x v="9"/>
    <x v="0"/>
    <n v="90200000"/>
  </r>
  <r>
    <x v="3"/>
    <x v="1"/>
    <x v="3"/>
    <x v="0"/>
    <n v="89300000"/>
  </r>
  <r>
    <x v="4"/>
    <x v="1"/>
    <x v="5"/>
    <x v="0"/>
    <n v="89300000"/>
  </r>
  <r>
    <x v="0"/>
    <x v="2"/>
    <x v="7"/>
    <x v="0"/>
    <n v="178500000"/>
  </r>
  <r>
    <x v="1"/>
    <x v="2"/>
    <x v="0"/>
    <x v="0"/>
    <n v="176500000"/>
  </r>
  <r>
    <x v="2"/>
    <x v="2"/>
    <x v="9"/>
    <x v="0"/>
    <n v="90200000"/>
  </r>
  <r>
    <x v="4"/>
    <x v="2"/>
    <x v="6"/>
    <x v="0"/>
    <n v="93800000"/>
  </r>
  <r>
    <x v="3"/>
    <x v="2"/>
    <x v="10"/>
    <x v="0"/>
    <n v="93800000"/>
  </r>
  <r>
    <x v="3"/>
    <x v="2"/>
    <x v="4"/>
    <x v="1"/>
    <s v=" 93,800,000"/>
  </r>
  <r>
    <x v="0"/>
    <x v="3"/>
    <x v="7"/>
    <x v="0"/>
    <n v="178500000"/>
  </r>
  <r>
    <x v="1"/>
    <x v="3"/>
    <x v="1"/>
    <x v="0"/>
    <n v="186700000"/>
  </r>
  <r>
    <x v="2"/>
    <x v="3"/>
    <x v="8"/>
    <x v="0"/>
    <n v="95300000"/>
  </r>
  <r>
    <x v="3"/>
    <x v="3"/>
    <x v="10"/>
    <x v="0"/>
    <n v="93800000"/>
  </r>
  <r>
    <x v="4"/>
    <x v="3"/>
    <x v="6"/>
    <x v="0"/>
    <n v="93800000"/>
  </r>
  <r>
    <x v="0"/>
    <x v="4"/>
    <x v="11"/>
    <x v="0"/>
    <n v="187500000"/>
  </r>
  <r>
    <x v="2"/>
    <x v="4"/>
    <x v="8"/>
    <x v="0"/>
    <n v="95300000"/>
  </r>
  <r>
    <x v="3"/>
    <x v="4"/>
    <x v="9"/>
    <x v="0"/>
    <n v="99200000"/>
  </r>
  <r>
    <x v="4"/>
    <x v="4"/>
    <x v="5"/>
    <x v="0"/>
    <n v="100100000"/>
  </r>
  <r>
    <x v="1"/>
    <x v="4"/>
    <x v="12"/>
    <x v="0"/>
    <n v="196100000"/>
  </r>
  <r>
    <x v="1"/>
    <x v="4"/>
    <x v="0"/>
    <x v="1"/>
    <s v=" 196,100,000"/>
  </r>
  <r>
    <x v="1"/>
    <x v="4"/>
    <x v="13"/>
    <x v="1"/>
    <s v=" 196,100,000"/>
  </r>
  <r>
    <x v="0"/>
    <x v="5"/>
    <x v="11"/>
    <x v="0"/>
    <n v="187500000"/>
  </r>
  <r>
    <x v="1"/>
    <x v="5"/>
    <x v="1"/>
    <x v="0"/>
    <n v="208900000"/>
  </r>
  <r>
    <x v="2"/>
    <x v="5"/>
    <x v="7"/>
    <x v="0"/>
    <n v="110000000"/>
  </r>
  <r>
    <x v="3"/>
    <x v="5"/>
    <x v="9"/>
    <x v="0"/>
    <n v="99200000"/>
  </r>
  <r>
    <x v="4"/>
    <x v="5"/>
    <x v="5"/>
    <x v="0"/>
    <n v="100100000"/>
  </r>
  <r>
    <x v="0"/>
    <x v="6"/>
    <x v="11"/>
    <x v="0"/>
    <n v="187500000"/>
  </r>
  <r>
    <x v="2"/>
    <x v="6"/>
    <x v="7"/>
    <x v="0"/>
    <n v="110000000"/>
  </r>
  <r>
    <x v="4"/>
    <x v="6"/>
    <x v="10"/>
    <x v="0"/>
    <n v="105200000"/>
  </r>
  <r>
    <x v="1"/>
    <x v="6"/>
    <x v="12"/>
    <x v="0"/>
    <n v="219400000"/>
  </r>
  <r>
    <x v="1"/>
    <x v="6"/>
    <x v="0"/>
    <x v="1"/>
    <s v=" 219,400,000"/>
  </r>
  <r>
    <x v="1"/>
    <x v="6"/>
    <x v="13"/>
    <x v="1"/>
    <s v=" 219,400,000"/>
  </r>
  <r>
    <x v="3"/>
    <x v="6"/>
    <x v="3"/>
    <x v="0"/>
    <n v="104200000"/>
  </r>
  <r>
    <x v="3"/>
    <x v="6"/>
    <x v="6"/>
    <x v="1"/>
    <s v=" 104,200,000"/>
  </r>
  <r>
    <x v="3"/>
    <x v="6"/>
    <x v="4"/>
    <x v="1"/>
    <s v=" 104,200,000"/>
  </r>
  <r>
    <x v="3"/>
    <x v="6"/>
    <x v="8"/>
    <x v="1"/>
    <s v=" 104,200,000"/>
  </r>
  <r>
    <x v="0"/>
    <x v="7"/>
    <x v="0"/>
    <x v="0"/>
    <n v="199500000"/>
  </r>
  <r>
    <x v="2"/>
    <x v="7"/>
    <x v="7"/>
    <x v="0"/>
    <n v="110000000"/>
  </r>
  <r>
    <x v="3"/>
    <x v="7"/>
    <x v="5"/>
    <x v="0"/>
    <n v="110700000"/>
  </r>
  <r>
    <x v="4"/>
    <x v="7"/>
    <x v="10"/>
    <x v="0"/>
    <n v="105200000"/>
  </r>
  <r>
    <x v="1"/>
    <x v="7"/>
    <x v="1"/>
    <x v="0"/>
    <n v="230400000"/>
  </r>
  <r>
    <x v="1"/>
    <x v="7"/>
    <x v="13"/>
    <x v="1"/>
    <s v=" 230,400,000"/>
  </r>
  <r>
    <x v="0"/>
    <x v="8"/>
    <x v="11"/>
    <x v="0"/>
    <n v="209500000"/>
  </r>
  <r>
    <x v="1"/>
    <x v="8"/>
    <x v="1"/>
    <x v="0"/>
    <n v="247800000"/>
  </r>
  <r>
    <x v="2"/>
    <x v="8"/>
    <x v="7"/>
    <x v="0"/>
    <n v="110000000"/>
  </r>
  <r>
    <x v="3"/>
    <x v="8"/>
    <x v="5"/>
    <x v="0"/>
    <n v="110700000"/>
  </r>
  <r>
    <x v="4"/>
    <x v="8"/>
    <x v="8"/>
    <x v="0"/>
    <n v="110700000"/>
  </r>
  <r>
    <x v="0"/>
    <x v="9"/>
    <x v="11"/>
    <x v="0"/>
    <n v="209500000"/>
  </r>
  <r>
    <x v="1"/>
    <x v="9"/>
    <x v="0"/>
    <x v="0"/>
    <n v="270000000"/>
  </r>
  <r>
    <x v="2"/>
    <x v="9"/>
    <x v="9"/>
    <x v="0"/>
    <n v="116300000"/>
  </r>
  <r>
    <x v="3"/>
    <x v="9"/>
    <x v="5"/>
    <x v="0"/>
    <n v="110700000"/>
  </r>
  <r>
    <x v="4"/>
    <x v="9"/>
    <x v="10"/>
    <x v="0"/>
    <n v="116300000"/>
  </r>
  <r>
    <x v="0"/>
    <x v="10"/>
    <x v="7"/>
    <x v="0"/>
    <n v="220000000"/>
  </r>
  <r>
    <x v="1"/>
    <x v="10"/>
    <x v="1"/>
    <x v="0"/>
    <n v="285200000"/>
  </r>
  <r>
    <x v="2"/>
    <x v="10"/>
    <x v="9"/>
    <x v="0"/>
    <n v="116300000"/>
  </r>
  <r>
    <x v="3"/>
    <x v="10"/>
    <x v="8"/>
    <x v="0"/>
    <n v="117000000"/>
  </r>
  <r>
    <x v="4"/>
    <x v="10"/>
    <x v="10"/>
    <x v="0"/>
    <n v="116300000"/>
  </r>
  <r>
    <x v="2"/>
    <x v="11"/>
    <x v="4"/>
    <x v="0"/>
    <n v="122200000"/>
  </r>
  <r>
    <x v="3"/>
    <x v="11"/>
    <x v="5"/>
    <x v="0"/>
    <n v="124000000"/>
  </r>
  <r>
    <x v="0"/>
    <x v="11"/>
    <x v="11"/>
    <x v="0"/>
    <n v="231000000"/>
  </r>
  <r>
    <x v="0"/>
    <x v="11"/>
    <x v="0"/>
    <x v="1"/>
    <s v=" 231,000,000"/>
  </r>
  <r>
    <x v="1"/>
    <x v="11"/>
    <x v="12"/>
    <x v="0"/>
    <n v="299500000"/>
  </r>
  <r>
    <x v="1"/>
    <x v="11"/>
    <x v="13"/>
    <x v="1"/>
    <s v=" 299,500,000"/>
  </r>
  <r>
    <x v="4"/>
    <x v="11"/>
    <x v="3"/>
    <x v="0"/>
    <n v="122200000"/>
  </r>
  <r>
    <x v="4"/>
    <x v="11"/>
    <x v="6"/>
    <x v="1"/>
    <s v=" 122,200,000"/>
  </r>
  <r>
    <x v="0"/>
    <x v="12"/>
    <x v="11"/>
    <x v="0"/>
    <n v="231000000"/>
  </r>
  <r>
    <x v="1"/>
    <x v="12"/>
    <x v="0"/>
    <x v="0"/>
    <n v="330100000"/>
  </r>
  <r>
    <x v="3"/>
    <x v="12"/>
    <x v="5"/>
    <x v="0"/>
    <n v="124000000"/>
  </r>
  <r>
    <x v="4"/>
    <x v="12"/>
    <x v="8"/>
    <x v="0"/>
    <n v="128800000"/>
  </r>
  <r>
    <x v="2"/>
    <x v="12"/>
    <x v="3"/>
    <x v="0"/>
    <n v="128400000"/>
  </r>
  <r>
    <x v="2"/>
    <x v="12"/>
    <x v="7"/>
    <x v="1"/>
    <s v=" 128,400,000"/>
  </r>
  <r>
    <x v="0"/>
    <x v="13"/>
    <x v="11"/>
    <x v="0"/>
    <n v="231000000"/>
  </r>
  <r>
    <x v="1"/>
    <x v="13"/>
    <x v="1"/>
    <x v="0"/>
    <n v="348400000"/>
  </r>
  <r>
    <x v="2"/>
    <x v="13"/>
    <x v="7"/>
    <x v="0"/>
    <n v="128400000"/>
  </r>
  <r>
    <x v="3"/>
    <x v="13"/>
    <x v="9"/>
    <x v="0"/>
    <n v="130300000"/>
  </r>
  <r>
    <x v="4"/>
    <x v="13"/>
    <x v="8"/>
    <x v="0"/>
    <n v="128800000"/>
  </r>
  <r>
    <x v="0"/>
    <x v="14"/>
    <x v="11"/>
    <x v="0"/>
    <n v="231000000"/>
  </r>
  <r>
    <x v="3"/>
    <x v="14"/>
    <x v="9"/>
    <x v="0"/>
    <n v="130300000"/>
  </r>
  <r>
    <x v="4"/>
    <x v="14"/>
    <x v="5"/>
    <x v="0"/>
    <n v="136900000"/>
  </r>
  <r>
    <x v="1"/>
    <x v="14"/>
    <x v="12"/>
    <x v="0"/>
    <n v="365900000"/>
  </r>
  <r>
    <x v="1"/>
    <x v="14"/>
    <x v="13"/>
    <x v="1"/>
    <s v=" 365,900,000"/>
  </r>
  <r>
    <x v="2"/>
    <x v="14"/>
    <x v="10"/>
    <x v="0"/>
    <n v="134900000"/>
  </r>
  <r>
    <x v="2"/>
    <x v="14"/>
    <x v="3"/>
    <x v="1"/>
    <s v=" 134,900,000"/>
  </r>
  <r>
    <x v="2"/>
    <x v="14"/>
    <x v="6"/>
    <x v="1"/>
    <s v=" 134,900,000"/>
  </r>
  <r>
    <x v="2"/>
    <x v="14"/>
    <x v="4"/>
    <x v="1"/>
    <s v=" 134,900,000"/>
  </r>
  <r>
    <x v="2"/>
    <x v="14"/>
    <x v="0"/>
    <x v="1"/>
    <s v=" 134,900,000"/>
  </r>
  <r>
    <x v="0"/>
    <x v="15"/>
    <x v="7"/>
    <x v="0"/>
    <n v="242600000"/>
  </r>
  <r>
    <x v="1"/>
    <x v="15"/>
    <x v="1"/>
    <x v="0"/>
    <n v="400900000"/>
  </r>
  <r>
    <x v="2"/>
    <x v="15"/>
    <x v="0"/>
    <x v="0"/>
    <n v="143800000"/>
  </r>
  <r>
    <x v="3"/>
    <x v="15"/>
    <x v="8"/>
    <x v="0"/>
    <n v="137500000"/>
  </r>
  <r>
    <x v="4"/>
    <x v="15"/>
    <x v="5"/>
    <x v="0"/>
    <n v="136900000"/>
  </r>
  <r>
    <x v="0"/>
    <x v="16"/>
    <x v="11"/>
    <x v="0"/>
    <n v="254800000"/>
  </r>
  <r>
    <x v="1"/>
    <x v="16"/>
    <x v="13"/>
    <x v="0"/>
    <n v="421000000"/>
  </r>
  <r>
    <x v="2"/>
    <x v="16"/>
    <x v="0"/>
    <x v="0"/>
    <n v="143800000"/>
  </r>
  <r>
    <x v="3"/>
    <x v="16"/>
    <x v="8"/>
    <x v="0"/>
    <n v="137500000"/>
  </r>
  <r>
    <x v="4"/>
    <x v="16"/>
    <x v="10"/>
    <x v="0"/>
    <n v="143800000"/>
  </r>
  <r>
    <x v="4"/>
    <x v="16"/>
    <x v="12"/>
    <x v="1"/>
    <s v=" 143,800,000"/>
  </r>
  <r>
    <x v="4"/>
    <x v="16"/>
    <x v="3"/>
    <x v="1"/>
    <s v=" 143,800,000"/>
  </r>
  <r>
    <x v="4"/>
    <x v="16"/>
    <x v="6"/>
    <x v="1"/>
    <s v=" 143,800,000"/>
  </r>
  <r>
    <x v="4"/>
    <x v="16"/>
    <x v="4"/>
    <x v="1"/>
    <s v=" 143,800,000"/>
  </r>
  <r>
    <x v="4"/>
    <x v="16"/>
    <x v="9"/>
    <x v="1"/>
    <s v=" 143,800,000"/>
  </r>
  <r>
    <x v="0"/>
    <x v="17"/>
    <x v="11"/>
    <x v="0"/>
    <n v="254800000"/>
  </r>
  <r>
    <x v="1"/>
    <x v="17"/>
    <x v="1"/>
    <x v="0"/>
    <n v="446100000"/>
  </r>
  <r>
    <x v="2"/>
    <x v="17"/>
    <x v="0"/>
    <x v="0"/>
    <n v="143800000"/>
  </r>
  <r>
    <x v="3"/>
    <x v="17"/>
    <x v="9"/>
    <x v="0"/>
    <n v="145200000"/>
  </r>
  <r>
    <x v="4"/>
    <x v="17"/>
    <x v="4"/>
    <x v="0"/>
    <n v="143800000"/>
  </r>
  <r>
    <x v="0"/>
    <x v="18"/>
    <x v="7"/>
    <x v="0"/>
    <n v="267600000"/>
  </r>
  <r>
    <x v="1"/>
    <x v="18"/>
    <x v="13"/>
    <x v="0"/>
    <n v="468500000"/>
  </r>
  <r>
    <x v="2"/>
    <x v="18"/>
    <x v="5"/>
    <x v="0"/>
    <n v="152100000"/>
  </r>
  <r>
    <x v="3"/>
    <x v="18"/>
    <x v="9"/>
    <x v="0"/>
    <n v="145200000"/>
  </r>
  <r>
    <x v="4"/>
    <x v="18"/>
    <x v="10"/>
    <x v="0"/>
    <n v="151000000"/>
  </r>
  <r>
    <x v="4"/>
    <x v="18"/>
    <x v="12"/>
    <x v="1"/>
    <s v=" 151,000,000"/>
  </r>
  <r>
    <x v="4"/>
    <x v="18"/>
    <x v="6"/>
    <x v="1"/>
    <s v=" 151,000,000"/>
  </r>
  <r>
    <x v="0"/>
    <x v="19"/>
    <x v="11"/>
    <x v="0"/>
    <n v="281000000"/>
  </r>
  <r>
    <x v="1"/>
    <x v="19"/>
    <x v="1"/>
    <x v="0"/>
    <n v="515600000"/>
  </r>
  <r>
    <x v="2"/>
    <x v="19"/>
    <x v="5"/>
    <x v="0"/>
    <n v="152100000"/>
  </r>
  <r>
    <x v="3"/>
    <x v="19"/>
    <x v="8"/>
    <x v="0"/>
    <n v="154000000"/>
  </r>
  <r>
    <x v="4"/>
    <x v="19"/>
    <x v="10"/>
    <x v="0"/>
    <n v="151000000"/>
  </r>
  <r>
    <x v="0"/>
    <x v="20"/>
    <x v="7"/>
    <x v="0"/>
    <n v="295100000"/>
  </r>
  <r>
    <x v="1"/>
    <x v="20"/>
    <x v="13"/>
    <x v="0"/>
    <n v="541400000"/>
  </r>
  <r>
    <x v="2"/>
    <x v="20"/>
    <x v="5"/>
    <x v="0"/>
    <n v="152100000"/>
  </r>
  <r>
    <x v="3"/>
    <x v="20"/>
    <x v="8"/>
    <x v="0"/>
    <n v="154000000"/>
  </r>
  <r>
    <x v="4"/>
    <x v="20"/>
    <x v="9"/>
    <x v="0"/>
    <n v="158900000"/>
  </r>
  <r>
    <x v="0"/>
    <x v="21"/>
    <x v="11"/>
    <x v="0"/>
    <n v="309900000"/>
  </r>
  <r>
    <x v="1"/>
    <x v="21"/>
    <x v="13"/>
    <x v="0"/>
    <n v="541400000"/>
  </r>
  <r>
    <x v="2"/>
    <x v="21"/>
    <x v="0"/>
    <x v="0"/>
    <n v="166900000"/>
  </r>
  <r>
    <x v="3"/>
    <x v="21"/>
    <x v="8"/>
    <x v="0"/>
    <n v="154000000"/>
  </r>
  <r>
    <x v="4"/>
    <x v="21"/>
    <x v="1"/>
    <x v="0"/>
    <n v="173500000"/>
  </r>
  <r>
    <x v="0"/>
    <x v="22"/>
    <x v="11"/>
    <x v="0"/>
    <n v="309900000"/>
  </r>
  <r>
    <x v="1"/>
    <x v="22"/>
    <x v="13"/>
    <x v="0"/>
    <n v="541400000"/>
  </r>
  <r>
    <x v="2"/>
    <x v="22"/>
    <x v="0"/>
    <x v="0"/>
    <n v="166900000"/>
  </r>
  <r>
    <x v="3"/>
    <x v="22"/>
    <x v="7"/>
    <x v="0"/>
    <n v="169000000"/>
  </r>
  <r>
    <x v="4"/>
    <x v="22"/>
    <x v="1"/>
    <x v="0"/>
    <n v="173500000"/>
  </r>
  <r>
    <x v="0"/>
    <x v="23"/>
    <x v="11"/>
    <x v="0"/>
    <n v="309900000"/>
  </r>
  <r>
    <x v="1"/>
    <x v="23"/>
    <x v="13"/>
    <x v="0"/>
    <n v="541400000"/>
  </r>
  <r>
    <x v="2"/>
    <x v="23"/>
    <x v="5"/>
    <x v="0"/>
    <n v="177500000"/>
  </r>
  <r>
    <x v="3"/>
    <x v="23"/>
    <x v="7"/>
    <x v="0"/>
    <n v="169000000"/>
  </r>
  <r>
    <x v="4"/>
    <x v="23"/>
    <x v="1"/>
    <x v="0"/>
    <n v="173500000"/>
  </r>
  <r>
    <x v="0"/>
    <x v="24"/>
    <x v="11"/>
    <x v="0"/>
    <n v="309900000"/>
  </r>
  <r>
    <x v="1"/>
    <x v="24"/>
    <x v="13"/>
    <x v="0"/>
    <n v="541400000"/>
  </r>
  <r>
    <x v="2"/>
    <x v="24"/>
    <x v="5"/>
    <x v="0"/>
    <n v="177500000"/>
  </r>
  <r>
    <x v="3"/>
    <x v="24"/>
    <x v="8"/>
    <x v="0"/>
    <n v="178200000"/>
  </r>
  <r>
    <x v="4"/>
    <x v="24"/>
    <x v="1"/>
    <x v="0"/>
    <n v="173500000"/>
  </r>
  <r>
    <x v="0"/>
    <x v="25"/>
    <x v="7"/>
    <x v="0"/>
    <n v="325400000"/>
  </r>
  <r>
    <x v="1"/>
    <x v="25"/>
    <x v="13"/>
    <x v="0"/>
    <n v="541400000"/>
  </r>
  <r>
    <x v="2"/>
    <x v="25"/>
    <x v="10"/>
    <x v="0"/>
    <n v="191000000"/>
  </r>
  <r>
    <x v="3"/>
    <x v="25"/>
    <x v="8"/>
    <x v="0"/>
    <n v="178200000"/>
  </r>
  <r>
    <x v="4"/>
    <x v="25"/>
    <x v="0"/>
    <x v="0"/>
    <n v="186400000"/>
  </r>
  <r>
    <x v="0"/>
    <x v="26"/>
    <x v="11"/>
    <x v="0"/>
    <n v="341700000"/>
  </r>
  <r>
    <x v="1"/>
    <x v="26"/>
    <x v="13"/>
    <x v="0"/>
    <n v="541400000"/>
  </r>
  <r>
    <x v="2"/>
    <x v="26"/>
    <x v="10"/>
    <x v="0"/>
    <n v="191000000"/>
  </r>
  <r>
    <x v="3"/>
    <x v="26"/>
    <x v="5"/>
    <x v="0"/>
    <n v="187400000"/>
  </r>
  <r>
    <x v="4"/>
    <x v="26"/>
    <x v="1"/>
    <x v="0"/>
    <n v="201900000"/>
  </r>
  <r>
    <x v="0"/>
    <x v="27"/>
    <x v="7"/>
    <x v="0"/>
    <n v="358800000"/>
  </r>
  <r>
    <x v="1"/>
    <x v="27"/>
    <x v="13"/>
    <x v="0"/>
    <n v="541400000"/>
  </r>
  <r>
    <x v="2"/>
    <x v="27"/>
    <x v="10"/>
    <x v="0"/>
    <n v="191000000"/>
  </r>
  <r>
    <x v="3"/>
    <x v="27"/>
    <x v="8"/>
    <x v="0"/>
    <n v="197000000"/>
  </r>
  <r>
    <x v="4"/>
    <x v="27"/>
    <x v="1"/>
    <x v="0"/>
    <n v="201900000"/>
  </r>
  <r>
    <x v="1"/>
    <x v="28"/>
    <x v="13"/>
    <x v="0"/>
    <n v="541400000"/>
  </r>
  <r>
    <x v="2"/>
    <x v="28"/>
    <x v="5"/>
    <x v="0"/>
    <n v="200800000"/>
  </r>
  <r>
    <x v="3"/>
    <x v="28"/>
    <x v="8"/>
    <x v="0"/>
    <n v="197000000"/>
  </r>
  <r>
    <x v="4"/>
    <x v="28"/>
    <x v="1"/>
    <x v="0"/>
    <n v="201900000"/>
  </r>
  <r>
    <x v="0"/>
    <x v="28"/>
    <x v="11"/>
    <x v="0"/>
    <n v="376800000"/>
  </r>
  <r>
    <x v="0"/>
    <x v="28"/>
    <x v="0"/>
    <x v="1"/>
    <s v=" 376,800,000"/>
  </r>
  <r>
    <x v="0"/>
    <x v="29"/>
    <x v="11"/>
    <x v="0"/>
    <n v="395700000"/>
  </r>
  <r>
    <x v="1"/>
    <x v="29"/>
    <x v="13"/>
    <x v="0"/>
    <n v="541400000"/>
  </r>
  <r>
    <x v="2"/>
    <x v="29"/>
    <x v="5"/>
    <x v="0"/>
    <n v="200800000"/>
  </r>
  <r>
    <x v="4"/>
    <x v="29"/>
    <x v="1"/>
    <x v="0"/>
    <n v="201900000"/>
  </r>
  <r>
    <x v="3"/>
    <x v="29"/>
    <x v="10"/>
    <x v="0"/>
    <n v="206900000"/>
  </r>
  <r>
    <x v="3"/>
    <x v="29"/>
    <x v="12"/>
    <x v="1"/>
    <s v=" 206,900,000"/>
  </r>
  <r>
    <x v="3"/>
    <x v="29"/>
    <x v="3"/>
    <x v="1"/>
    <s v=" 206,900,000"/>
  </r>
  <r>
    <x v="3"/>
    <x v="29"/>
    <x v="7"/>
    <x v="1"/>
    <s v=" 206,900,000"/>
  </r>
  <r>
    <x v="3"/>
    <x v="29"/>
    <x v="6"/>
    <x v="1"/>
    <s v=" 206,900,000"/>
  </r>
  <r>
    <x v="3"/>
    <x v="29"/>
    <x v="4"/>
    <x v="1"/>
    <s v=" 206,900,000"/>
  </r>
  <r>
    <x v="3"/>
    <x v="29"/>
    <x v="9"/>
    <x v="1"/>
    <s v=" 206,900,000"/>
  </r>
  <r>
    <x v="0"/>
    <x v="30"/>
    <x v="10"/>
    <x v="0"/>
    <n v="421000000"/>
  </r>
  <r>
    <x v="1"/>
    <x v="30"/>
    <x v="13"/>
    <x v="0"/>
    <n v="541400000"/>
  </r>
  <r>
    <x v="2"/>
    <x v="30"/>
    <x v="8"/>
    <x v="0"/>
    <n v="211000000"/>
  </r>
  <r>
    <x v="3"/>
    <x v="30"/>
    <x v="4"/>
    <x v="0"/>
    <n v="206900000"/>
  </r>
  <r>
    <x v="4"/>
    <x v="30"/>
    <x v="7"/>
    <x v="0"/>
    <n v="212000000"/>
  </r>
  <r>
    <x v="4"/>
    <x v="30"/>
    <x v="0"/>
    <x v="1"/>
    <s v=" 212,000,000"/>
  </r>
  <r>
    <x v="0"/>
    <x v="31"/>
    <x v="11"/>
    <x v="0"/>
    <n v="442100000"/>
  </r>
  <r>
    <x v="1"/>
    <x v="31"/>
    <x v="13"/>
    <x v="0"/>
    <n v="541400000"/>
  </r>
  <r>
    <x v="2"/>
    <x v="31"/>
    <x v="0"/>
    <x v="0"/>
    <n v="228300000"/>
  </r>
  <r>
    <x v="4"/>
    <x v="31"/>
    <x v="1"/>
    <x v="0"/>
    <n v="222600000"/>
  </r>
  <r>
    <x v="3"/>
    <x v="31"/>
    <x v="12"/>
    <x v="0"/>
    <n v="217300000"/>
  </r>
  <r>
    <x v="3"/>
    <x v="31"/>
    <x v="3"/>
    <x v="1"/>
    <s v=" 217,300,000"/>
  </r>
  <r>
    <x v="3"/>
    <x v="31"/>
    <x v="6"/>
    <x v="1"/>
    <s v=" 217,300,000"/>
  </r>
  <r>
    <x v="3"/>
    <x v="31"/>
    <x v="9"/>
    <x v="1"/>
    <s v=" 217,300,000"/>
  </r>
  <r>
    <x v="0"/>
    <x v="32"/>
    <x v="11"/>
    <x v="0"/>
    <n v="442100000"/>
  </r>
  <r>
    <x v="1"/>
    <x v="32"/>
    <x v="13"/>
    <x v="0"/>
    <n v="541400000"/>
  </r>
  <r>
    <x v="2"/>
    <x v="32"/>
    <x v="0"/>
    <x v="0"/>
    <n v="228300000"/>
  </r>
  <r>
    <x v="3"/>
    <x v="32"/>
    <x v="8"/>
    <x v="0"/>
    <n v="229300000"/>
  </r>
  <r>
    <x v="4"/>
    <x v="32"/>
    <x v="7"/>
    <x v="0"/>
    <n v="233800000"/>
  </r>
  <r>
    <x v="0"/>
    <x v="33"/>
    <x v="11"/>
    <x v="0"/>
    <n v="442100000"/>
  </r>
  <r>
    <x v="1"/>
    <x v="33"/>
    <x v="13"/>
    <x v="0"/>
    <n v="541400000"/>
  </r>
  <r>
    <x v="3"/>
    <x v="33"/>
    <x v="8"/>
    <x v="0"/>
    <n v="229300000"/>
  </r>
  <r>
    <x v="4"/>
    <x v="33"/>
    <x v="1"/>
    <x v="0"/>
    <n v="246200000"/>
  </r>
  <r>
    <x v="2"/>
    <x v="33"/>
    <x v="10"/>
    <x v="0"/>
    <n v="240000000"/>
  </r>
  <r>
    <x v="2"/>
    <x v="33"/>
    <x v="5"/>
    <x v="1"/>
    <s v=" 240,000,000"/>
  </r>
  <r>
    <x v="0"/>
    <x v="34"/>
    <x v="11"/>
    <x v="0"/>
    <n v="442100000"/>
  </r>
  <r>
    <x v="1"/>
    <x v="34"/>
    <x v="13"/>
    <x v="0"/>
    <n v="541400000"/>
  </r>
  <r>
    <x v="2"/>
    <x v="34"/>
    <x v="5"/>
    <x v="0"/>
    <n v="252000000"/>
  </r>
  <r>
    <x v="4"/>
    <x v="34"/>
    <x v="1"/>
    <x v="0"/>
    <n v="246200000"/>
  </r>
  <r>
    <x v="3"/>
    <x v="34"/>
    <x v="12"/>
    <x v="0"/>
    <n v="240800000"/>
  </r>
  <r>
    <x v="3"/>
    <x v="34"/>
    <x v="3"/>
    <x v="1"/>
    <s v=" 240,800,000"/>
  </r>
  <r>
    <x v="3"/>
    <x v="34"/>
    <x v="7"/>
    <x v="1"/>
    <s v=" 240,800,000"/>
  </r>
  <r>
    <x v="3"/>
    <x v="34"/>
    <x v="6"/>
    <x v="1"/>
    <s v=" 240,800,000"/>
  </r>
  <r>
    <x v="3"/>
    <x v="34"/>
    <x v="4"/>
    <x v="1"/>
    <s v=" 240,800,000"/>
  </r>
  <r>
    <x v="3"/>
    <x v="34"/>
    <x v="0"/>
    <x v="1"/>
    <s v=" 240,800,000"/>
  </r>
  <r>
    <x v="3"/>
    <x v="34"/>
    <x v="9"/>
    <x v="1"/>
    <s v=" 240,800,000"/>
  </r>
  <r>
    <x v="0"/>
    <x v="35"/>
    <x v="11"/>
    <x v="0"/>
    <n v="442100000"/>
  </r>
  <r>
    <x v="1"/>
    <x v="35"/>
    <x v="13"/>
    <x v="0"/>
    <n v="541400000"/>
  </r>
  <r>
    <x v="2"/>
    <x v="35"/>
    <x v="5"/>
    <x v="0"/>
    <n v="252000000"/>
  </r>
  <r>
    <x v="3"/>
    <x v="35"/>
    <x v="8"/>
    <x v="0"/>
    <n v="254100000"/>
  </r>
  <r>
    <x v="4"/>
    <x v="35"/>
    <x v="0"/>
    <x v="0"/>
    <n v="258600000"/>
  </r>
  <r>
    <x v="0"/>
    <x v="36"/>
    <x v="7"/>
    <x v="0"/>
    <n v="464300000"/>
  </r>
  <r>
    <x v="1"/>
    <x v="36"/>
    <x v="1"/>
    <x v="0"/>
    <n v="569100000"/>
  </r>
  <r>
    <x v="3"/>
    <x v="36"/>
    <x v="8"/>
    <x v="0"/>
    <n v="254100000"/>
  </r>
  <r>
    <x v="4"/>
    <x v="36"/>
    <x v="0"/>
    <x v="0"/>
    <n v="258600000"/>
  </r>
  <r>
    <x v="2"/>
    <x v="36"/>
    <x v="10"/>
    <x v="0"/>
    <n v="264600000"/>
  </r>
  <r>
    <x v="2"/>
    <x v="36"/>
    <x v="12"/>
    <x v="1"/>
    <s v=" 264,600,000"/>
  </r>
  <r>
    <x v="2"/>
    <x v="36"/>
    <x v="3"/>
    <x v="1"/>
    <s v=" 264,600,000"/>
  </r>
  <r>
    <x v="2"/>
    <x v="36"/>
    <x v="6"/>
    <x v="1"/>
    <s v=" 264,600,000"/>
  </r>
  <r>
    <x v="2"/>
    <x v="36"/>
    <x v="4"/>
    <x v="1"/>
    <s v=" 264,600,000"/>
  </r>
  <r>
    <x v="2"/>
    <x v="36"/>
    <x v="9"/>
    <x v="1"/>
    <s v=" 264,600,000"/>
  </r>
  <r>
    <x v="0"/>
    <x v="37"/>
    <x v="11"/>
    <x v="0"/>
    <n v="487600000"/>
  </r>
  <r>
    <x v="1"/>
    <x v="37"/>
    <x v="13"/>
    <x v="0"/>
    <n v="597600000"/>
  </r>
  <r>
    <x v="2"/>
    <x v="37"/>
    <x v="6"/>
    <x v="0"/>
    <n v="264600000"/>
  </r>
  <r>
    <x v="4"/>
    <x v="37"/>
    <x v="5"/>
    <x v="0"/>
    <n v="271600000"/>
  </r>
  <r>
    <x v="3"/>
    <x v="37"/>
    <x v="10"/>
    <x v="0"/>
    <n v="266900000"/>
  </r>
  <r>
    <x v="3"/>
    <x v="37"/>
    <x v="12"/>
    <x v="1"/>
    <s v=" 266,900,000"/>
  </r>
  <r>
    <x v="3"/>
    <x v="37"/>
    <x v="3"/>
    <x v="1"/>
    <s v=" 266,900,000"/>
  </r>
  <r>
    <x v="3"/>
    <x v="37"/>
    <x v="4"/>
    <x v="1"/>
    <s v=" 266,900,000"/>
  </r>
  <r>
    <x v="3"/>
    <x v="37"/>
    <x v="9"/>
    <x v="1"/>
    <s v=" 266,900,000"/>
  </r>
  <r>
    <x v="0"/>
    <x v="38"/>
    <x v="11"/>
    <x v="0"/>
    <n v="487600000"/>
  </r>
  <r>
    <x v="1"/>
    <x v="38"/>
    <x v="1"/>
    <x v="0"/>
    <n v="636900000"/>
  </r>
  <r>
    <x v="2"/>
    <x v="38"/>
    <x v="0"/>
    <x v="0"/>
    <n v="280300000"/>
  </r>
  <r>
    <x v="4"/>
    <x v="38"/>
    <x v="5"/>
    <x v="0"/>
    <n v="271600000"/>
  </r>
  <r>
    <x v="3"/>
    <x v="38"/>
    <x v="7"/>
    <x v="0"/>
    <n v="280300000"/>
  </r>
  <r>
    <x v="3"/>
    <x v="38"/>
    <x v="8"/>
    <x v="1"/>
    <s v=" 280,300,000"/>
  </r>
  <r>
    <x v="0"/>
    <x v="39"/>
    <x v="7"/>
    <x v="0"/>
    <n v="512000000"/>
  </r>
  <r>
    <x v="1"/>
    <x v="39"/>
    <x v="13"/>
    <x v="0"/>
    <n v="668800000"/>
  </r>
  <r>
    <x v="2"/>
    <x v="39"/>
    <x v="0"/>
    <x v="0"/>
    <n v="280300000"/>
  </r>
  <r>
    <x v="3"/>
    <x v="39"/>
    <x v="8"/>
    <x v="0"/>
    <n v="280300000"/>
  </r>
  <r>
    <x v="4"/>
    <x v="39"/>
    <x v="10"/>
    <x v="0"/>
    <n v="285200000"/>
  </r>
  <r>
    <x v="4"/>
    <x v="39"/>
    <x v="12"/>
    <x v="1"/>
    <s v=" 285,200,000"/>
  </r>
  <r>
    <x v="4"/>
    <x v="39"/>
    <x v="3"/>
    <x v="1"/>
    <s v=" 285,200,000"/>
  </r>
  <r>
    <x v="4"/>
    <x v="39"/>
    <x v="6"/>
    <x v="1"/>
    <s v=" 285,200,000"/>
  </r>
  <r>
    <x v="4"/>
    <x v="39"/>
    <x v="4"/>
    <x v="1"/>
    <s v=" 285,200,000"/>
  </r>
  <r>
    <x v="4"/>
    <x v="39"/>
    <x v="9"/>
    <x v="1"/>
    <s v=" 285,200,000"/>
  </r>
  <r>
    <x v="0"/>
    <x v="40"/>
    <x v="11"/>
    <x v="0"/>
    <n v="537600000"/>
  </r>
  <r>
    <x v="1"/>
    <x v="40"/>
    <x v="1"/>
    <x v="0"/>
    <n v="728300000"/>
  </r>
  <r>
    <x v="3"/>
    <x v="40"/>
    <x v="9"/>
    <x v="0"/>
    <n v="300000000"/>
  </r>
  <r>
    <x v="4"/>
    <x v="40"/>
    <x v="10"/>
    <x v="0"/>
    <n v="310000000"/>
  </r>
  <r>
    <x v="2"/>
    <x v="40"/>
    <x v="3"/>
    <x v="0"/>
    <n v="294400000"/>
  </r>
  <r>
    <x v="2"/>
    <x v="40"/>
    <x v="4"/>
    <x v="1"/>
    <s v=" 294,400,000"/>
  </r>
  <r>
    <x v="0"/>
    <x v="41"/>
    <x v="11"/>
    <x v="0"/>
    <n v="537600000"/>
  </r>
  <r>
    <x v="1"/>
    <x v="41"/>
    <x v="13"/>
    <x v="0"/>
    <n v="764800000"/>
  </r>
  <r>
    <x v="2"/>
    <x v="41"/>
    <x v="0"/>
    <x v="0"/>
    <n v="310000000"/>
  </r>
  <r>
    <x v="4"/>
    <x v="41"/>
    <x v="10"/>
    <x v="0"/>
    <n v="310000000"/>
  </r>
  <r>
    <x v="3"/>
    <x v="41"/>
    <x v="7"/>
    <x v="0"/>
    <n v="315000000"/>
  </r>
  <r>
    <x v="3"/>
    <x v="41"/>
    <x v="8"/>
    <x v="1"/>
    <s v=" 315,000,000"/>
  </r>
  <r>
    <x v="0"/>
    <x v="42"/>
    <x v="11"/>
    <x v="0"/>
    <n v="537600000"/>
  </r>
  <r>
    <x v="1"/>
    <x v="42"/>
    <x v="13"/>
    <x v="0"/>
    <n v="764800000"/>
  </r>
  <r>
    <x v="2"/>
    <x v="42"/>
    <x v="5"/>
    <x v="0"/>
    <n v="325800000"/>
  </r>
  <r>
    <x v="3"/>
    <x v="42"/>
    <x v="8"/>
    <x v="0"/>
    <n v="330800000"/>
  </r>
  <r>
    <x v="4"/>
    <x v="42"/>
    <x v="1"/>
    <x v="0"/>
    <n v="334000000"/>
  </r>
  <r>
    <x v="0"/>
    <x v="43"/>
    <x v="7"/>
    <x v="0"/>
    <n v="592200000"/>
  </r>
  <r>
    <x v="1"/>
    <x v="43"/>
    <x v="13"/>
    <x v="0"/>
    <n v="764800000"/>
  </r>
  <r>
    <x v="2"/>
    <x v="43"/>
    <x v="0"/>
    <x v="0"/>
    <n v="347400000"/>
  </r>
  <r>
    <x v="3"/>
    <x v="43"/>
    <x v="8"/>
    <x v="0"/>
    <n v="330800000"/>
  </r>
  <r>
    <x v="4"/>
    <x v="43"/>
    <x v="1"/>
    <x v="0"/>
    <n v="334000000"/>
  </r>
  <r>
    <x v="0"/>
    <x v="44"/>
    <x v="11"/>
    <x v="0"/>
    <n v="621900000"/>
  </r>
  <r>
    <x v="1"/>
    <x v="44"/>
    <x v="13"/>
    <x v="0"/>
    <n v="764800000"/>
  </r>
  <r>
    <x v="2"/>
    <x v="44"/>
    <x v="0"/>
    <x v="0"/>
    <n v="347400000"/>
  </r>
  <r>
    <x v="3"/>
    <x v="44"/>
    <x v="9"/>
    <x v="0"/>
    <n v="360000000"/>
  </r>
  <r>
    <x v="4"/>
    <x v="44"/>
    <x v="1"/>
    <x v="0"/>
    <n v="334000000"/>
  </r>
  <r>
    <x v="0"/>
    <x v="45"/>
    <x v="11"/>
    <x v="0"/>
    <n v="621900000"/>
  </r>
  <r>
    <x v="1"/>
    <x v="45"/>
    <x v="13"/>
    <x v="0"/>
    <n v="764800000"/>
  </r>
  <r>
    <x v="2"/>
    <x v="45"/>
    <x v="7"/>
    <x v="0"/>
    <n v="378000000"/>
  </r>
  <r>
    <x v="3"/>
    <x v="45"/>
    <x v="9"/>
    <x v="0"/>
    <n v="360000000"/>
  </r>
  <r>
    <x v="4"/>
    <x v="45"/>
    <x v="8"/>
    <x v="0"/>
    <n v="364800000"/>
  </r>
  <r>
    <x v="0"/>
    <x v="46"/>
    <x v="11"/>
    <x v="0"/>
    <n v="621900000"/>
  </r>
  <r>
    <x v="1"/>
    <x v="46"/>
    <x v="13"/>
    <x v="0"/>
    <n v="764800000"/>
  </r>
  <r>
    <x v="2"/>
    <x v="46"/>
    <x v="7"/>
    <x v="0"/>
    <n v="378000000"/>
  </r>
  <r>
    <x v="3"/>
    <x v="46"/>
    <x v="0"/>
    <x v="0"/>
    <n v="383100000"/>
  </r>
  <r>
    <x v="4"/>
    <x v="46"/>
    <x v="1"/>
    <x v="0"/>
    <n v="394200000"/>
  </r>
  <r>
    <x v="0"/>
    <x v="47"/>
    <x v="11"/>
    <x v="0"/>
    <n v="621900000"/>
  </r>
  <r>
    <x v="1"/>
    <x v="47"/>
    <x v="13"/>
    <x v="0"/>
    <n v="764800000"/>
  </r>
  <r>
    <x v="2"/>
    <x v="47"/>
    <x v="8"/>
    <x v="0"/>
    <n v="402300000"/>
  </r>
  <r>
    <x v="3"/>
    <x v="47"/>
    <x v="5"/>
    <x v="0"/>
    <n v="402400000"/>
  </r>
  <r>
    <x v="4"/>
    <x v="47"/>
    <x v="1"/>
    <x v="0"/>
    <n v="394200000"/>
  </r>
  <r>
    <x v="0"/>
    <x v="48"/>
    <x v="7"/>
    <x v="0"/>
    <n v="653000000"/>
  </r>
  <r>
    <x v="1"/>
    <x v="48"/>
    <x v="13"/>
    <x v="0"/>
    <n v="764800000"/>
  </r>
  <r>
    <x v="2"/>
    <x v="48"/>
    <x v="8"/>
    <x v="0"/>
    <n v="402300000"/>
  </r>
  <r>
    <x v="3"/>
    <x v="48"/>
    <x v="5"/>
    <x v="0"/>
    <n v="402400000"/>
  </r>
  <r>
    <x v="4"/>
    <x v="48"/>
    <x v="10"/>
    <x v="0"/>
    <n v="414000000"/>
  </r>
  <r>
    <x v="4"/>
    <x v="48"/>
    <x v="12"/>
    <x v="1"/>
    <s v=" 414,000,000"/>
  </r>
  <r>
    <x v="4"/>
    <x v="48"/>
    <x v="3"/>
    <x v="1"/>
    <s v=" 414,000,000"/>
  </r>
  <r>
    <x v="4"/>
    <x v="48"/>
    <x v="6"/>
    <x v="1"/>
    <s v=" 414,000,000"/>
  </r>
  <r>
    <x v="4"/>
    <x v="48"/>
    <x v="4"/>
    <x v="1"/>
    <s v=" 414,000,000"/>
  </r>
  <r>
    <x v="4"/>
    <x v="48"/>
    <x v="0"/>
    <x v="1"/>
    <s v=" 414,000,000"/>
  </r>
  <r>
    <x v="4"/>
    <x v="48"/>
    <x v="9"/>
    <x v="1"/>
    <s v=" 414,000,000"/>
  </r>
  <r>
    <x v="0"/>
    <x v="49"/>
    <x v="11"/>
    <x v="0"/>
    <n v="685700000"/>
  </r>
  <r>
    <x v="1"/>
    <x v="49"/>
    <x v="13"/>
    <x v="0"/>
    <n v="764800000"/>
  </r>
  <r>
    <x v="2"/>
    <x v="49"/>
    <x v="9"/>
    <x v="0"/>
    <n v="425000000"/>
  </r>
  <r>
    <x v="3"/>
    <x v="49"/>
    <x v="5"/>
    <x v="0"/>
    <n v="402400000"/>
  </r>
  <r>
    <x v="4"/>
    <x v="49"/>
    <x v="1"/>
    <x v="0"/>
    <n v="434700000"/>
  </r>
  <r>
    <x v="0"/>
    <x v="50"/>
    <x v="7"/>
    <x v="0"/>
    <n v="720000000"/>
  </r>
  <r>
    <x v="1"/>
    <x v="50"/>
    <x v="13"/>
    <x v="0"/>
    <n v="764800000"/>
  </r>
  <r>
    <x v="2"/>
    <x v="50"/>
    <x v="9"/>
    <x v="0"/>
    <n v="425000000"/>
  </r>
  <r>
    <x v="3"/>
    <x v="50"/>
    <x v="8"/>
    <x v="0"/>
    <n v="446300000"/>
  </r>
  <r>
    <x v="4"/>
    <x v="50"/>
    <x v="10"/>
    <x v="0"/>
    <n v="461000000"/>
  </r>
  <r>
    <x v="0"/>
    <x v="51"/>
    <x v="11"/>
    <x v="0"/>
    <n v="756000000"/>
  </r>
  <r>
    <x v="1"/>
    <x v="51"/>
    <x v="1"/>
    <x v="0"/>
    <n v="805500000"/>
  </r>
  <r>
    <x v="2"/>
    <x v="51"/>
    <x v="5"/>
    <x v="0"/>
    <n v="446800000"/>
  </r>
  <r>
    <x v="3"/>
    <x v="51"/>
    <x v="8"/>
    <x v="0"/>
    <n v="446300000"/>
  </r>
  <r>
    <x v="4"/>
    <x v="51"/>
    <x v="0"/>
    <x v="0"/>
    <n v="492200000"/>
  </r>
  <r>
    <x v="0"/>
    <x v="52"/>
    <x v="11"/>
    <x v="0"/>
    <n v="756000000"/>
  </r>
  <r>
    <x v="1"/>
    <x v="52"/>
    <x v="13"/>
    <x v="0"/>
    <n v="845800000"/>
  </r>
  <r>
    <x v="2"/>
    <x v="52"/>
    <x v="7"/>
    <x v="0"/>
    <n v="492200000"/>
  </r>
  <r>
    <x v="3"/>
    <x v="52"/>
    <x v="9"/>
    <x v="0"/>
    <n v="488200000"/>
  </r>
  <r>
    <x v="4"/>
    <x v="52"/>
    <x v="0"/>
    <x v="0"/>
    <n v="492200000"/>
  </r>
  <r>
    <x v="0"/>
    <x v="53"/>
    <x v="11"/>
    <x v="0"/>
    <n v="756000000"/>
  </r>
  <r>
    <x v="1"/>
    <x v="53"/>
    <x v="13"/>
    <x v="0"/>
    <n v="845800000"/>
  </r>
  <r>
    <x v="2"/>
    <x v="53"/>
    <x v="5"/>
    <x v="0"/>
    <n v="517000000"/>
  </r>
  <r>
    <x v="3"/>
    <x v="53"/>
    <x v="8"/>
    <x v="0"/>
    <n v="516900000"/>
  </r>
  <r>
    <x v="4"/>
    <x v="53"/>
    <x v="1"/>
    <x v="0"/>
    <n v="536500000"/>
  </r>
  <r>
    <x v="0"/>
    <x v="54"/>
    <x v="7"/>
    <x v="0"/>
    <n v="794100000"/>
  </r>
  <r>
    <x v="1"/>
    <x v="54"/>
    <x v="13"/>
    <x v="0"/>
    <n v="845800000"/>
  </r>
  <r>
    <x v="2"/>
    <x v="54"/>
    <x v="5"/>
    <x v="0"/>
    <n v="517000000"/>
  </r>
  <r>
    <x v="3"/>
    <x v="54"/>
    <x v="9"/>
    <x v="0"/>
    <n v="553700000"/>
  </r>
  <r>
    <x v="4"/>
    <x v="54"/>
    <x v="1"/>
    <x v="0"/>
    <n v="536500000"/>
  </r>
  <r>
    <x v="0"/>
    <x v="55"/>
    <x v="11"/>
    <x v="0"/>
    <n v="833900000"/>
  </r>
  <r>
    <x v="1"/>
    <x v="55"/>
    <x v="13"/>
    <x v="0"/>
    <n v="845800000"/>
  </r>
  <r>
    <x v="2"/>
    <x v="55"/>
    <x v="8"/>
    <x v="0"/>
    <n v="563400000"/>
  </r>
  <r>
    <x v="3"/>
    <x v="55"/>
    <x v="9"/>
    <x v="0"/>
    <n v="553700000"/>
  </r>
  <r>
    <x v="4"/>
    <x v="55"/>
    <x v="1"/>
    <x v="0"/>
    <n v="536500000"/>
  </r>
  <r>
    <x v="0"/>
    <x v="56"/>
    <x v="7"/>
    <x v="0"/>
    <n v="875600000"/>
  </r>
  <r>
    <x v="1"/>
    <x v="56"/>
    <x v="13"/>
    <x v="0"/>
    <n v="845800000"/>
  </r>
  <r>
    <x v="2"/>
    <x v="56"/>
    <x v="8"/>
    <x v="0"/>
    <n v="563400000"/>
  </r>
  <r>
    <x v="3"/>
    <x v="56"/>
    <x v="9"/>
    <x v="0"/>
    <n v="553700000"/>
  </r>
  <r>
    <x v="4"/>
    <x v="56"/>
    <x v="5"/>
    <x v="0"/>
    <n v="563900000"/>
  </r>
  <r>
    <x v="0"/>
    <x v="57"/>
    <x v="7"/>
    <x v="0"/>
    <n v="875600000"/>
  </r>
  <r>
    <x v="1"/>
    <x v="57"/>
    <x v="12"/>
    <x v="0"/>
    <n v="888100000"/>
  </r>
  <r>
    <x v="2"/>
    <x v="57"/>
    <x v="8"/>
    <x v="0"/>
    <n v="563400000"/>
  </r>
  <r>
    <x v="3"/>
    <x v="57"/>
    <x v="0"/>
    <x v="0"/>
    <n v="591600000"/>
  </r>
  <r>
    <x v="4"/>
    <x v="57"/>
    <x v="1"/>
    <x v="0"/>
    <n v="606900000"/>
  </r>
  <r>
    <x v="0"/>
    <x v="58"/>
    <x v="7"/>
    <x v="0"/>
    <n v="875600000"/>
  </r>
  <r>
    <x v="1"/>
    <x v="58"/>
    <x v="13"/>
    <x v="0"/>
    <n v="932600000"/>
  </r>
  <r>
    <x v="2"/>
    <x v="58"/>
    <x v="9"/>
    <x v="0"/>
    <n v="592100000"/>
  </r>
  <r>
    <x v="3"/>
    <x v="58"/>
    <x v="0"/>
    <x v="0"/>
    <n v="591600000"/>
  </r>
  <r>
    <x v="4"/>
    <x v="58"/>
    <x v="1"/>
    <x v="0"/>
    <n v="606900000"/>
  </r>
  <r>
    <x v="0"/>
    <x v="59"/>
    <x v="11"/>
    <x v="0"/>
    <n v="919400000"/>
  </r>
  <r>
    <x v="1"/>
    <x v="59"/>
    <x v="13"/>
    <x v="0"/>
    <n v="932600000"/>
  </r>
  <r>
    <x v="2"/>
    <x v="59"/>
    <x v="8"/>
    <x v="0"/>
    <n v="637300000"/>
  </r>
  <r>
    <x v="4"/>
    <x v="59"/>
    <x v="1"/>
    <x v="0"/>
    <n v="606900000"/>
  </r>
  <r>
    <x v="3"/>
    <x v="59"/>
    <x v="10"/>
    <x v="0"/>
    <n v="621200000"/>
  </r>
  <r>
    <x v="3"/>
    <x v="59"/>
    <x v="12"/>
    <x v="1"/>
    <s v=" 621,200,000"/>
  </r>
  <r>
    <x v="3"/>
    <x v="59"/>
    <x v="3"/>
    <x v="1"/>
    <s v=" 621,200,000"/>
  </r>
  <r>
    <x v="3"/>
    <x v="59"/>
    <x v="6"/>
    <x v="1"/>
    <s v=" 621,200,000"/>
  </r>
  <r>
    <x v="3"/>
    <x v="59"/>
    <x v="4"/>
    <x v="1"/>
    <s v=" 621,200,000"/>
  </r>
  <r>
    <x v="0"/>
    <x v="60"/>
    <x v="7"/>
    <x v="0"/>
    <n v="965500000"/>
  </r>
  <r>
    <x v="1"/>
    <x v="60"/>
    <x v="13"/>
    <x v="0"/>
    <n v="932600000"/>
  </r>
  <r>
    <x v="2"/>
    <x v="60"/>
    <x v="8"/>
    <x v="0"/>
    <n v="637300000"/>
  </r>
  <r>
    <x v="3"/>
    <x v="60"/>
    <x v="10"/>
    <x v="0"/>
    <n v="655000000"/>
  </r>
  <r>
    <x v="4"/>
    <x v="60"/>
    <x v="9"/>
    <x v="0"/>
    <n v="652400000"/>
  </r>
  <r>
    <x v="0"/>
    <x v="61"/>
    <x v="7"/>
    <x v="0"/>
    <n v="965500000"/>
  </r>
  <r>
    <x v="1"/>
    <x v="61"/>
    <x v="12"/>
    <x v="0"/>
    <n v="979300000"/>
  </r>
  <r>
    <x v="2"/>
    <x v="61"/>
    <x v="0"/>
    <x v="0"/>
    <n v="685100000"/>
  </r>
  <r>
    <x v="3"/>
    <x v="61"/>
    <x v="5"/>
    <x v="0"/>
    <n v="687800000"/>
  </r>
  <r>
    <x v="4"/>
    <x v="61"/>
    <x v="1"/>
    <x v="0"/>
    <n v="698800000"/>
  </r>
  <r>
    <x v="0"/>
    <x v="62"/>
    <x v="11"/>
    <x v="0"/>
    <n v="1013800000"/>
  </r>
  <r>
    <x v="1"/>
    <x v="62"/>
    <x v="13"/>
    <x v="0"/>
    <n v="1028300000"/>
  </r>
  <r>
    <x v="2"/>
    <x v="62"/>
    <x v="8"/>
    <x v="0"/>
    <n v="722200000"/>
  </r>
  <r>
    <x v="3"/>
    <x v="62"/>
    <x v="5"/>
    <x v="0"/>
    <n v="687800000"/>
  </r>
  <r>
    <x v="4"/>
    <x v="62"/>
    <x v="1"/>
    <x v="0"/>
    <n v="698800000"/>
  </r>
  <r>
    <x v="0"/>
    <x v="63"/>
    <x v="7"/>
    <x v="0"/>
    <n v="1070000000"/>
  </r>
  <r>
    <x v="1"/>
    <x v="63"/>
    <x v="13"/>
    <x v="0"/>
    <n v="1028300000"/>
  </r>
  <r>
    <x v="2"/>
    <x v="63"/>
    <x v="8"/>
    <x v="0"/>
    <n v="722200000"/>
  </r>
  <r>
    <x v="4"/>
    <x v="63"/>
    <x v="0"/>
    <x v="0"/>
    <n v="758400000"/>
  </r>
  <r>
    <x v="3"/>
    <x v="63"/>
    <x v="10"/>
    <x v="0"/>
    <n v="722200000"/>
  </r>
  <r>
    <x v="3"/>
    <x v="63"/>
    <x v="12"/>
    <x v="1"/>
    <s v=" 722,200,000"/>
  </r>
  <r>
    <x v="3"/>
    <x v="63"/>
    <x v="3"/>
    <x v="1"/>
    <s v=" 722,200,000"/>
  </r>
  <r>
    <x v="3"/>
    <x v="63"/>
    <x v="6"/>
    <x v="1"/>
    <s v=" 722,200,000"/>
  </r>
  <r>
    <x v="3"/>
    <x v="63"/>
    <x v="4"/>
    <x v="1"/>
    <s v=" 722,200,000"/>
  </r>
  <r>
    <x v="3"/>
    <x v="63"/>
    <x v="9"/>
    <x v="1"/>
    <s v=" 722,200,000"/>
  </r>
  <r>
    <x v="0"/>
    <x v="64"/>
    <x v="7"/>
    <x v="0"/>
    <n v="1070000000"/>
  </r>
  <r>
    <x v="1"/>
    <x v="64"/>
    <x v="13"/>
    <x v="0"/>
    <n v="1028300000"/>
  </r>
  <r>
    <x v="2"/>
    <x v="64"/>
    <x v="9"/>
    <x v="0"/>
    <n v="785100000"/>
  </r>
  <r>
    <x v="4"/>
    <x v="64"/>
    <x v="1"/>
    <x v="0"/>
    <n v="805200000"/>
  </r>
  <r>
    <x v="3"/>
    <x v="64"/>
    <x v="10"/>
    <x v="0"/>
    <n v="758400000"/>
  </r>
  <r>
    <x v="3"/>
    <x v="64"/>
    <x v="12"/>
    <x v="1"/>
    <s v=" 758,400,000"/>
  </r>
  <r>
    <x v="3"/>
    <x v="64"/>
    <x v="3"/>
    <x v="1"/>
    <s v=" 758,400,000"/>
  </r>
  <r>
    <x v="3"/>
    <x v="64"/>
    <x v="11"/>
    <x v="1"/>
    <s v=" 758,400,000"/>
  </r>
  <r>
    <x v="0"/>
    <x v="65"/>
    <x v="10"/>
    <x v="0"/>
    <n v="1150100000"/>
  </r>
  <r>
    <x v="1"/>
    <x v="65"/>
    <x v="12"/>
    <x v="0"/>
    <n v="1079800000"/>
  </r>
  <r>
    <x v="2"/>
    <x v="65"/>
    <x v="9"/>
    <x v="0"/>
    <n v="785100000"/>
  </r>
  <r>
    <x v="4"/>
    <x v="65"/>
    <x v="1"/>
    <x v="0"/>
    <n v="805200000"/>
  </r>
  <r>
    <x v="3"/>
    <x v="65"/>
    <x v="5"/>
    <x v="0"/>
    <n v="824400000"/>
  </r>
  <r>
    <x v="3"/>
    <x v="65"/>
    <x v="8"/>
    <x v="1"/>
    <s v=" 824,400,000"/>
  </r>
  <r>
    <x v="0"/>
    <x v="66"/>
    <x v="7"/>
    <x v="0"/>
    <n v="1207700000"/>
  </r>
  <r>
    <x v="1"/>
    <x v="66"/>
    <x v="13"/>
    <x v="0"/>
    <n v="1133800000"/>
  </r>
  <r>
    <x v="3"/>
    <x v="66"/>
    <x v="8"/>
    <x v="0"/>
    <n v="824400000"/>
  </r>
  <r>
    <x v="4"/>
    <x v="66"/>
    <x v="0"/>
    <x v="0"/>
    <n v="909000000"/>
  </r>
  <r>
    <x v="2"/>
    <x v="66"/>
    <x v="3"/>
    <x v="0"/>
    <n v="824400000"/>
  </r>
  <r>
    <x v="2"/>
    <x v="66"/>
    <x v="6"/>
    <x v="1"/>
    <s v=" 824,400,000"/>
  </r>
  <r>
    <x v="2"/>
    <x v="66"/>
    <x v="4"/>
    <x v="1"/>
    <s v=" 824,400,000"/>
  </r>
  <r>
    <x v="2"/>
    <x v="66"/>
    <x v="11"/>
    <x v="1"/>
    <s v=" 824,400,000"/>
  </r>
  <r>
    <x v="0"/>
    <x v="67"/>
    <x v="7"/>
    <x v="0"/>
    <n v="1207700000"/>
  </r>
  <r>
    <x v="1"/>
    <x v="67"/>
    <x v="1"/>
    <x v="0"/>
    <n v="1250000000"/>
  </r>
  <r>
    <x v="2"/>
    <x v="67"/>
    <x v="9"/>
    <x v="0"/>
    <n v="873700000"/>
  </r>
  <r>
    <x v="3"/>
    <x v="67"/>
    <x v="12"/>
    <x v="0"/>
    <n v="865700000"/>
  </r>
  <r>
    <x v="4"/>
    <x v="67"/>
    <x v="0"/>
    <x v="0"/>
    <n v="909000000"/>
  </r>
  <r>
    <x v="0"/>
    <x v="68"/>
    <x v="7"/>
    <x v="0"/>
    <n v="1207700000"/>
  </r>
  <r>
    <x v="1"/>
    <x v="68"/>
    <x v="13"/>
    <x v="0"/>
    <n v="1312500000"/>
  </r>
  <r>
    <x v="2"/>
    <x v="68"/>
    <x v="5"/>
    <x v="0"/>
    <n v="917400000"/>
  </r>
  <r>
    <x v="3"/>
    <x v="68"/>
    <x v="8"/>
    <x v="0"/>
    <n v="917400000"/>
  </r>
  <r>
    <x v="4"/>
    <x v="68"/>
    <x v="0"/>
    <x v="0"/>
    <n v="909000000"/>
  </r>
  <r>
    <x v="0"/>
    <x v="69"/>
    <x v="7"/>
    <x v="0"/>
    <n v="1207700000"/>
  </r>
  <r>
    <x v="1"/>
    <x v="69"/>
    <x v="13"/>
    <x v="0"/>
    <n v="1312500000"/>
  </r>
  <r>
    <x v="2"/>
    <x v="69"/>
    <x v="9"/>
    <x v="0"/>
    <n v="963500000"/>
  </r>
  <r>
    <x v="3"/>
    <x v="69"/>
    <x v="8"/>
    <x v="0"/>
    <n v="917400000"/>
  </r>
  <r>
    <x v="4"/>
    <x v="69"/>
    <x v="1"/>
    <x v="0"/>
    <n v="1002200000"/>
  </r>
  <r>
    <x v="0"/>
    <x v="70"/>
    <x v="4"/>
    <x v="0"/>
    <n v="1313000000"/>
  </r>
  <r>
    <x v="1"/>
    <x v="70"/>
    <x v="13"/>
    <x v="0"/>
    <n v="1312500000"/>
  </r>
  <r>
    <x v="2"/>
    <x v="70"/>
    <x v="9"/>
    <x v="0"/>
    <n v="963500000"/>
  </r>
  <r>
    <x v="3"/>
    <x v="70"/>
    <x v="10"/>
    <x v="0"/>
    <n v="965100000"/>
  </r>
  <r>
    <x v="4"/>
    <x v="70"/>
    <x v="1"/>
    <x v="0"/>
    <n v="1002200000"/>
  </r>
  <r>
    <x v="0"/>
    <x v="71"/>
    <x v="4"/>
    <x v="0"/>
    <n v="1313000000"/>
  </r>
  <r>
    <x v="1"/>
    <x v="71"/>
    <x v="13"/>
    <x v="0"/>
    <n v="1312500000"/>
  </r>
  <r>
    <x v="3"/>
    <x v="71"/>
    <x v="10"/>
    <x v="0"/>
    <n v="965100000"/>
  </r>
  <r>
    <x v="4"/>
    <x v="71"/>
    <x v="1"/>
    <x v="0"/>
    <n v="1002200000"/>
  </r>
  <r>
    <x v="2"/>
    <x v="71"/>
    <x v="8"/>
    <x v="0"/>
    <n v="1013400000"/>
  </r>
  <r>
    <x v="2"/>
    <x v="71"/>
    <x v="0"/>
    <x v="1"/>
    <s v=" 1,013,400,000"/>
  </r>
  <r>
    <x v="0"/>
    <x v="72"/>
    <x v="4"/>
    <x v="0"/>
    <n v="1313000000"/>
  </r>
  <r>
    <x v="1"/>
    <x v="72"/>
    <x v="13"/>
    <x v="0"/>
    <n v="1312500000"/>
  </r>
  <r>
    <x v="2"/>
    <x v="72"/>
    <x v="0"/>
    <x v="0"/>
    <n v="1013400000"/>
  </r>
  <r>
    <x v="3"/>
    <x v="72"/>
    <x v="8"/>
    <x v="0"/>
    <n v="1052400000"/>
  </r>
  <r>
    <x v="4"/>
    <x v="72"/>
    <x v="1"/>
    <x v="0"/>
    <n v="1002200000"/>
  </r>
  <r>
    <x v="0"/>
    <x v="73"/>
    <x v="4"/>
    <x v="0"/>
    <n v="1313000000"/>
  </r>
  <r>
    <x v="1"/>
    <x v="73"/>
    <x v="13"/>
    <x v="0"/>
    <n v="1312500000"/>
  </r>
  <r>
    <x v="2"/>
    <x v="73"/>
    <x v="7"/>
    <x v="0"/>
    <n v="1064100000"/>
  </r>
  <r>
    <x v="3"/>
    <x v="73"/>
    <x v="8"/>
    <x v="0"/>
    <n v="1052400000"/>
  </r>
  <r>
    <x v="4"/>
    <x v="73"/>
    <x v="10"/>
    <x v="0"/>
    <n v="1052400000"/>
  </r>
  <r>
    <x v="4"/>
    <x v="73"/>
    <x v="12"/>
    <x v="1"/>
    <s v=" 1,052,400,000"/>
  </r>
  <r>
    <x v="4"/>
    <x v="73"/>
    <x v="3"/>
    <x v="1"/>
    <s v=" 1,052,400,000"/>
  </r>
  <r>
    <x v="4"/>
    <x v="73"/>
    <x v="5"/>
    <x v="1"/>
    <s v=" 1,052,400,000"/>
  </r>
  <r>
    <x v="4"/>
    <x v="73"/>
    <x v="6"/>
    <x v="1"/>
    <s v=" 1,052,400,000"/>
  </r>
  <r>
    <x v="4"/>
    <x v="73"/>
    <x v="11"/>
    <x v="1"/>
    <s v=" 1,052,400,000"/>
  </r>
  <r>
    <x v="4"/>
    <x v="73"/>
    <x v="9"/>
    <x v="1"/>
    <s v=" 1,052,400,000"/>
  </r>
  <r>
    <x v="0"/>
    <x v="74"/>
    <x v="9"/>
    <x v="0"/>
    <n v="1378900000"/>
  </r>
  <r>
    <x v="1"/>
    <x v="74"/>
    <x v="11"/>
    <x v="0"/>
    <n v="1378200000"/>
  </r>
  <r>
    <x v="2"/>
    <x v="74"/>
    <x v="7"/>
    <x v="0"/>
    <n v="1064100000"/>
  </r>
  <r>
    <x v="4"/>
    <x v="74"/>
    <x v="1"/>
    <x v="0"/>
    <n v="1125000000"/>
  </r>
  <r>
    <x v="3"/>
    <x v="74"/>
    <x v="10"/>
    <x v="0"/>
    <n v="1105100000"/>
  </r>
  <r>
    <x v="3"/>
    <x v="74"/>
    <x v="3"/>
    <x v="1"/>
    <s v=" 1,105,100,000"/>
  </r>
  <r>
    <x v="3"/>
    <x v="74"/>
    <x v="0"/>
    <x v="1"/>
    <s v=" 1,105,100,000"/>
  </r>
  <r>
    <x v="0"/>
    <x v="75"/>
    <x v="9"/>
    <x v="0"/>
    <n v="1378900000"/>
  </r>
  <r>
    <x v="1"/>
    <x v="75"/>
    <x v="13"/>
    <x v="0"/>
    <n v="1447200000"/>
  </r>
  <r>
    <x v="2"/>
    <x v="75"/>
    <x v="8"/>
    <x v="0"/>
    <n v="1160400000"/>
  </r>
  <r>
    <x v="3"/>
    <x v="75"/>
    <x v="3"/>
    <x v="0"/>
    <n v="1105100000"/>
  </r>
  <r>
    <x v="4"/>
    <x v="75"/>
    <x v="6"/>
    <x v="0"/>
    <n v="1212100000"/>
  </r>
  <r>
    <x v="0"/>
    <x v="76"/>
    <x v="7"/>
    <x v="0"/>
    <n v="1448100000"/>
  </r>
  <r>
    <x v="1"/>
    <x v="76"/>
    <x v="1"/>
    <x v="0"/>
    <n v="1583400000"/>
  </r>
  <r>
    <x v="2"/>
    <x v="76"/>
    <x v="8"/>
    <x v="0"/>
    <n v="1160400000"/>
  </r>
  <r>
    <x v="3"/>
    <x v="76"/>
    <x v="0"/>
    <x v="0"/>
    <n v="1218500000"/>
  </r>
  <r>
    <x v="4"/>
    <x v="76"/>
    <x v="6"/>
    <x v="0"/>
    <n v="1212100000"/>
  </r>
  <r>
    <x v="0"/>
    <x v="77"/>
    <x v="9"/>
    <x v="0"/>
    <n v="1525600000"/>
  </r>
  <r>
    <x v="1"/>
    <x v="77"/>
    <x v="13"/>
    <x v="0"/>
    <n v="1662600000"/>
  </r>
  <r>
    <x v="3"/>
    <x v="77"/>
    <x v="0"/>
    <x v="0"/>
    <n v="1218500000"/>
  </r>
  <r>
    <x v="4"/>
    <x v="77"/>
    <x v="6"/>
    <x v="0"/>
    <n v="1212100000"/>
  </r>
  <r>
    <x v="2"/>
    <x v="77"/>
    <x v="10"/>
    <x v="0"/>
    <n v="1218500000"/>
  </r>
  <r>
    <x v="2"/>
    <x v="77"/>
    <x v="12"/>
    <x v="1"/>
    <s v=" 1,218,500,000"/>
  </r>
  <r>
    <x v="2"/>
    <x v="77"/>
    <x v="3"/>
    <x v="1"/>
    <s v=" 1,218,500,000"/>
  </r>
  <r>
    <x v="2"/>
    <x v="77"/>
    <x v="5"/>
    <x v="1"/>
    <s v=" 1,218,500,000"/>
  </r>
  <r>
    <x v="2"/>
    <x v="77"/>
    <x v="4"/>
    <x v="1"/>
    <s v=" 1,218,500,000"/>
  </r>
  <r>
    <x v="2"/>
    <x v="77"/>
    <x v="11"/>
    <x v="1"/>
    <s v=" 1,218,500,000"/>
  </r>
  <r>
    <x v="0"/>
    <x v="78"/>
    <x v="9"/>
    <x v="0"/>
    <n v="1525600000"/>
  </r>
  <r>
    <x v="1"/>
    <x v="78"/>
    <x v="13"/>
    <x v="0"/>
    <n v="1662600000"/>
  </r>
  <r>
    <x v="2"/>
    <x v="78"/>
    <x v="12"/>
    <x v="0"/>
    <n v="1218500000"/>
  </r>
  <r>
    <x v="3"/>
    <x v="78"/>
    <x v="7"/>
    <x v="0"/>
    <n v="1343500000"/>
  </r>
  <r>
    <x v="4"/>
    <x v="78"/>
    <x v="1"/>
    <x v="0"/>
    <n v="1322400000"/>
  </r>
  <r>
    <x v="0"/>
    <x v="79"/>
    <x v="9"/>
    <x v="0"/>
    <n v="1525600000"/>
  </r>
  <r>
    <x v="1"/>
    <x v="79"/>
    <x v="13"/>
    <x v="0"/>
    <n v="1662600000"/>
  </r>
  <r>
    <x v="3"/>
    <x v="79"/>
    <x v="7"/>
    <x v="0"/>
    <n v="1343500000"/>
  </r>
  <r>
    <x v="4"/>
    <x v="79"/>
    <x v="8"/>
    <x v="0"/>
    <n v="1388600000"/>
  </r>
  <r>
    <x v="2"/>
    <x v="79"/>
    <x v="10"/>
    <x v="0"/>
    <n v="1279500000"/>
  </r>
  <r>
    <x v="2"/>
    <x v="79"/>
    <x v="3"/>
    <x v="1"/>
    <s v=" 1,279,500,000"/>
  </r>
  <r>
    <x v="2"/>
    <x v="79"/>
    <x v="5"/>
    <x v="1"/>
    <s v=" 1,279,500,000"/>
  </r>
  <r>
    <x v="2"/>
    <x v="79"/>
    <x v="6"/>
    <x v="1"/>
    <s v=" 1,279,500,000"/>
  </r>
  <r>
    <x v="2"/>
    <x v="79"/>
    <x v="4"/>
    <x v="1"/>
    <s v=" 1,279,500,000"/>
  </r>
  <r>
    <x v="2"/>
    <x v="79"/>
    <x v="11"/>
    <x v="1"/>
    <s v=" 1,279,500,000"/>
  </r>
  <r>
    <x v="2"/>
    <x v="79"/>
    <x v="0"/>
    <x v="1"/>
    <s v=" 1,279,500,000"/>
  </r>
  <r>
    <x v="0"/>
    <x v="80"/>
    <x v="9"/>
    <x v="0"/>
    <n v="1525600000"/>
  </r>
  <r>
    <x v="1"/>
    <x v="80"/>
    <x v="13"/>
    <x v="0"/>
    <n v="1662600000"/>
  </r>
  <r>
    <x v="2"/>
    <x v="80"/>
    <x v="10"/>
    <x v="0"/>
    <n v="1345100000"/>
  </r>
  <r>
    <x v="3"/>
    <x v="80"/>
    <x v="7"/>
    <x v="0"/>
    <n v="1343500000"/>
  </r>
  <r>
    <x v="4"/>
    <x v="80"/>
    <x v="1"/>
    <x v="0"/>
    <n v="1475600000"/>
  </r>
  <r>
    <x v="0"/>
    <x v="81"/>
    <x v="9"/>
    <x v="0"/>
    <n v="1525600000"/>
  </r>
  <r>
    <x v="1"/>
    <x v="81"/>
    <x v="13"/>
    <x v="0"/>
    <n v="1662600000"/>
  </r>
  <r>
    <x v="2"/>
    <x v="81"/>
    <x v="8"/>
    <x v="0"/>
    <n v="1412400000"/>
  </r>
  <r>
    <x v="3"/>
    <x v="81"/>
    <x v="0"/>
    <x v="0"/>
    <n v="1412400000"/>
  </r>
  <r>
    <x v="4"/>
    <x v="81"/>
    <x v="1"/>
    <x v="0"/>
    <n v="1475600000"/>
  </r>
  <r>
    <x v="0"/>
    <x v="82"/>
    <x v="11"/>
    <x v="0"/>
    <n v="1601900000"/>
  </r>
  <r>
    <x v="1"/>
    <x v="82"/>
    <x v="12"/>
    <x v="0"/>
    <n v="1745800000"/>
  </r>
  <r>
    <x v="4"/>
    <x v="82"/>
    <x v="1"/>
    <x v="0"/>
    <n v="1475600000"/>
  </r>
  <r>
    <x v="2"/>
    <x v="82"/>
    <x v="3"/>
    <x v="0"/>
    <n v="1483100000"/>
  </r>
  <r>
    <x v="2"/>
    <x v="82"/>
    <x v="7"/>
    <x v="1"/>
    <s v=" 1,483,100,000"/>
  </r>
  <r>
    <x v="2"/>
    <x v="82"/>
    <x v="6"/>
    <x v="1"/>
    <s v=" 1,483,100,000"/>
  </r>
  <r>
    <x v="2"/>
    <x v="82"/>
    <x v="4"/>
    <x v="1"/>
    <s v=" 1,483,100,000"/>
  </r>
  <r>
    <x v="3"/>
    <x v="82"/>
    <x v="10"/>
    <x v="0"/>
    <n v="1483100000"/>
  </r>
  <r>
    <x v="3"/>
    <x v="82"/>
    <x v="5"/>
    <x v="1"/>
    <s v=" 1,483,100,000"/>
  </r>
  <r>
    <x v="0"/>
    <x v="83"/>
    <x v="8"/>
    <x v="0"/>
    <n v="1692500000"/>
  </r>
  <r>
    <x v="1"/>
    <x v="83"/>
    <x v="13"/>
    <x v="0"/>
    <n v="1833100000"/>
  </r>
  <r>
    <x v="2"/>
    <x v="83"/>
    <x v="9"/>
    <x v="0"/>
    <n v="1557400000"/>
  </r>
  <r>
    <x v="3"/>
    <x v="83"/>
    <x v="5"/>
    <x v="0"/>
    <n v="1483100000"/>
  </r>
  <r>
    <x v="4"/>
    <x v="83"/>
    <x v="10"/>
    <x v="0"/>
    <n v="1549400000"/>
  </r>
  <r>
    <x v="4"/>
    <x v="83"/>
    <x v="3"/>
    <x v="1"/>
    <s v=" 1,549,400,000"/>
  </r>
  <r>
    <x v="4"/>
    <x v="83"/>
    <x v="7"/>
    <x v="1"/>
    <s v=" 1,549,400,000"/>
  </r>
  <r>
    <x v="4"/>
    <x v="83"/>
    <x v="4"/>
    <x v="1"/>
    <s v=" 1,549,400,000"/>
  </r>
  <r>
    <x v="4"/>
    <x v="83"/>
    <x v="0"/>
    <x v="1"/>
    <s v=" 1,549,400,000"/>
  </r>
  <r>
    <x v="0"/>
    <x v="84"/>
    <x v="8"/>
    <x v="0"/>
    <n v="1692500000"/>
  </r>
  <r>
    <x v="1"/>
    <x v="84"/>
    <x v="13"/>
    <x v="0"/>
    <n v="1833100000"/>
  </r>
  <r>
    <x v="2"/>
    <x v="84"/>
    <x v="9"/>
    <x v="0"/>
    <n v="1557400000"/>
  </r>
  <r>
    <x v="4"/>
    <x v="84"/>
    <x v="1"/>
    <x v="0"/>
    <n v="1650000000"/>
  </r>
  <r>
    <x v="3"/>
    <x v="84"/>
    <x v="12"/>
    <x v="0"/>
    <n v="1557300000"/>
  </r>
  <r>
    <x v="3"/>
    <x v="84"/>
    <x v="3"/>
    <x v="1"/>
    <s v=" 1,557,300,000"/>
  </r>
  <r>
    <x v="3"/>
    <x v="84"/>
    <x v="7"/>
    <x v="1"/>
    <s v=" 1,557,300,000"/>
  </r>
  <r>
    <x v="3"/>
    <x v="84"/>
    <x v="6"/>
    <x v="1"/>
    <s v=" 1,557,300,000"/>
  </r>
  <r>
    <x v="3"/>
    <x v="84"/>
    <x v="4"/>
    <x v="1"/>
    <s v=" 1,557,300,000"/>
  </r>
  <r>
    <x v="3"/>
    <x v="84"/>
    <x v="11"/>
    <x v="1"/>
    <s v=" 1,557,300,000"/>
  </r>
  <r>
    <x v="3"/>
    <x v="84"/>
    <x v="0"/>
    <x v="1"/>
    <s v=" 1,557,300,000"/>
  </r>
  <r>
    <x v="0"/>
    <x v="85"/>
    <x v="4"/>
    <x v="0"/>
    <n v="1788000000"/>
  </r>
  <r>
    <x v="1"/>
    <x v="85"/>
    <x v="12"/>
    <x v="0"/>
    <n v="1924800000"/>
  </r>
  <r>
    <x v="2"/>
    <x v="85"/>
    <x v="10"/>
    <x v="0"/>
    <n v="1650100000"/>
  </r>
  <r>
    <x v="4"/>
    <x v="85"/>
    <x v="1"/>
    <x v="0"/>
    <n v="1650000000"/>
  </r>
  <r>
    <x v="3"/>
    <x v="85"/>
    <x v="3"/>
    <x v="0"/>
    <n v="1635200000"/>
  </r>
  <r>
    <x v="3"/>
    <x v="85"/>
    <x v="6"/>
    <x v="1"/>
    <s v=" 1,635,200,000"/>
  </r>
  <r>
    <x v="3"/>
    <x v="85"/>
    <x v="11"/>
    <x v="1"/>
    <s v=" 1,635,200,000"/>
  </r>
  <r>
    <x v="0"/>
    <x v="86"/>
    <x v="8"/>
    <x v="0"/>
    <n v="1881100000"/>
  </r>
  <r>
    <x v="1"/>
    <x v="86"/>
    <x v="13"/>
    <x v="0"/>
    <n v="2021100000"/>
  </r>
  <r>
    <x v="2"/>
    <x v="86"/>
    <x v="10"/>
    <x v="0"/>
    <n v="1650100000"/>
  </r>
  <r>
    <x v="4"/>
    <x v="86"/>
    <x v="1"/>
    <x v="0"/>
    <n v="1650000000"/>
  </r>
  <r>
    <x v="3"/>
    <x v="86"/>
    <x v="3"/>
    <x v="0"/>
    <n v="1717000000"/>
  </r>
  <r>
    <x v="3"/>
    <x v="86"/>
    <x v="5"/>
    <x v="1"/>
    <s v=" 1,717,000,000"/>
  </r>
  <r>
    <x v="3"/>
    <x v="86"/>
    <x v="7"/>
    <x v="1"/>
    <s v=" 1,717,000,000"/>
  </r>
  <r>
    <x v="3"/>
    <x v="86"/>
    <x v="6"/>
    <x v="1"/>
    <s v=" 1,717,000,000"/>
  </r>
  <r>
    <x v="3"/>
    <x v="86"/>
    <x v="0"/>
    <x v="1"/>
    <s v=" 1,717,000,000"/>
  </r>
  <r>
    <x v="3"/>
    <x v="86"/>
    <x v="9"/>
    <x v="1"/>
    <s v=" 1,717,000,000"/>
  </r>
  <r>
    <x v="0"/>
    <x v="87"/>
    <x v="8"/>
    <x v="0"/>
    <n v="1881100000"/>
  </r>
  <r>
    <x v="1"/>
    <x v="87"/>
    <x v="13"/>
    <x v="0"/>
    <n v="2021100000"/>
  </r>
  <r>
    <x v="2"/>
    <x v="87"/>
    <x v="7"/>
    <x v="0"/>
    <n v="1732700000"/>
  </r>
  <r>
    <x v="3"/>
    <x v="87"/>
    <x v="3"/>
    <x v="0"/>
    <n v="1717000000"/>
  </r>
  <r>
    <x v="4"/>
    <x v="87"/>
    <x v="9"/>
    <x v="0"/>
    <n v="1732700000"/>
  </r>
  <r>
    <x v="0"/>
    <x v="88"/>
    <x v="10"/>
    <x v="0"/>
    <n v="2001100000"/>
  </r>
  <r>
    <x v="1"/>
    <x v="88"/>
    <x v="13"/>
    <x v="0"/>
    <n v="2021100000"/>
  </r>
  <r>
    <x v="2"/>
    <x v="88"/>
    <x v="7"/>
    <x v="0"/>
    <n v="1732700000"/>
  </r>
  <r>
    <x v="4"/>
    <x v="88"/>
    <x v="1"/>
    <x v="0"/>
    <n v="1859400000"/>
  </r>
  <r>
    <x v="3"/>
    <x v="88"/>
    <x v="12"/>
    <x v="0"/>
    <n v="1802900000"/>
  </r>
  <r>
    <x v="3"/>
    <x v="88"/>
    <x v="5"/>
    <x v="1"/>
    <s v=" 1,802,900,000"/>
  </r>
  <r>
    <x v="3"/>
    <x v="88"/>
    <x v="6"/>
    <x v="1"/>
    <s v=" 1,802,900,000"/>
  </r>
  <r>
    <x v="3"/>
    <x v="88"/>
    <x v="4"/>
    <x v="1"/>
    <s v=" 1,802,900,000"/>
  </r>
  <r>
    <x v="3"/>
    <x v="88"/>
    <x v="11"/>
    <x v="1"/>
    <s v=" 1,802,900,000"/>
  </r>
  <r>
    <x v="3"/>
    <x v="88"/>
    <x v="0"/>
    <x v="1"/>
    <s v=" 1,802,900,000"/>
  </r>
  <r>
    <x v="0"/>
    <x v="89"/>
    <x v="10"/>
    <x v="0"/>
    <n v="2001100000"/>
  </r>
  <r>
    <x v="1"/>
    <x v="89"/>
    <x v="12"/>
    <x v="0"/>
    <n v="2122200000"/>
  </r>
  <r>
    <x v="2"/>
    <x v="89"/>
    <x v="9"/>
    <x v="0"/>
    <n v="1879500000"/>
  </r>
  <r>
    <x v="3"/>
    <x v="89"/>
    <x v="8"/>
    <x v="0"/>
    <n v="1893100000"/>
  </r>
  <r>
    <x v="4"/>
    <x v="89"/>
    <x v="1"/>
    <x v="0"/>
    <n v="1859400000"/>
  </r>
  <r>
    <x v="0"/>
    <x v="90"/>
    <x v="11"/>
    <x v="0"/>
    <n v="2101200000"/>
  </r>
  <r>
    <x v="1"/>
    <x v="90"/>
    <x v="13"/>
    <x v="0"/>
    <n v="2228400000"/>
  </r>
  <r>
    <x v="2"/>
    <x v="90"/>
    <x v="9"/>
    <x v="0"/>
    <n v="1879500000"/>
  </r>
  <r>
    <x v="3"/>
    <x v="90"/>
    <x v="8"/>
    <x v="0"/>
    <n v="1893100000"/>
  </r>
  <r>
    <x v="4"/>
    <x v="90"/>
    <x v="7"/>
    <x v="0"/>
    <n v="1952500000"/>
  </r>
  <r>
    <x v="0"/>
    <x v="91"/>
    <x v="11"/>
    <x v="0"/>
    <n v="2101200000"/>
  </r>
  <r>
    <x v="1"/>
    <x v="91"/>
    <x v="13"/>
    <x v="0"/>
    <n v="2228400000"/>
  </r>
  <r>
    <x v="3"/>
    <x v="91"/>
    <x v="8"/>
    <x v="0"/>
    <n v="1893100000"/>
  </r>
  <r>
    <x v="4"/>
    <x v="91"/>
    <x v="1"/>
    <x v="0"/>
    <n v="2076900000"/>
  </r>
  <r>
    <x v="2"/>
    <x v="91"/>
    <x v="12"/>
    <x v="0"/>
    <n v="1973500000"/>
  </r>
  <r>
    <x v="2"/>
    <x v="91"/>
    <x v="5"/>
    <x v="1"/>
    <s v=" 1,973,500,000"/>
  </r>
  <r>
    <x v="2"/>
    <x v="91"/>
    <x v="6"/>
    <x v="1"/>
    <s v=" 1,973,500,000"/>
  </r>
  <r>
    <x v="2"/>
    <x v="91"/>
    <x v="4"/>
    <x v="1"/>
    <s v=" 1,973,500,000"/>
  </r>
  <r>
    <x v="2"/>
    <x v="91"/>
    <x v="0"/>
    <x v="1"/>
    <s v=" 1,973,500,000"/>
  </r>
  <r>
    <x v="0"/>
    <x v="92"/>
    <x v="11"/>
    <x v="0"/>
    <n v="2101200000"/>
  </r>
  <r>
    <x v="1"/>
    <x v="92"/>
    <x v="13"/>
    <x v="0"/>
    <n v="2228400000"/>
  </r>
  <r>
    <x v="2"/>
    <x v="92"/>
    <x v="4"/>
    <x v="0"/>
    <n v="1973500000"/>
  </r>
  <r>
    <x v="3"/>
    <x v="92"/>
    <x v="7"/>
    <x v="0"/>
    <n v="2000000000"/>
  </r>
  <r>
    <x v="4"/>
    <x v="92"/>
    <x v="1"/>
    <x v="0"/>
    <n v="2076900000"/>
  </r>
  <r>
    <x v="0"/>
    <x v="93"/>
    <x v="8"/>
    <x v="0"/>
    <n v="2210000000"/>
  </r>
  <r>
    <x v="1"/>
    <x v="93"/>
    <x v="12"/>
    <x v="0"/>
    <n v="2339900000"/>
  </r>
  <r>
    <x v="3"/>
    <x v="93"/>
    <x v="7"/>
    <x v="0"/>
    <n v="2000000000"/>
  </r>
  <r>
    <x v="4"/>
    <x v="93"/>
    <x v="1"/>
    <x v="0"/>
    <n v="2076900000"/>
  </r>
  <r>
    <x v="2"/>
    <x v="93"/>
    <x v="5"/>
    <x v="0"/>
    <n v="2072200000"/>
  </r>
  <r>
    <x v="2"/>
    <x v="93"/>
    <x v="6"/>
    <x v="1"/>
    <s v=" 2,072,200,000"/>
  </r>
  <r>
    <x v="2"/>
    <x v="93"/>
    <x v="0"/>
    <x v="1"/>
    <s v=" 2,072,200,000"/>
  </r>
  <r>
    <x v="2"/>
    <x v="93"/>
    <x v="9"/>
    <x v="1"/>
    <s v=" 2,072,200,000"/>
  </r>
  <r>
    <x v="0"/>
    <x v="94"/>
    <x v="8"/>
    <x v="0"/>
    <n v="2210000000"/>
  </r>
  <r>
    <x v="1"/>
    <x v="94"/>
    <x v="13"/>
    <x v="0"/>
    <n v="2456900000"/>
  </r>
  <r>
    <x v="2"/>
    <x v="94"/>
    <x v="0"/>
    <x v="0"/>
    <n v="2072200000"/>
  </r>
  <r>
    <x v="3"/>
    <x v="94"/>
    <x v="9"/>
    <x v="0"/>
    <n v="2121600000"/>
  </r>
  <r>
    <x v="4"/>
    <x v="94"/>
    <x v="1"/>
    <x v="0"/>
    <n v="2076900000"/>
  </r>
  <r>
    <x v="0"/>
    <x v="95"/>
    <x v="8"/>
    <x v="0"/>
    <n v="2210000000"/>
  </r>
  <r>
    <x v="1"/>
    <x v="95"/>
    <x v="13"/>
    <x v="0"/>
    <n v="2456900000"/>
  </r>
  <r>
    <x v="2"/>
    <x v="95"/>
    <x v="7"/>
    <x v="0"/>
    <n v="2180000000"/>
  </r>
  <r>
    <x v="3"/>
    <x v="95"/>
    <x v="9"/>
    <x v="0"/>
    <n v="2121600000"/>
  </r>
  <r>
    <x v="4"/>
    <x v="95"/>
    <x v="1"/>
    <x v="0"/>
    <n v="2076900000"/>
  </r>
  <r>
    <x v="0"/>
    <x v="96"/>
    <x v="8"/>
    <x v="0"/>
    <n v="2210000000"/>
  </r>
  <r>
    <x v="1"/>
    <x v="96"/>
    <x v="13"/>
    <x v="0"/>
    <n v="2456900000"/>
  </r>
  <r>
    <x v="2"/>
    <x v="96"/>
    <x v="7"/>
    <x v="0"/>
    <n v="2180000000"/>
  </r>
  <r>
    <x v="3"/>
    <x v="96"/>
    <x v="9"/>
    <x v="0"/>
    <n v="2121600000"/>
  </r>
  <r>
    <x v="4"/>
    <x v="96"/>
    <x v="12"/>
    <x v="0"/>
    <n v="2180800000"/>
  </r>
  <r>
    <x v="4"/>
    <x v="96"/>
    <x v="6"/>
    <x v="1"/>
    <s v=" 2,180,800,000"/>
  </r>
  <r>
    <x v="4"/>
    <x v="96"/>
    <x v="4"/>
    <x v="1"/>
    <s v=" 2,180,800,000"/>
  </r>
  <r>
    <x v="4"/>
    <x v="96"/>
    <x v="0"/>
    <x v="1"/>
    <s v=" 2,180,800,000"/>
  </r>
  <r>
    <x v="0"/>
    <x v="97"/>
    <x v="0"/>
    <x v="0"/>
    <n v="2320500000"/>
  </r>
  <r>
    <x v="1"/>
    <x v="97"/>
    <x v="13"/>
    <x v="0"/>
    <n v="2456900000"/>
  </r>
  <r>
    <x v="2"/>
    <x v="97"/>
    <x v="7"/>
    <x v="0"/>
    <n v="2180000000"/>
  </r>
  <r>
    <x v="4"/>
    <x v="97"/>
    <x v="1"/>
    <x v="0"/>
    <n v="2334100000"/>
  </r>
  <r>
    <x v="3"/>
    <x v="97"/>
    <x v="12"/>
    <x v="0"/>
    <n v="2227700000"/>
  </r>
  <r>
    <x v="3"/>
    <x v="97"/>
    <x v="6"/>
    <x v="1"/>
    <s v=" 2,227,700,000"/>
  </r>
  <r>
    <x v="0"/>
    <x v="98"/>
    <x v="8"/>
    <x v="0"/>
    <n v="2439600000"/>
  </r>
  <r>
    <x v="1"/>
    <x v="98"/>
    <x v="12"/>
    <x v="0"/>
    <n v="2579800000"/>
  </r>
  <r>
    <x v="2"/>
    <x v="98"/>
    <x v="9"/>
    <x v="0"/>
    <n v="2289000000"/>
  </r>
  <r>
    <x v="3"/>
    <x v="98"/>
    <x v="6"/>
    <x v="0"/>
    <n v="2227700000"/>
  </r>
  <r>
    <x v="4"/>
    <x v="98"/>
    <x v="1"/>
    <x v="0"/>
    <n v="2334100000"/>
  </r>
  <r>
    <x v="0"/>
    <x v="99"/>
    <x v="7"/>
    <x v="0"/>
    <n v="2601000000"/>
  </r>
  <r>
    <x v="1"/>
    <x v="99"/>
    <x v="13"/>
    <x v="0"/>
    <n v="2708800000"/>
  </r>
  <r>
    <x v="2"/>
    <x v="99"/>
    <x v="9"/>
    <x v="0"/>
    <n v="2289000000"/>
  </r>
  <r>
    <x v="3"/>
    <x v="99"/>
    <x v="0"/>
    <x v="0"/>
    <n v="2339100000"/>
  </r>
  <r>
    <x v="4"/>
    <x v="99"/>
    <x v="1"/>
    <x v="0"/>
    <n v="2334100000"/>
  </r>
  <r>
    <x v="0"/>
    <x v="100"/>
    <x v="7"/>
    <x v="0"/>
    <n v="2601000000"/>
  </r>
  <r>
    <x v="1"/>
    <x v="100"/>
    <x v="12"/>
    <x v="0"/>
    <n v="2844300000"/>
  </r>
  <r>
    <x v="2"/>
    <x v="100"/>
    <x v="8"/>
    <x v="0"/>
    <n v="2419400000"/>
  </r>
  <r>
    <x v="3"/>
    <x v="100"/>
    <x v="0"/>
    <x v="0"/>
    <n v="2339100000"/>
  </r>
  <r>
    <x v="4"/>
    <x v="100"/>
    <x v="1"/>
    <x v="0"/>
    <n v="2334100000"/>
  </r>
  <r>
    <x v="0"/>
    <x v="101"/>
    <x v="9"/>
    <x v="0"/>
    <n v="2731100000"/>
  </r>
  <r>
    <x v="1"/>
    <x v="101"/>
    <x v="13"/>
    <x v="0"/>
    <n v="2986600000"/>
  </r>
  <r>
    <x v="2"/>
    <x v="101"/>
    <x v="8"/>
    <x v="0"/>
    <n v="2419400000"/>
  </r>
  <r>
    <x v="3"/>
    <x v="101"/>
    <x v="0"/>
    <x v="0"/>
    <n v="2339100000"/>
  </r>
  <r>
    <x v="4"/>
    <x v="101"/>
    <x v="6"/>
    <x v="0"/>
    <n v="2450900000"/>
  </r>
  <r>
    <x v="0"/>
    <x v="102"/>
    <x v="9"/>
    <x v="0"/>
    <n v="2731100000"/>
  </r>
  <r>
    <x v="1"/>
    <x v="102"/>
    <x v="12"/>
    <x v="0"/>
    <n v="3136000000"/>
  </r>
  <r>
    <x v="2"/>
    <x v="102"/>
    <x v="8"/>
    <x v="0"/>
    <n v="2419400000"/>
  </r>
  <r>
    <x v="3"/>
    <x v="102"/>
    <x v="7"/>
    <x v="0"/>
    <n v="2456100000"/>
  </r>
  <r>
    <x v="4"/>
    <x v="102"/>
    <x v="1"/>
    <x v="0"/>
    <n v="2591500000"/>
  </r>
  <r>
    <x v="0"/>
    <x v="103"/>
    <x v="9"/>
    <x v="0"/>
    <n v="2731100000"/>
  </r>
  <r>
    <x v="1"/>
    <x v="103"/>
    <x v="13"/>
    <x v="0"/>
    <n v="3292800000"/>
  </r>
  <r>
    <x v="2"/>
    <x v="103"/>
    <x v="6"/>
    <x v="0"/>
    <n v="2540400000"/>
  </r>
  <r>
    <x v="3"/>
    <x v="103"/>
    <x v="0"/>
    <x v="0"/>
    <n v="2579000000"/>
  </r>
  <r>
    <x v="4"/>
    <x v="103"/>
    <x v="1"/>
    <x v="0"/>
    <n v="2591500000"/>
  </r>
  <r>
    <x v="0"/>
    <x v="104"/>
    <x v="9"/>
    <x v="0"/>
    <n v="2731100000"/>
  </r>
  <r>
    <x v="1"/>
    <x v="104"/>
    <x v="12"/>
    <x v="0"/>
    <n v="3457500000"/>
  </r>
  <r>
    <x v="2"/>
    <x v="104"/>
    <x v="6"/>
    <x v="0"/>
    <n v="2540400000"/>
  </r>
  <r>
    <x v="3"/>
    <x v="104"/>
    <x v="7"/>
    <x v="0"/>
    <n v="2708000000"/>
  </r>
  <r>
    <x v="4"/>
    <x v="104"/>
    <x v="1"/>
    <x v="0"/>
    <n v="2591500000"/>
  </r>
  <r>
    <x v="0"/>
    <x v="105"/>
    <x v="0"/>
    <x v="0"/>
    <n v="2867700000"/>
  </r>
  <r>
    <x v="1"/>
    <x v="105"/>
    <x v="13"/>
    <x v="0"/>
    <n v="3630400000"/>
  </r>
  <r>
    <x v="2"/>
    <x v="105"/>
    <x v="6"/>
    <x v="0"/>
    <n v="2540400000"/>
  </r>
  <r>
    <x v="3"/>
    <x v="105"/>
    <x v="7"/>
    <x v="0"/>
    <n v="2708000000"/>
  </r>
  <r>
    <x v="4"/>
    <x v="105"/>
    <x v="1"/>
    <x v="0"/>
    <n v="2591500000"/>
  </r>
  <r>
    <x v="0"/>
    <x v="106"/>
    <x v="8"/>
    <x v="0"/>
    <n v="3002500000"/>
  </r>
  <r>
    <x v="1"/>
    <x v="106"/>
    <x v="12"/>
    <x v="0"/>
    <n v="3775700000"/>
  </r>
  <r>
    <x v="2"/>
    <x v="106"/>
    <x v="9"/>
    <x v="0"/>
    <n v="2741000000"/>
  </r>
  <r>
    <x v="3"/>
    <x v="106"/>
    <x v="7"/>
    <x v="0"/>
    <n v="2708000000"/>
  </r>
  <r>
    <x v="4"/>
    <x v="106"/>
    <x v="1"/>
    <x v="0"/>
    <n v="2591500000"/>
  </r>
  <r>
    <x v="0"/>
    <x v="107"/>
    <x v="0"/>
    <x v="0"/>
    <n v="3122600000"/>
  </r>
  <r>
    <x v="1"/>
    <x v="107"/>
    <x v="13"/>
    <x v="0"/>
    <n v="3926800000"/>
  </r>
  <r>
    <x v="2"/>
    <x v="107"/>
    <x v="9"/>
    <x v="0"/>
    <n v="2741000000"/>
  </r>
  <r>
    <x v="3"/>
    <x v="107"/>
    <x v="7"/>
    <x v="0"/>
    <n v="2708000000"/>
  </r>
  <r>
    <x v="4"/>
    <x v="107"/>
    <x v="6"/>
    <x v="0"/>
    <n v="2721100000"/>
  </r>
  <r>
    <x v="0"/>
    <x v="108"/>
    <x v="0"/>
    <x v="0"/>
    <n v="3122600000"/>
  </r>
  <r>
    <x v="1"/>
    <x v="108"/>
    <x v="12"/>
    <x v="0"/>
    <n v="4083900000"/>
  </r>
  <r>
    <x v="2"/>
    <x v="108"/>
    <x v="9"/>
    <x v="0"/>
    <n v="2741000000"/>
  </r>
  <r>
    <x v="3"/>
    <x v="108"/>
    <x v="8"/>
    <x v="0"/>
    <n v="2843400000"/>
  </r>
  <r>
    <x v="4"/>
    <x v="108"/>
    <x v="1"/>
    <x v="0"/>
    <n v="2861100000"/>
  </r>
  <r>
    <x v="0"/>
    <x v="109"/>
    <x v="7"/>
    <x v="0"/>
    <n v="3247600000"/>
  </r>
  <r>
    <x v="1"/>
    <x v="109"/>
    <x v="13"/>
    <x v="0"/>
    <n v="4247300000"/>
  </r>
  <r>
    <x v="2"/>
    <x v="109"/>
    <x v="6"/>
    <x v="0"/>
    <n v="2850700000"/>
  </r>
  <r>
    <x v="3"/>
    <x v="109"/>
    <x v="8"/>
    <x v="0"/>
    <n v="2843400000"/>
  </r>
  <r>
    <x v="4"/>
    <x v="109"/>
    <x v="1"/>
    <x v="0"/>
    <n v="2861100000"/>
  </r>
  <r>
    <x v="0"/>
    <x v="110"/>
    <x v="0"/>
    <x v="0"/>
    <n v="3361300000"/>
  </r>
  <r>
    <x v="1"/>
    <x v="110"/>
    <x v="12"/>
    <x v="0"/>
    <n v="4396000000"/>
  </r>
  <r>
    <x v="2"/>
    <x v="110"/>
    <x v="9"/>
    <x v="0"/>
    <n v="2950500000"/>
  </r>
  <r>
    <x v="3"/>
    <x v="110"/>
    <x v="8"/>
    <x v="0"/>
    <n v="2843400000"/>
  </r>
  <r>
    <x v="4"/>
    <x v="110"/>
    <x v="1"/>
    <x v="0"/>
    <n v="2861100000"/>
  </r>
  <r>
    <x v="0"/>
    <x v="111"/>
    <x v="7"/>
    <x v="0"/>
    <n v="3479000000"/>
  </r>
  <r>
    <x v="1"/>
    <x v="111"/>
    <x v="13"/>
    <x v="0"/>
    <n v="4549900000"/>
  </r>
  <r>
    <x v="2"/>
    <x v="111"/>
    <x v="9"/>
    <x v="0"/>
    <n v="2950500000"/>
  </r>
  <r>
    <x v="3"/>
    <x v="111"/>
    <x v="6"/>
    <x v="0"/>
    <n v="2957200000"/>
  </r>
  <r>
    <x v="4"/>
    <x v="111"/>
    <x v="1"/>
    <x v="0"/>
    <n v="2861100000"/>
  </r>
  <r>
    <x v="0"/>
    <x v="112"/>
    <x v="0"/>
    <x v="0"/>
    <n v="3600800000"/>
  </r>
  <r>
    <x v="1"/>
    <x v="112"/>
    <x v="13"/>
    <x v="0"/>
    <n v="4549900000"/>
  </r>
  <r>
    <x v="2"/>
    <x v="112"/>
    <x v="9"/>
    <x v="0"/>
    <n v="2950500000"/>
  </r>
  <r>
    <x v="3"/>
    <x v="112"/>
    <x v="6"/>
    <x v="0"/>
    <n v="2957200000"/>
  </r>
  <r>
    <x v="4"/>
    <x v="112"/>
    <x v="8"/>
    <x v="0"/>
    <n v="2985400000"/>
  </r>
  <r>
    <x v="0"/>
    <x v="113"/>
    <x v="0"/>
    <x v="0"/>
    <n v="3600800000"/>
  </r>
  <r>
    <x v="1"/>
    <x v="113"/>
    <x v="13"/>
    <x v="0"/>
    <n v="4549900000"/>
  </r>
  <r>
    <x v="3"/>
    <x v="113"/>
    <x v="6"/>
    <x v="0"/>
    <n v="2957200000"/>
  </r>
  <r>
    <x v="4"/>
    <x v="113"/>
    <x v="1"/>
    <x v="0"/>
    <n v="3105300000"/>
  </r>
  <r>
    <x v="2"/>
    <x v="113"/>
    <x v="12"/>
    <x v="0"/>
    <n v="3053800000"/>
  </r>
  <r>
    <x v="2"/>
    <x v="113"/>
    <x v="7"/>
    <x v="1"/>
    <s v=" 3,053,800,000"/>
  </r>
  <r>
    <x v="0"/>
    <x v="114"/>
    <x v="9"/>
    <x v="0"/>
    <n v="3774000000"/>
  </r>
  <r>
    <x v="1"/>
    <x v="114"/>
    <x v="13"/>
    <x v="0"/>
    <n v="4549900000"/>
  </r>
  <r>
    <x v="2"/>
    <x v="114"/>
    <x v="12"/>
    <x v="0"/>
    <n v="3053800000"/>
  </r>
  <r>
    <x v="3"/>
    <x v="114"/>
    <x v="8"/>
    <x v="0"/>
    <n v="3060800000"/>
  </r>
  <r>
    <x v="4"/>
    <x v="114"/>
    <x v="1"/>
    <x v="0"/>
    <n v="3105300000"/>
  </r>
  <r>
    <x v="0"/>
    <x v="115"/>
    <x v="0"/>
    <x v="0"/>
    <n v="3906100000"/>
  </r>
  <r>
    <x v="1"/>
    <x v="115"/>
    <x v="13"/>
    <x v="0"/>
    <n v="4549900000"/>
  </r>
  <r>
    <x v="2"/>
    <x v="115"/>
    <x v="7"/>
    <x v="0"/>
    <n v="3169900000"/>
  </r>
  <r>
    <x v="3"/>
    <x v="115"/>
    <x v="8"/>
    <x v="0"/>
    <n v="3060800000"/>
  </r>
  <r>
    <x v="4"/>
    <x v="115"/>
    <x v="1"/>
    <x v="0"/>
    <n v="3105300000"/>
  </r>
  <r>
    <x v="0"/>
    <x v="116"/>
    <x v="0"/>
    <x v="0"/>
    <n v="3906100000"/>
  </r>
  <r>
    <x v="1"/>
    <x v="116"/>
    <x v="13"/>
    <x v="0"/>
    <n v="4549900000"/>
  </r>
  <r>
    <x v="2"/>
    <x v="116"/>
    <x v="7"/>
    <x v="0"/>
    <n v="3169900000"/>
  </r>
  <r>
    <x v="3"/>
    <x v="116"/>
    <x v="9"/>
    <x v="0"/>
    <n v="3173000000"/>
  </r>
  <r>
    <x v="4"/>
    <x v="116"/>
    <x v="1"/>
    <x v="0"/>
    <n v="3105300000"/>
  </r>
  <r>
    <x v="0"/>
    <x v="117"/>
    <x v="0"/>
    <x v="0"/>
    <n v="3906100000"/>
  </r>
  <r>
    <x v="1"/>
    <x v="117"/>
    <x v="13"/>
    <x v="0"/>
    <n v="4549900000"/>
  </r>
  <r>
    <x v="2"/>
    <x v="117"/>
    <x v="7"/>
    <x v="0"/>
    <n v="3169900000"/>
  </r>
  <r>
    <x v="3"/>
    <x v="117"/>
    <x v="9"/>
    <x v="0"/>
    <n v="3173000000"/>
  </r>
  <r>
    <x v="4"/>
    <x v="117"/>
    <x v="8"/>
    <x v="0"/>
    <n v="3216000000"/>
  </r>
  <r>
    <x v="0"/>
    <x v="118"/>
    <x v="0"/>
    <x v="0"/>
    <n v="3906100000"/>
  </r>
  <r>
    <x v="1"/>
    <x v="118"/>
    <x v="13"/>
    <x v="0"/>
    <n v="4549900000"/>
  </r>
  <r>
    <x v="3"/>
    <x v="118"/>
    <x v="9"/>
    <x v="0"/>
    <n v="3173000000"/>
  </r>
  <r>
    <x v="4"/>
    <x v="118"/>
    <x v="1"/>
    <x v="0"/>
    <n v="3351900000"/>
  </r>
  <r>
    <x v="2"/>
    <x v="118"/>
    <x v="12"/>
    <x v="0"/>
    <n v="3280900000"/>
  </r>
  <r>
    <x v="2"/>
    <x v="118"/>
    <x v="6"/>
    <x v="1"/>
    <s v=" 3,280,900,000"/>
  </r>
  <r>
    <x v="0"/>
    <x v="119"/>
    <x v="0"/>
    <x v="0"/>
    <n v="3906100000"/>
  </r>
  <r>
    <x v="1"/>
    <x v="119"/>
    <x v="13"/>
    <x v="0"/>
    <n v="4549900000"/>
  </r>
  <r>
    <x v="2"/>
    <x v="119"/>
    <x v="12"/>
    <x v="0"/>
    <n v="3280900000"/>
  </r>
  <r>
    <x v="3"/>
    <x v="119"/>
    <x v="7"/>
    <x v="0"/>
    <n v="3297100000"/>
  </r>
  <r>
    <x v="4"/>
    <x v="119"/>
    <x v="1"/>
    <x v="0"/>
    <n v="3351900000"/>
  </r>
  <r>
    <x v="0"/>
    <x v="120"/>
    <x v="0"/>
    <x v="0"/>
    <n v="3906100000"/>
  </r>
  <r>
    <x v="1"/>
    <x v="120"/>
    <x v="13"/>
    <x v="0"/>
    <n v="4549900000"/>
  </r>
  <r>
    <x v="2"/>
    <x v="120"/>
    <x v="8"/>
    <x v="0"/>
    <n v="3405600000"/>
  </r>
  <r>
    <x v="3"/>
    <x v="120"/>
    <x v="7"/>
    <x v="0"/>
    <n v="3297100000"/>
  </r>
  <r>
    <x v="4"/>
    <x v="120"/>
    <x v="1"/>
    <x v="0"/>
    <n v="3351900000"/>
  </r>
  <r>
    <x v="0"/>
    <x v="121"/>
    <x v="0"/>
    <x v="0"/>
    <n v="3906100000"/>
  </r>
  <r>
    <x v="1"/>
    <x v="121"/>
    <x v="12"/>
    <x v="0"/>
    <n v="4709200000"/>
  </r>
  <r>
    <x v="2"/>
    <x v="121"/>
    <x v="8"/>
    <x v="0"/>
    <n v="3405600000"/>
  </r>
  <r>
    <x v="3"/>
    <x v="121"/>
    <x v="6"/>
    <x v="0"/>
    <n v="3413000000"/>
  </r>
  <r>
    <x v="4"/>
    <x v="121"/>
    <x v="1"/>
    <x v="0"/>
    <n v="3351900000"/>
  </r>
  <r>
    <x v="0"/>
    <x v="122"/>
    <x v="7"/>
    <x v="0"/>
    <n v="4042900000"/>
  </r>
  <r>
    <x v="1"/>
    <x v="122"/>
    <x v="13"/>
    <x v="0"/>
    <n v="4878100000"/>
  </r>
  <r>
    <x v="2"/>
    <x v="122"/>
    <x v="8"/>
    <x v="0"/>
    <n v="3405600000"/>
  </r>
  <r>
    <x v="3"/>
    <x v="122"/>
    <x v="6"/>
    <x v="0"/>
    <n v="3413000000"/>
  </r>
  <r>
    <x v="4"/>
    <x v="122"/>
    <x v="1"/>
    <x v="0"/>
    <n v="3351900000"/>
  </r>
  <r>
    <x v="0"/>
    <x v="123"/>
    <x v="7"/>
    <x v="0"/>
    <n v="4042900000"/>
  </r>
  <r>
    <x v="1"/>
    <x v="123"/>
    <x v="12"/>
    <x v="0"/>
    <n v="5000100000"/>
  </r>
  <r>
    <x v="2"/>
    <x v="123"/>
    <x v="8"/>
    <x v="0"/>
    <n v="3405600000"/>
  </r>
  <r>
    <x v="3"/>
    <x v="123"/>
    <x v="6"/>
    <x v="0"/>
    <n v="3413000000"/>
  </r>
  <r>
    <x v="4"/>
    <x v="123"/>
    <x v="0"/>
    <x v="0"/>
    <n v="3469300000"/>
  </r>
  <r>
    <x v="0"/>
    <x v="124"/>
    <x v="7"/>
    <x v="0"/>
    <n v="4042900000"/>
  </r>
  <r>
    <x v="1"/>
    <x v="124"/>
    <x v="13"/>
    <x v="0"/>
    <n v="5125200000"/>
  </r>
  <r>
    <x v="2"/>
    <x v="124"/>
    <x v="8"/>
    <x v="0"/>
    <n v="3405600000"/>
  </r>
  <r>
    <x v="3"/>
    <x v="124"/>
    <x v="6"/>
    <x v="0"/>
    <n v="3413000000"/>
  </r>
  <r>
    <x v="4"/>
    <x v="124"/>
    <x v="1"/>
    <x v="0"/>
    <n v="3646800000"/>
  </r>
  <r>
    <x v="0"/>
    <x v="125"/>
    <x v="0"/>
    <x v="0"/>
    <n v="4144000000"/>
  </r>
  <r>
    <x v="1"/>
    <x v="125"/>
    <x v="13"/>
    <x v="0"/>
    <n v="5125200000"/>
  </r>
  <r>
    <x v="2"/>
    <x v="125"/>
    <x v="12"/>
    <x v="0"/>
    <n v="3490800000"/>
  </r>
  <r>
    <x v="3"/>
    <x v="125"/>
    <x v="6"/>
    <x v="0"/>
    <n v="3413000000"/>
  </r>
  <r>
    <x v="4"/>
    <x v="125"/>
    <x v="1"/>
    <x v="0"/>
    <n v="3646800000"/>
  </r>
  <r>
    <x v="0"/>
    <x v="126"/>
    <x v="7"/>
    <x v="0"/>
    <n v="4277700000"/>
  </r>
  <r>
    <x v="1"/>
    <x v="126"/>
    <x v="13"/>
    <x v="0"/>
    <n v="5125200000"/>
  </r>
  <r>
    <x v="2"/>
    <x v="126"/>
    <x v="12"/>
    <x v="0"/>
    <n v="3490800000"/>
  </r>
  <r>
    <x v="3"/>
    <x v="126"/>
    <x v="8"/>
    <x v="0"/>
    <n v="3500000000"/>
  </r>
  <r>
    <x v="4"/>
    <x v="126"/>
    <x v="1"/>
    <x v="0"/>
    <n v="3646800000"/>
  </r>
  <r>
    <x v="0"/>
    <x v="127"/>
    <x v="7"/>
    <x v="0"/>
    <n v="4277700000"/>
  </r>
  <r>
    <x v="1"/>
    <x v="127"/>
    <x v="13"/>
    <x v="0"/>
    <n v="5125200000"/>
  </r>
  <r>
    <x v="2"/>
    <x v="127"/>
    <x v="6"/>
    <x v="0"/>
    <n v="3578600000"/>
  </r>
  <r>
    <x v="3"/>
    <x v="127"/>
    <x v="0"/>
    <x v="0"/>
    <n v="3590200000"/>
  </r>
  <r>
    <x v="4"/>
    <x v="127"/>
    <x v="1"/>
    <x v="0"/>
    <n v="3646800000"/>
  </r>
  <r>
    <x v="0"/>
    <x v="128"/>
    <x v="7"/>
    <x v="0"/>
    <n v="4277700000"/>
  </r>
  <r>
    <x v="1"/>
    <x v="128"/>
    <x v="12"/>
    <x v="0"/>
    <n v="5253400000"/>
  </r>
  <r>
    <x v="2"/>
    <x v="128"/>
    <x v="8"/>
    <x v="0"/>
    <n v="3668100000"/>
  </r>
  <r>
    <x v="3"/>
    <x v="128"/>
    <x v="0"/>
    <x v="0"/>
    <n v="3590200000"/>
  </r>
  <r>
    <x v="4"/>
    <x v="128"/>
    <x v="1"/>
    <x v="0"/>
    <n v="3646800000"/>
  </r>
  <r>
    <x v="0"/>
    <x v="129"/>
    <x v="7"/>
    <x v="0"/>
    <n v="4277700000"/>
  </r>
  <r>
    <x v="1"/>
    <x v="129"/>
    <x v="13"/>
    <x v="0"/>
    <n v="5384800000"/>
  </r>
  <r>
    <x v="2"/>
    <x v="129"/>
    <x v="8"/>
    <x v="0"/>
    <n v="3668100000"/>
  </r>
  <r>
    <x v="3"/>
    <x v="129"/>
    <x v="6"/>
    <x v="0"/>
    <n v="3680000000"/>
  </r>
  <r>
    <x v="4"/>
    <x v="129"/>
    <x v="1"/>
    <x v="0"/>
    <n v="3646800000"/>
  </r>
  <r>
    <x v="0"/>
    <x v="130"/>
    <x v="0"/>
    <x v="0"/>
    <n v="4384700000"/>
  </r>
  <r>
    <x v="1"/>
    <x v="130"/>
    <x v="12"/>
    <x v="0"/>
    <n v="5519500000"/>
  </r>
  <r>
    <x v="2"/>
    <x v="130"/>
    <x v="8"/>
    <x v="0"/>
    <n v="3668100000"/>
  </r>
  <r>
    <x v="3"/>
    <x v="130"/>
    <x v="6"/>
    <x v="0"/>
    <n v="3680000000"/>
  </r>
  <r>
    <x v="4"/>
    <x v="130"/>
    <x v="1"/>
    <x v="0"/>
    <n v="3646800000"/>
  </r>
  <r>
    <x v="0"/>
    <x v="131"/>
    <x v="0"/>
    <x v="0"/>
    <n v="4384700000"/>
  </r>
  <r>
    <x v="1"/>
    <x v="131"/>
    <x v="13"/>
    <x v="0"/>
    <n v="5657500000"/>
  </r>
  <r>
    <x v="2"/>
    <x v="131"/>
    <x v="7"/>
    <x v="0"/>
    <n v="3759900000"/>
  </r>
  <r>
    <x v="3"/>
    <x v="131"/>
    <x v="6"/>
    <x v="0"/>
    <n v="3680000000"/>
  </r>
  <r>
    <x v="4"/>
    <x v="131"/>
    <x v="1"/>
    <x v="0"/>
    <n v="3646800000"/>
  </r>
  <r>
    <x v="0"/>
    <x v="132"/>
    <x v="0"/>
    <x v="0"/>
    <n v="4384700000"/>
  </r>
  <r>
    <x v="1"/>
    <x v="132"/>
    <x v="13"/>
    <x v="0"/>
    <n v="5657500000"/>
  </r>
  <r>
    <x v="2"/>
    <x v="132"/>
    <x v="7"/>
    <x v="0"/>
    <n v="3759900000"/>
  </r>
  <r>
    <x v="3"/>
    <x v="132"/>
    <x v="6"/>
    <x v="0"/>
    <n v="3680000000"/>
  </r>
  <r>
    <x v="4"/>
    <x v="132"/>
    <x v="12"/>
    <x v="0"/>
    <n v="3738000000"/>
  </r>
  <r>
    <x v="0"/>
    <x v="133"/>
    <x v="0"/>
    <x v="0"/>
    <n v="4384700000"/>
  </r>
  <r>
    <x v="1"/>
    <x v="133"/>
    <x v="13"/>
    <x v="0"/>
    <n v="5657500000"/>
  </r>
  <r>
    <x v="2"/>
    <x v="133"/>
    <x v="7"/>
    <x v="0"/>
    <n v="3759900000"/>
  </r>
  <r>
    <x v="3"/>
    <x v="133"/>
    <x v="6"/>
    <x v="0"/>
    <n v="3680000000"/>
  </r>
  <r>
    <x v="4"/>
    <x v="133"/>
    <x v="1"/>
    <x v="0"/>
    <n v="3832000000"/>
  </r>
  <r>
    <x v="0"/>
    <x v="134"/>
    <x v="0"/>
    <x v="0"/>
    <n v="4384700000"/>
  </r>
  <r>
    <x v="1"/>
    <x v="134"/>
    <x v="13"/>
    <x v="0"/>
    <n v="5657500000"/>
  </r>
  <r>
    <x v="2"/>
    <x v="134"/>
    <x v="7"/>
    <x v="0"/>
    <n v="3759900000"/>
  </r>
  <r>
    <x v="3"/>
    <x v="134"/>
    <x v="12"/>
    <x v="0"/>
    <n v="3772000000"/>
  </r>
  <r>
    <x v="4"/>
    <x v="134"/>
    <x v="1"/>
    <x v="0"/>
    <n v="3832000000"/>
  </r>
  <r>
    <x v="0"/>
    <x v="135"/>
    <x v="0"/>
    <x v="0"/>
    <n v="4384700000"/>
  </r>
  <r>
    <x v="1"/>
    <x v="135"/>
    <x v="13"/>
    <x v="0"/>
    <n v="5657500000"/>
  </r>
  <r>
    <x v="2"/>
    <x v="135"/>
    <x v="7"/>
    <x v="0"/>
    <n v="3759900000"/>
  </r>
  <r>
    <x v="3"/>
    <x v="135"/>
    <x v="6"/>
    <x v="0"/>
    <n v="3828600000"/>
  </r>
  <r>
    <x v="4"/>
    <x v="135"/>
    <x v="1"/>
    <x v="0"/>
    <n v="3832000000"/>
  </r>
  <r>
    <x v="0"/>
    <x v="136"/>
    <x v="0"/>
    <x v="0"/>
    <n v="4384700000"/>
  </r>
  <r>
    <x v="1"/>
    <x v="136"/>
    <x v="13"/>
    <x v="0"/>
    <n v="5657500000"/>
  </r>
  <r>
    <x v="2"/>
    <x v="136"/>
    <x v="12"/>
    <x v="0"/>
    <n v="3853900000"/>
  </r>
  <r>
    <x v="3"/>
    <x v="136"/>
    <x v="6"/>
    <x v="0"/>
    <n v="3828600000"/>
  </r>
  <r>
    <x v="4"/>
    <x v="136"/>
    <x v="1"/>
    <x v="0"/>
    <n v="3832000000"/>
  </r>
  <r>
    <x v="0"/>
    <x v="137"/>
    <x v="0"/>
    <x v="0"/>
    <n v="4384700000"/>
  </r>
  <r>
    <x v="1"/>
    <x v="137"/>
    <x v="13"/>
    <x v="0"/>
    <n v="5657500000"/>
  </r>
  <r>
    <x v="2"/>
    <x v="137"/>
    <x v="12"/>
    <x v="0"/>
    <n v="3853900000"/>
  </r>
  <r>
    <x v="3"/>
    <x v="137"/>
    <x v="7"/>
    <x v="0"/>
    <n v="3886100000"/>
  </r>
  <r>
    <x v="4"/>
    <x v="137"/>
    <x v="1"/>
    <x v="0"/>
    <n v="3832000000"/>
  </r>
  <r>
    <x v="0"/>
    <x v="138"/>
    <x v="0"/>
    <x v="0"/>
    <n v="4384700000"/>
  </r>
  <r>
    <x v="1"/>
    <x v="138"/>
    <x v="13"/>
    <x v="0"/>
    <n v="5657500000"/>
  </r>
  <r>
    <x v="2"/>
    <x v="138"/>
    <x v="12"/>
    <x v="0"/>
    <n v="3853900000"/>
  </r>
  <r>
    <x v="3"/>
    <x v="138"/>
    <x v="7"/>
    <x v="0"/>
    <n v="3886100000"/>
  </r>
  <r>
    <x v="4"/>
    <x v="138"/>
    <x v="6"/>
    <x v="0"/>
    <n v="3889500000"/>
  </r>
  <r>
    <x v="0"/>
    <x v="139"/>
    <x v="0"/>
    <x v="0"/>
    <n v="4384700000"/>
  </r>
  <r>
    <x v="1"/>
    <x v="139"/>
    <x v="13"/>
    <x v="0"/>
    <n v="5657500000"/>
  </r>
  <r>
    <x v="2"/>
    <x v="139"/>
    <x v="12"/>
    <x v="0"/>
    <n v="3853900000"/>
  </r>
  <r>
    <x v="3"/>
    <x v="139"/>
    <x v="7"/>
    <x v="0"/>
    <n v="3886100000"/>
  </r>
  <r>
    <x v="4"/>
    <x v="139"/>
    <x v="1"/>
    <x v="0"/>
    <n v="3947900000"/>
  </r>
  <r>
    <x v="0"/>
    <x v="140"/>
    <x v="0"/>
    <x v="0"/>
    <n v="4384700000"/>
  </r>
  <r>
    <x v="1"/>
    <x v="140"/>
    <x v="13"/>
    <x v="0"/>
    <n v="5657500000"/>
  </r>
  <r>
    <x v="2"/>
    <x v="140"/>
    <x v="6"/>
    <x v="0"/>
    <n v="3911800000"/>
  </r>
  <r>
    <x v="3"/>
    <x v="140"/>
    <x v="7"/>
    <x v="0"/>
    <n v="3886100000"/>
  </r>
  <r>
    <x v="4"/>
    <x v="140"/>
    <x v="1"/>
    <x v="0"/>
    <n v="3947900000"/>
  </r>
  <r>
    <x v="0"/>
    <x v="141"/>
    <x v="0"/>
    <x v="0"/>
    <n v="4384700000"/>
  </r>
  <r>
    <x v="1"/>
    <x v="141"/>
    <x v="12"/>
    <x v="0"/>
    <n v="5799000000"/>
  </r>
  <r>
    <x v="2"/>
    <x v="141"/>
    <x v="6"/>
    <x v="0"/>
    <n v="3911800000"/>
  </r>
  <r>
    <x v="3"/>
    <x v="141"/>
    <x v="7"/>
    <x v="0"/>
    <n v="3886100000"/>
  </r>
  <r>
    <x v="4"/>
    <x v="141"/>
    <x v="1"/>
    <x v="0"/>
    <n v="3947900000"/>
  </r>
  <r>
    <x v="0"/>
    <x v="142"/>
    <x v="0"/>
    <x v="0"/>
    <n v="4384700000"/>
  </r>
  <r>
    <x v="1"/>
    <x v="142"/>
    <x v="13"/>
    <x v="0"/>
    <n v="5964000000"/>
  </r>
  <r>
    <x v="2"/>
    <x v="142"/>
    <x v="6"/>
    <x v="0"/>
    <n v="3911800000"/>
  </r>
  <r>
    <x v="3"/>
    <x v="142"/>
    <x v="7"/>
    <x v="0"/>
    <n v="3886100000"/>
  </r>
  <r>
    <x v="4"/>
    <x v="142"/>
    <x v="1"/>
    <x v="0"/>
    <n v="3947900000"/>
  </r>
  <r>
    <x v="0"/>
    <x v="143"/>
    <x v="0"/>
    <x v="0"/>
    <n v="4384700000"/>
  </r>
  <r>
    <x v="1"/>
    <x v="143"/>
    <x v="13"/>
    <x v="0"/>
    <n v="5964000000"/>
  </r>
  <r>
    <x v="2"/>
    <x v="143"/>
    <x v="6"/>
    <x v="0"/>
    <n v="3911800000"/>
  </r>
  <r>
    <x v="3"/>
    <x v="143"/>
    <x v="12"/>
    <x v="0"/>
    <n v="3944400000"/>
  </r>
  <r>
    <x v="4"/>
    <x v="143"/>
    <x v="1"/>
    <x v="0"/>
    <n v="3947900000"/>
  </r>
  <r>
    <x v="0"/>
    <x v="144"/>
    <x v="0"/>
    <x v="0"/>
    <n v="4384700000"/>
  </r>
  <r>
    <x v="1"/>
    <x v="144"/>
    <x v="13"/>
    <x v="0"/>
    <n v="5964000000"/>
  </r>
  <r>
    <x v="2"/>
    <x v="144"/>
    <x v="7"/>
    <x v="0"/>
    <n v="3970500000"/>
  </r>
  <r>
    <x v="3"/>
    <x v="144"/>
    <x v="12"/>
    <x v="0"/>
    <n v="3944400000"/>
  </r>
  <r>
    <x v="4"/>
    <x v="144"/>
    <x v="1"/>
    <x v="0"/>
    <n v="3947900000"/>
  </r>
  <r>
    <x v="0"/>
    <x v="145"/>
    <x v="0"/>
    <x v="0"/>
    <n v="4384700000"/>
  </r>
  <r>
    <x v="1"/>
    <x v="145"/>
    <x v="13"/>
    <x v="0"/>
    <n v="5964000000"/>
  </r>
  <r>
    <x v="2"/>
    <x v="145"/>
    <x v="7"/>
    <x v="0"/>
    <n v="3970500000"/>
  </r>
  <r>
    <x v="3"/>
    <x v="145"/>
    <x v="6"/>
    <x v="0"/>
    <n v="4003600000"/>
  </r>
  <r>
    <x v="4"/>
    <x v="145"/>
    <x v="1"/>
    <x v="0"/>
    <n v="3947900000"/>
  </r>
  <r>
    <x v="0"/>
    <x v="146"/>
    <x v="0"/>
    <x v="0"/>
    <n v="4384700000"/>
  </r>
  <r>
    <x v="1"/>
    <x v="146"/>
    <x v="13"/>
    <x v="0"/>
    <n v="5964000000"/>
  </r>
  <r>
    <x v="2"/>
    <x v="146"/>
    <x v="7"/>
    <x v="0"/>
    <n v="3970500000"/>
  </r>
  <r>
    <x v="3"/>
    <x v="146"/>
    <x v="6"/>
    <x v="0"/>
    <n v="4003600000"/>
  </r>
  <r>
    <x v="4"/>
    <x v="146"/>
    <x v="12"/>
    <x v="0"/>
    <n v="4007200000"/>
  </r>
  <r>
    <x v="0"/>
    <x v="147"/>
    <x v="0"/>
    <x v="0"/>
    <n v="4384700000"/>
  </r>
  <r>
    <x v="1"/>
    <x v="147"/>
    <x v="13"/>
    <x v="0"/>
    <n v="5964000000"/>
  </r>
  <r>
    <x v="2"/>
    <x v="147"/>
    <x v="7"/>
    <x v="0"/>
    <n v="3970500000"/>
  </r>
  <r>
    <x v="3"/>
    <x v="147"/>
    <x v="6"/>
    <x v="0"/>
    <n v="4003600000"/>
  </r>
  <r>
    <x v="4"/>
    <x v="147"/>
    <x v="1"/>
    <x v="0"/>
    <n v="4095000000"/>
  </r>
  <r>
    <x v="0"/>
    <x v="148"/>
    <x v="0"/>
    <x v="0"/>
    <n v="4384700000"/>
  </r>
  <r>
    <x v="1"/>
    <x v="148"/>
    <x v="13"/>
    <x v="0"/>
    <n v="5964000000"/>
  </r>
  <r>
    <x v="2"/>
    <x v="148"/>
    <x v="12"/>
    <x v="0"/>
    <n v="4030100000"/>
  </r>
  <r>
    <x v="3"/>
    <x v="148"/>
    <x v="6"/>
    <x v="0"/>
    <n v="4003600000"/>
  </r>
  <r>
    <x v="4"/>
    <x v="148"/>
    <x v="1"/>
    <x v="0"/>
    <n v="4095000000"/>
  </r>
  <r>
    <x v="0"/>
    <x v="149"/>
    <x v="0"/>
    <x v="0"/>
    <n v="4384700000"/>
  </r>
  <r>
    <x v="1"/>
    <x v="149"/>
    <x v="13"/>
    <x v="0"/>
    <n v="5964000000"/>
  </r>
  <r>
    <x v="2"/>
    <x v="149"/>
    <x v="12"/>
    <x v="0"/>
    <n v="4030100000"/>
  </r>
  <r>
    <x v="3"/>
    <x v="149"/>
    <x v="6"/>
    <x v="0"/>
    <n v="4003600000"/>
  </r>
  <r>
    <x v="4"/>
    <x v="149"/>
    <x v="1"/>
    <x v="0"/>
    <n v="4095000000"/>
  </r>
  <r>
    <x v="5"/>
    <x v="150"/>
    <x v="14"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555733-FAAC-45A5-9029-D0C644096188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G3:H154" firstHeaderRow="1" firstDataRow="1" firstDataCol="1"/>
  <pivotFields count="5">
    <pivotField axis="axisRow" showAll="0">
      <items count="7">
        <item x="0"/>
        <item x="1"/>
        <item x="2"/>
        <item x="3"/>
        <item x="4"/>
        <item h="1" x="5"/>
        <item t="default"/>
      </items>
    </pivotField>
    <pivotField axis="axisRow" showAll="0" sortType="ascending">
      <items count="15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t="default" sd="0"/>
      </items>
    </pivotField>
    <pivotField axis="axisRow" showAll="0">
      <items count="16">
        <item sd="0" x="10"/>
        <item sd="0" x="12"/>
        <item sd="0" x="3"/>
        <item sd="0" x="5"/>
        <item sd="0" x="2"/>
        <item sd="0" x="7"/>
        <item sd="0" x="4"/>
        <item sd="0" x="6"/>
        <item sd="0" x="1"/>
        <item sd="0" x="11"/>
        <item sd="0" x="8"/>
        <item sd="0" x="0"/>
        <item sd="0" x="13"/>
        <item sd="0" x="9"/>
        <item sd="0" x="14"/>
        <item t="default" sd="0"/>
      </items>
    </pivotField>
    <pivotField axis="axisRow" showAll="0">
      <items count="4">
        <item x="0"/>
        <item x="1"/>
        <item x="2"/>
        <item t="default"/>
      </items>
    </pivotField>
    <pivotField dataField="1" showAll="0"/>
  </pivotFields>
  <rowFields count="4">
    <field x="1"/>
    <field x="0"/>
    <field x="2"/>
    <field x="3"/>
  </rowFields>
  <rowItems count="1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 t="grand">
      <x/>
    </i>
  </rowItems>
  <colItems count="1">
    <i/>
  </colItems>
  <dataFields count="1">
    <dataField name="Sum of Bid (GBP)" fld="4" baseField="1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B9A984-E238-4562-ADC9-BE4FD02E4D37}" autoFormatId="16" applyNumberFormats="0" applyBorderFormats="0" applyFontFormats="0" applyPatternFormats="0" applyAlignmentFormats="0" applyWidthHeightFormats="0">
  <queryTableRefresh nextId="8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EF3F6B-9881-482A-82B3-BD307A2D7428}" name="Table4" displayName="Table4" ref="A1:E894" totalsRowShown="0">
  <autoFilter ref="A1:E894" xr:uid="{E1EF3F6B-9881-482A-82B3-BD307A2D7428}"/>
  <tableColumns count="5">
    <tableColumn id="1" xr3:uid="{1D096B3E-C18D-4A67-B08E-FD396DCA5225}" name="License"/>
    <tableColumn id="2" xr3:uid="{D8383549-D580-42D6-A7F9-3C3A34A16964}" name="Round"/>
    <tableColumn id="3" xr3:uid="{03C6E472-ED5C-4C0F-8E6D-6011CE83BE09}" name="Bidder"/>
    <tableColumn id="4" xr3:uid="{841436E6-C445-4172-B51C-E9995A0E3BF2}" name="Tie"/>
    <tableColumn id="5" xr3:uid="{ED06D947-2203-4874-BDCF-E88227BF4984}" name="Bid (GBP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2C1933-0C40-426B-9AF3-6C382F63FA8A}" name="Table13" displayName="Table13" ref="A1:F119" totalsRowShown="0">
  <autoFilter ref="A1:F119" xr:uid="{022C1933-0C40-426B-9AF3-6C382F63FA8A}"/>
  <sortState xmlns:xlrd2="http://schemas.microsoft.com/office/spreadsheetml/2017/richdata2" ref="A2:E119">
    <sortCondition ref="A2:A119"/>
    <sortCondition ref="B2:B119"/>
  </sortState>
  <tableColumns count="6">
    <tableColumn id="1" xr3:uid="{2F087925-76C0-4692-BD36-37FED62E1DE0}" name="Round"/>
    <tableColumn id="2" xr3:uid="{8181EFE4-906C-405C-A35B-716FDC631D3F}" name="License"/>
    <tableColumn id="3" xr3:uid="{FFED42CC-7D71-4359-92C0-0D883AD91228}" name="Bidder ID"/>
    <tableColumn id="4" xr3:uid="{97DE6B08-89FC-4719-8EDE-C2FAF96D8BCA}" name="Bid"/>
    <tableColumn id="5" xr3:uid="{60E84782-0B96-4612-9935-A8A8871F6FC2}" name="Bid (millions USD)" dataDxfId="5">
      <calculatedColumnFormula>Table13[[#This Row],[Bid]]*$M$2</calculatedColumnFormula>
    </tableColumn>
    <tableColumn id="6" xr3:uid="{0397DF14-861B-4162-B1BA-D946D606F3DE}" name="Bidder Name" dataDxfId="4">
      <calculatedColumnFormula>VLOOKUP(C2,$K$2:$L$7,2,FALSE)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6CC0D7-55CC-41C1-BDCE-0579E783EF96}" name="Table48" displayName="Table48" ref="A1:E894">
  <autoFilter ref="A1:E894" xr:uid="{126CC0D7-55CC-41C1-BDCE-0579E783EF96}">
    <filterColumn colId="3">
      <filters>
        <filter val="FALSE"/>
      </filters>
    </filterColumn>
  </autoFilter>
  <tableColumns count="5">
    <tableColumn id="1" xr3:uid="{A8D1806E-AD2B-44EF-8E0E-52E0D117C459}" name="License" totalsRowLabel="Total"/>
    <tableColumn id="2" xr3:uid="{D4A439B0-769E-417A-BE94-A784657C7F62}" name="Round"/>
    <tableColumn id="3" xr3:uid="{143AE6AA-47DA-43E5-BC55-96198D3A0EE6}" name="Bidder"/>
    <tableColumn id="4" xr3:uid="{4BA4493E-81D2-44C2-848B-2E2444AC4746}" name="Tie"/>
    <tableColumn id="5" xr3:uid="{007025F0-2C09-4794-9422-956B69F769A7}" name="Bid (GBP)" totalsRowFunction="su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F427D7-2354-4D52-9391-5B1503AF3E43}" name="data" displayName="data" ref="A1:F894" tableType="queryTable" totalsRowShown="0">
  <autoFilter ref="A1:F894" xr:uid="{3BF427D7-2354-4D52-9391-5B1503AF3E43}"/>
  <tableColumns count="6">
    <tableColumn id="1" xr3:uid="{BA45C925-22E0-4A9F-98EF-7714954265DA}" uniqueName="1" name="Licence" queryTableFieldId="1" dataDxfId="3"/>
    <tableColumn id="2" xr3:uid="{61CBE65D-8F2B-44F9-9CE5-FA9879C493A4}" uniqueName="2" name="Round" queryTableFieldId="2"/>
    <tableColumn id="3" xr3:uid="{EDF504DB-CE9D-496E-B071-EDF02F7E0C9D}" uniqueName="3" name="Bidder" queryTableFieldId="3" dataDxfId="2"/>
    <tableColumn id="4" xr3:uid="{4F380B55-5A73-48E9-ABF1-4ECE7CECC43D}" uniqueName="4" name="Tie" queryTableFieldId="4"/>
    <tableColumn id="5" xr3:uid="{F4A6C5E0-ECD0-4D62-B0D9-628E19E9D5DB}" uniqueName="5" name="Bid (GBP)" queryTableFieldId="5" dataDxfId="1"/>
    <tableColumn id="6" xr3:uid="{8F082802-E931-4BE0-8AD5-5B548E95F4F7}" uniqueName="6" name="Bid (USD)" queryTableFieldId="6" dataDxfId="0">
      <calculatedColumnFormula>data[[#This Row],[Bid (GBP)]]*1.6176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364B-0280-9842-9F6C-718787173CC3}">
  <dimension ref="A1:E894"/>
  <sheetViews>
    <sheetView topLeftCell="A869" workbookViewId="0">
      <selection activeCell="E2" sqref="E2"/>
    </sheetView>
  </sheetViews>
  <sheetFormatPr defaultColWidth="11.42578125" defaultRowHeight="15" x14ac:dyDescent="0.25"/>
  <cols>
    <col min="1" max="1" width="9.7109375" customWidth="1"/>
    <col min="2" max="2" width="8.85546875" customWidth="1"/>
    <col min="3" max="3" width="13.140625" bestFit="1" customWidth="1"/>
    <col min="4" max="4" width="6.140625" bestFit="1" customWidth="1"/>
    <col min="5" max="5" width="13.28515625" bestFit="1" customWidth="1"/>
  </cols>
  <sheetData>
    <row r="1" spans="1:5" x14ac:dyDescent="0.25">
      <c r="A1" t="s">
        <v>24</v>
      </c>
      <c r="B1" t="s">
        <v>0</v>
      </c>
      <c r="C1" t="s">
        <v>4</v>
      </c>
      <c r="D1" t="s">
        <v>2</v>
      </c>
      <c r="E1" t="s">
        <v>40</v>
      </c>
    </row>
    <row r="2" spans="1:5" x14ac:dyDescent="0.25">
      <c r="A2" t="s">
        <v>5</v>
      </c>
      <c r="B2">
        <v>1</v>
      </c>
      <c r="C2" t="s">
        <v>6</v>
      </c>
      <c r="D2" t="b">
        <v>0</v>
      </c>
      <c r="E2" t="s">
        <v>41</v>
      </c>
    </row>
    <row r="3" spans="1:5" x14ac:dyDescent="0.25">
      <c r="A3" t="s">
        <v>7</v>
      </c>
      <c r="B3">
        <v>1</v>
      </c>
      <c r="C3" t="s">
        <v>8</v>
      </c>
      <c r="D3" t="b">
        <v>0</v>
      </c>
      <c r="E3" t="s">
        <v>42</v>
      </c>
    </row>
    <row r="4" spans="1:5" x14ac:dyDescent="0.25">
      <c r="A4" t="s">
        <v>9</v>
      </c>
      <c r="B4">
        <v>1</v>
      </c>
      <c r="C4" t="s">
        <v>10</v>
      </c>
      <c r="D4" t="b">
        <v>0</v>
      </c>
      <c r="E4" t="s">
        <v>10</v>
      </c>
    </row>
    <row r="5" spans="1:5" x14ac:dyDescent="0.25">
      <c r="A5" t="s">
        <v>11</v>
      </c>
      <c r="B5">
        <v>1</v>
      </c>
      <c r="C5" t="s">
        <v>12</v>
      </c>
      <c r="D5" t="b">
        <v>0</v>
      </c>
      <c r="E5" t="s">
        <v>43</v>
      </c>
    </row>
    <row r="6" spans="1:5" x14ac:dyDescent="0.25">
      <c r="A6" t="s">
        <v>11</v>
      </c>
      <c r="B6">
        <v>1</v>
      </c>
      <c r="C6" t="s">
        <v>13</v>
      </c>
      <c r="D6" t="b">
        <v>1</v>
      </c>
      <c r="E6" t="s">
        <v>43</v>
      </c>
    </row>
    <row r="7" spans="1:5" x14ac:dyDescent="0.25">
      <c r="A7" t="s">
        <v>14</v>
      </c>
      <c r="B7">
        <v>1</v>
      </c>
      <c r="C7" t="s">
        <v>15</v>
      </c>
      <c r="D7" t="b">
        <v>0</v>
      </c>
      <c r="E7" t="s">
        <v>43</v>
      </c>
    </row>
    <row r="8" spans="1:5" x14ac:dyDescent="0.25">
      <c r="A8" t="s">
        <v>14</v>
      </c>
      <c r="B8">
        <v>1</v>
      </c>
      <c r="C8" t="s">
        <v>16</v>
      </c>
      <c r="D8" t="b">
        <v>1</v>
      </c>
      <c r="E8" t="s">
        <v>43</v>
      </c>
    </row>
    <row r="9" spans="1:5" x14ac:dyDescent="0.25">
      <c r="A9" t="s">
        <v>5</v>
      </c>
      <c r="B9">
        <v>2</v>
      </c>
      <c r="C9" t="s">
        <v>17</v>
      </c>
      <c r="D9" t="b">
        <v>0</v>
      </c>
      <c r="E9" t="s">
        <v>44</v>
      </c>
    </row>
    <row r="10" spans="1:5" x14ac:dyDescent="0.25">
      <c r="A10" t="s">
        <v>7</v>
      </c>
      <c r="B10">
        <v>2</v>
      </c>
      <c r="C10" t="s">
        <v>18</v>
      </c>
      <c r="D10" t="b">
        <v>0</v>
      </c>
      <c r="E10" t="s">
        <v>45</v>
      </c>
    </row>
    <row r="11" spans="1:5" x14ac:dyDescent="0.25">
      <c r="A11" t="s">
        <v>9</v>
      </c>
      <c r="B11">
        <v>2</v>
      </c>
      <c r="C11" t="s">
        <v>19</v>
      </c>
      <c r="D11" t="b">
        <v>0</v>
      </c>
      <c r="E11" t="s">
        <v>46</v>
      </c>
    </row>
    <row r="12" spans="1:5" x14ac:dyDescent="0.25">
      <c r="A12" t="s">
        <v>11</v>
      </c>
      <c r="B12">
        <v>2</v>
      </c>
      <c r="C12" t="s">
        <v>12</v>
      </c>
      <c r="D12" t="b">
        <v>0</v>
      </c>
      <c r="E12" t="s">
        <v>43</v>
      </c>
    </row>
    <row r="13" spans="1:5" x14ac:dyDescent="0.25">
      <c r="A13" t="s">
        <v>14</v>
      </c>
      <c r="B13">
        <v>2</v>
      </c>
      <c r="C13" t="s">
        <v>15</v>
      </c>
      <c r="D13" t="b">
        <v>0</v>
      </c>
      <c r="E13" t="s">
        <v>43</v>
      </c>
    </row>
    <row r="14" spans="1:5" x14ac:dyDescent="0.25">
      <c r="A14" t="s">
        <v>5</v>
      </c>
      <c r="B14">
        <v>3</v>
      </c>
      <c r="C14" t="s">
        <v>17</v>
      </c>
      <c r="D14" t="b">
        <v>0</v>
      </c>
      <c r="E14" t="s">
        <v>44</v>
      </c>
    </row>
    <row r="15" spans="1:5" x14ac:dyDescent="0.25">
      <c r="A15" t="s">
        <v>7</v>
      </c>
      <c r="B15">
        <v>3</v>
      </c>
      <c r="C15" t="s">
        <v>6</v>
      </c>
      <c r="D15" t="b">
        <v>0</v>
      </c>
      <c r="E15" t="s">
        <v>47</v>
      </c>
    </row>
    <row r="16" spans="1:5" x14ac:dyDescent="0.25">
      <c r="A16" t="s">
        <v>9</v>
      </c>
      <c r="B16">
        <v>3</v>
      </c>
      <c r="C16" t="s">
        <v>19</v>
      </c>
      <c r="D16" t="b">
        <v>0</v>
      </c>
      <c r="E16" t="s">
        <v>46</v>
      </c>
    </row>
    <row r="17" spans="1:5" x14ac:dyDescent="0.25">
      <c r="A17" t="s">
        <v>14</v>
      </c>
      <c r="B17">
        <v>3</v>
      </c>
      <c r="C17" t="s">
        <v>16</v>
      </c>
      <c r="D17" t="b">
        <v>0</v>
      </c>
      <c r="E17" t="s">
        <v>48</v>
      </c>
    </row>
    <row r="18" spans="1:5" x14ac:dyDescent="0.25">
      <c r="A18" t="s">
        <v>11</v>
      </c>
      <c r="B18">
        <v>3</v>
      </c>
      <c r="C18" t="s">
        <v>20</v>
      </c>
      <c r="D18" t="b">
        <v>0</v>
      </c>
      <c r="E18" t="s">
        <v>48</v>
      </c>
    </row>
    <row r="19" spans="1:5" x14ac:dyDescent="0.25">
      <c r="A19" t="s">
        <v>11</v>
      </c>
      <c r="B19">
        <v>3</v>
      </c>
      <c r="C19" t="s">
        <v>13</v>
      </c>
      <c r="D19" t="b">
        <v>1</v>
      </c>
      <c r="E19" t="s">
        <v>48</v>
      </c>
    </row>
    <row r="20" spans="1:5" x14ac:dyDescent="0.25">
      <c r="A20" t="s">
        <v>5</v>
      </c>
      <c r="B20">
        <v>4</v>
      </c>
      <c r="C20" t="s">
        <v>17</v>
      </c>
      <c r="D20" t="b">
        <v>0</v>
      </c>
      <c r="E20" t="s">
        <v>44</v>
      </c>
    </row>
    <row r="21" spans="1:5" x14ac:dyDescent="0.25">
      <c r="A21" t="s">
        <v>7</v>
      </c>
      <c r="B21">
        <v>4</v>
      </c>
      <c r="C21" t="s">
        <v>8</v>
      </c>
      <c r="D21" t="b">
        <v>0</v>
      </c>
      <c r="E21" t="s">
        <v>49</v>
      </c>
    </row>
    <row r="22" spans="1:5" x14ac:dyDescent="0.25">
      <c r="A22" t="s">
        <v>9</v>
      </c>
      <c r="B22">
        <v>4</v>
      </c>
      <c r="C22" t="s">
        <v>18</v>
      </c>
      <c r="D22" t="b">
        <v>0</v>
      </c>
      <c r="E22" t="s">
        <v>50</v>
      </c>
    </row>
    <row r="23" spans="1:5" x14ac:dyDescent="0.25">
      <c r="A23" t="s">
        <v>11</v>
      </c>
      <c r="B23">
        <v>4</v>
      </c>
      <c r="C23" t="s">
        <v>20</v>
      </c>
      <c r="D23" t="b">
        <v>0</v>
      </c>
      <c r="E23" t="s">
        <v>48</v>
      </c>
    </row>
    <row r="24" spans="1:5" x14ac:dyDescent="0.25">
      <c r="A24" t="s">
        <v>14</v>
      </c>
      <c r="B24">
        <v>4</v>
      </c>
      <c r="C24" t="s">
        <v>16</v>
      </c>
      <c r="D24" t="b">
        <v>0</v>
      </c>
      <c r="E24" t="s">
        <v>48</v>
      </c>
    </row>
    <row r="25" spans="1:5" x14ac:dyDescent="0.25">
      <c r="A25" t="s">
        <v>5</v>
      </c>
      <c r="B25">
        <v>5</v>
      </c>
      <c r="C25" t="s">
        <v>21</v>
      </c>
      <c r="D25" t="b">
        <v>0</v>
      </c>
      <c r="E25" t="s">
        <v>51</v>
      </c>
    </row>
    <row r="26" spans="1:5" x14ac:dyDescent="0.25">
      <c r="A26" t="s">
        <v>9</v>
      </c>
      <c r="B26">
        <v>5</v>
      </c>
      <c r="C26" t="s">
        <v>18</v>
      </c>
      <c r="D26" t="b">
        <v>0</v>
      </c>
      <c r="E26" t="s">
        <v>50</v>
      </c>
    </row>
    <row r="27" spans="1:5" x14ac:dyDescent="0.25">
      <c r="A27" t="s">
        <v>11</v>
      </c>
      <c r="B27">
        <v>5</v>
      </c>
      <c r="C27" t="s">
        <v>19</v>
      </c>
      <c r="D27" t="b">
        <v>0</v>
      </c>
      <c r="E27" t="s">
        <v>52</v>
      </c>
    </row>
    <row r="28" spans="1:5" x14ac:dyDescent="0.25">
      <c r="A28" t="s">
        <v>14</v>
      </c>
      <c r="B28">
        <v>5</v>
      </c>
      <c r="C28" t="s">
        <v>15</v>
      </c>
      <c r="D28" t="b">
        <v>0</v>
      </c>
      <c r="E28" t="s">
        <v>53</v>
      </c>
    </row>
    <row r="29" spans="1:5" x14ac:dyDescent="0.25">
      <c r="A29" t="s">
        <v>7</v>
      </c>
      <c r="B29">
        <v>5</v>
      </c>
      <c r="C29" t="s">
        <v>22</v>
      </c>
      <c r="D29" t="b">
        <v>0</v>
      </c>
      <c r="E29" t="s">
        <v>54</v>
      </c>
    </row>
    <row r="30" spans="1:5" x14ac:dyDescent="0.25">
      <c r="A30" t="s">
        <v>7</v>
      </c>
      <c r="B30">
        <v>5</v>
      </c>
      <c r="C30" t="s">
        <v>6</v>
      </c>
      <c r="D30" t="b">
        <v>1</v>
      </c>
      <c r="E30" t="s">
        <v>54</v>
      </c>
    </row>
    <row r="31" spans="1:5" x14ac:dyDescent="0.25">
      <c r="A31" t="s">
        <v>7</v>
      </c>
      <c r="B31">
        <v>5</v>
      </c>
      <c r="C31" t="s">
        <v>23</v>
      </c>
      <c r="D31" t="b">
        <v>1</v>
      </c>
      <c r="E31" t="s">
        <v>54</v>
      </c>
    </row>
    <row r="32" spans="1:5" x14ac:dyDescent="0.25">
      <c r="A32" t="s">
        <v>5</v>
      </c>
      <c r="B32">
        <v>6</v>
      </c>
      <c r="C32" t="s">
        <v>21</v>
      </c>
      <c r="D32" t="b">
        <v>0</v>
      </c>
      <c r="E32" t="s">
        <v>51</v>
      </c>
    </row>
    <row r="33" spans="1:5" x14ac:dyDescent="0.25">
      <c r="A33" t="s">
        <v>7</v>
      </c>
      <c r="B33">
        <v>6</v>
      </c>
      <c r="C33" t="s">
        <v>8</v>
      </c>
      <c r="D33" t="b">
        <v>0</v>
      </c>
      <c r="E33" t="s">
        <v>55</v>
      </c>
    </row>
    <row r="34" spans="1:5" x14ac:dyDescent="0.25">
      <c r="A34" t="s">
        <v>9</v>
      </c>
      <c r="B34">
        <v>6</v>
      </c>
      <c r="C34" t="s">
        <v>17</v>
      </c>
      <c r="D34" t="b">
        <v>0</v>
      </c>
      <c r="E34" t="s">
        <v>56</v>
      </c>
    </row>
    <row r="35" spans="1:5" x14ac:dyDescent="0.25">
      <c r="A35" t="s">
        <v>11</v>
      </c>
      <c r="B35">
        <v>6</v>
      </c>
      <c r="C35" t="s">
        <v>19</v>
      </c>
      <c r="D35" t="b">
        <v>0</v>
      </c>
      <c r="E35" t="s">
        <v>52</v>
      </c>
    </row>
    <row r="36" spans="1:5" x14ac:dyDescent="0.25">
      <c r="A36" t="s">
        <v>14</v>
      </c>
      <c r="B36">
        <v>6</v>
      </c>
      <c r="C36" t="s">
        <v>15</v>
      </c>
      <c r="D36" t="b">
        <v>0</v>
      </c>
      <c r="E36" t="s">
        <v>53</v>
      </c>
    </row>
    <row r="37" spans="1:5" x14ac:dyDescent="0.25">
      <c r="A37" t="s">
        <v>5</v>
      </c>
      <c r="B37">
        <v>7</v>
      </c>
      <c r="C37" t="s">
        <v>21</v>
      </c>
      <c r="D37" t="b">
        <v>0</v>
      </c>
      <c r="E37" t="s">
        <v>51</v>
      </c>
    </row>
    <row r="38" spans="1:5" x14ac:dyDescent="0.25">
      <c r="A38" t="s">
        <v>9</v>
      </c>
      <c r="B38">
        <v>7</v>
      </c>
      <c r="C38" t="s">
        <v>17</v>
      </c>
      <c r="D38" t="b">
        <v>0</v>
      </c>
      <c r="E38" t="s">
        <v>56</v>
      </c>
    </row>
    <row r="39" spans="1:5" x14ac:dyDescent="0.25">
      <c r="A39" t="s">
        <v>14</v>
      </c>
      <c r="B39">
        <v>7</v>
      </c>
      <c r="C39" t="s">
        <v>20</v>
      </c>
      <c r="D39" t="b">
        <v>0</v>
      </c>
      <c r="E39" t="s">
        <v>57</v>
      </c>
    </row>
    <row r="40" spans="1:5" x14ac:dyDescent="0.25">
      <c r="A40" t="s">
        <v>7</v>
      </c>
      <c r="B40">
        <v>7</v>
      </c>
      <c r="C40" t="s">
        <v>22</v>
      </c>
      <c r="D40" t="b">
        <v>0</v>
      </c>
      <c r="E40" t="s">
        <v>58</v>
      </c>
    </row>
    <row r="41" spans="1:5" x14ac:dyDescent="0.25">
      <c r="A41" t="s">
        <v>7</v>
      </c>
      <c r="B41">
        <v>7</v>
      </c>
      <c r="C41" t="s">
        <v>6</v>
      </c>
      <c r="D41" t="b">
        <v>1</v>
      </c>
      <c r="E41" t="s">
        <v>58</v>
      </c>
    </row>
    <row r="42" spans="1:5" x14ac:dyDescent="0.25">
      <c r="A42" t="s">
        <v>7</v>
      </c>
      <c r="B42">
        <v>7</v>
      </c>
      <c r="C42" t="s">
        <v>23</v>
      </c>
      <c r="D42" t="b">
        <v>1</v>
      </c>
      <c r="E42" t="s">
        <v>58</v>
      </c>
    </row>
    <row r="43" spans="1:5" x14ac:dyDescent="0.25">
      <c r="A43" t="s">
        <v>11</v>
      </c>
      <c r="B43">
        <v>7</v>
      </c>
      <c r="C43" t="s">
        <v>12</v>
      </c>
      <c r="D43" t="b">
        <v>0</v>
      </c>
      <c r="E43" t="s">
        <v>59</v>
      </c>
    </row>
    <row r="44" spans="1:5" x14ac:dyDescent="0.25">
      <c r="A44" t="s">
        <v>11</v>
      </c>
      <c r="B44">
        <v>7</v>
      </c>
      <c r="C44" t="s">
        <v>16</v>
      </c>
      <c r="D44" t="b">
        <v>1</v>
      </c>
      <c r="E44" t="s">
        <v>59</v>
      </c>
    </row>
    <row r="45" spans="1:5" x14ac:dyDescent="0.25">
      <c r="A45" t="s">
        <v>11</v>
      </c>
      <c r="B45">
        <v>7</v>
      </c>
      <c r="C45" t="s">
        <v>13</v>
      </c>
      <c r="D45" t="b">
        <v>1</v>
      </c>
      <c r="E45" t="s">
        <v>59</v>
      </c>
    </row>
    <row r="46" spans="1:5" x14ac:dyDescent="0.25">
      <c r="A46" t="s">
        <v>11</v>
      </c>
      <c r="B46">
        <v>7</v>
      </c>
      <c r="C46" t="s">
        <v>18</v>
      </c>
      <c r="D46" t="b">
        <v>1</v>
      </c>
      <c r="E46" t="s">
        <v>59</v>
      </c>
    </row>
    <row r="47" spans="1:5" x14ac:dyDescent="0.25">
      <c r="A47" t="s">
        <v>5</v>
      </c>
      <c r="B47">
        <v>8</v>
      </c>
      <c r="C47" t="s">
        <v>6</v>
      </c>
      <c r="D47" t="b">
        <v>0</v>
      </c>
      <c r="E47" t="s">
        <v>60</v>
      </c>
    </row>
    <row r="48" spans="1:5" x14ac:dyDescent="0.25">
      <c r="A48" t="s">
        <v>9</v>
      </c>
      <c r="B48">
        <v>8</v>
      </c>
      <c r="C48" t="s">
        <v>17</v>
      </c>
      <c r="D48" t="b">
        <v>0</v>
      </c>
      <c r="E48" t="s">
        <v>56</v>
      </c>
    </row>
    <row r="49" spans="1:5" x14ac:dyDescent="0.25">
      <c r="A49" t="s">
        <v>11</v>
      </c>
      <c r="B49">
        <v>8</v>
      </c>
      <c r="C49" t="s">
        <v>15</v>
      </c>
      <c r="D49" t="b">
        <v>0</v>
      </c>
      <c r="E49" t="s">
        <v>61</v>
      </c>
    </row>
    <row r="50" spans="1:5" x14ac:dyDescent="0.25">
      <c r="A50" t="s">
        <v>14</v>
      </c>
      <c r="B50">
        <v>8</v>
      </c>
      <c r="C50" t="s">
        <v>20</v>
      </c>
      <c r="D50" t="b">
        <v>0</v>
      </c>
      <c r="E50" t="s">
        <v>57</v>
      </c>
    </row>
    <row r="51" spans="1:5" x14ac:dyDescent="0.25">
      <c r="A51" t="s">
        <v>7</v>
      </c>
      <c r="B51">
        <v>8</v>
      </c>
      <c r="C51" t="s">
        <v>8</v>
      </c>
      <c r="D51" t="b">
        <v>0</v>
      </c>
      <c r="E51" t="s">
        <v>62</v>
      </c>
    </row>
    <row r="52" spans="1:5" x14ac:dyDescent="0.25">
      <c r="A52" t="s">
        <v>7</v>
      </c>
      <c r="B52">
        <v>8</v>
      </c>
      <c r="C52" t="s">
        <v>23</v>
      </c>
      <c r="D52" t="b">
        <v>1</v>
      </c>
      <c r="E52" t="s">
        <v>62</v>
      </c>
    </row>
    <row r="53" spans="1:5" x14ac:dyDescent="0.25">
      <c r="A53" t="s">
        <v>5</v>
      </c>
      <c r="B53">
        <v>9</v>
      </c>
      <c r="C53" t="s">
        <v>21</v>
      </c>
      <c r="D53" t="b">
        <v>0</v>
      </c>
      <c r="E53" t="s">
        <v>63</v>
      </c>
    </row>
    <row r="54" spans="1:5" x14ac:dyDescent="0.25">
      <c r="A54" t="s">
        <v>7</v>
      </c>
      <c r="B54">
        <v>9</v>
      </c>
      <c r="C54" t="s">
        <v>8</v>
      </c>
      <c r="D54" t="b">
        <v>0</v>
      </c>
      <c r="E54" t="s">
        <v>64</v>
      </c>
    </row>
    <row r="55" spans="1:5" x14ac:dyDescent="0.25">
      <c r="A55" t="s">
        <v>9</v>
      </c>
      <c r="B55">
        <v>9</v>
      </c>
      <c r="C55" t="s">
        <v>17</v>
      </c>
      <c r="D55" t="b">
        <v>0</v>
      </c>
      <c r="E55" t="s">
        <v>56</v>
      </c>
    </row>
    <row r="56" spans="1:5" x14ac:dyDescent="0.25">
      <c r="A56" t="s">
        <v>11</v>
      </c>
      <c r="B56">
        <v>9</v>
      </c>
      <c r="C56" t="s">
        <v>15</v>
      </c>
      <c r="D56" t="b">
        <v>0</v>
      </c>
      <c r="E56" t="s">
        <v>61</v>
      </c>
    </row>
    <row r="57" spans="1:5" x14ac:dyDescent="0.25">
      <c r="A57" t="s">
        <v>14</v>
      </c>
      <c r="B57">
        <v>9</v>
      </c>
      <c r="C57" t="s">
        <v>18</v>
      </c>
      <c r="D57" t="b">
        <v>0</v>
      </c>
      <c r="E57" t="s">
        <v>61</v>
      </c>
    </row>
    <row r="58" spans="1:5" x14ac:dyDescent="0.25">
      <c r="A58" t="s">
        <v>5</v>
      </c>
      <c r="B58">
        <v>10</v>
      </c>
      <c r="C58" t="s">
        <v>21</v>
      </c>
      <c r="D58" t="b">
        <v>0</v>
      </c>
      <c r="E58" t="s">
        <v>63</v>
      </c>
    </row>
    <row r="59" spans="1:5" x14ac:dyDescent="0.25">
      <c r="A59" t="s">
        <v>7</v>
      </c>
      <c r="B59">
        <v>10</v>
      </c>
      <c r="C59" t="s">
        <v>6</v>
      </c>
      <c r="D59" t="b">
        <v>0</v>
      </c>
      <c r="E59" t="s">
        <v>65</v>
      </c>
    </row>
    <row r="60" spans="1:5" x14ac:dyDescent="0.25">
      <c r="A60" t="s">
        <v>9</v>
      </c>
      <c r="B60">
        <v>10</v>
      </c>
      <c r="C60" t="s">
        <v>19</v>
      </c>
      <c r="D60" t="b">
        <v>0</v>
      </c>
      <c r="E60" t="s">
        <v>66</v>
      </c>
    </row>
    <row r="61" spans="1:5" x14ac:dyDescent="0.25">
      <c r="A61" t="s">
        <v>11</v>
      </c>
      <c r="B61">
        <v>10</v>
      </c>
      <c r="C61" t="s">
        <v>15</v>
      </c>
      <c r="D61" t="b">
        <v>0</v>
      </c>
      <c r="E61" t="s">
        <v>61</v>
      </c>
    </row>
    <row r="62" spans="1:5" x14ac:dyDescent="0.25">
      <c r="A62" t="s">
        <v>14</v>
      </c>
      <c r="B62">
        <v>10</v>
      </c>
      <c r="C62" t="s">
        <v>20</v>
      </c>
      <c r="D62" t="b">
        <v>0</v>
      </c>
      <c r="E62" t="s">
        <v>66</v>
      </c>
    </row>
    <row r="63" spans="1:5" x14ac:dyDescent="0.25">
      <c r="A63" t="s">
        <v>5</v>
      </c>
      <c r="B63">
        <v>11</v>
      </c>
      <c r="C63" t="s">
        <v>17</v>
      </c>
      <c r="D63" t="b">
        <v>0</v>
      </c>
      <c r="E63" t="s">
        <v>67</v>
      </c>
    </row>
    <row r="64" spans="1:5" x14ac:dyDescent="0.25">
      <c r="A64" t="s">
        <v>7</v>
      </c>
      <c r="B64">
        <v>11</v>
      </c>
      <c r="C64" t="s">
        <v>8</v>
      </c>
      <c r="D64" t="b">
        <v>0</v>
      </c>
      <c r="E64" t="s">
        <v>68</v>
      </c>
    </row>
    <row r="65" spans="1:5" x14ac:dyDescent="0.25">
      <c r="A65" t="s">
        <v>9</v>
      </c>
      <c r="B65">
        <v>11</v>
      </c>
      <c r="C65" t="s">
        <v>19</v>
      </c>
      <c r="D65" t="b">
        <v>0</v>
      </c>
      <c r="E65" t="s">
        <v>66</v>
      </c>
    </row>
    <row r="66" spans="1:5" x14ac:dyDescent="0.25">
      <c r="A66" t="s">
        <v>11</v>
      </c>
      <c r="B66">
        <v>11</v>
      </c>
      <c r="C66" t="s">
        <v>18</v>
      </c>
      <c r="D66" t="b">
        <v>0</v>
      </c>
      <c r="E66" t="s">
        <v>69</v>
      </c>
    </row>
    <row r="67" spans="1:5" x14ac:dyDescent="0.25">
      <c r="A67" t="s">
        <v>14</v>
      </c>
      <c r="B67">
        <v>11</v>
      </c>
      <c r="C67" t="s">
        <v>20</v>
      </c>
      <c r="D67" t="b">
        <v>0</v>
      </c>
      <c r="E67" t="s">
        <v>66</v>
      </c>
    </row>
    <row r="68" spans="1:5" x14ac:dyDescent="0.25">
      <c r="A68" t="s">
        <v>9</v>
      </c>
      <c r="B68">
        <v>12</v>
      </c>
      <c r="C68" t="s">
        <v>13</v>
      </c>
      <c r="D68" t="b">
        <v>0</v>
      </c>
      <c r="E68" t="s">
        <v>70</v>
      </c>
    </row>
    <row r="69" spans="1:5" x14ac:dyDescent="0.25">
      <c r="A69" t="s">
        <v>11</v>
      </c>
      <c r="B69">
        <v>12</v>
      </c>
      <c r="C69" t="s">
        <v>15</v>
      </c>
      <c r="D69" t="b">
        <v>0</v>
      </c>
      <c r="E69" t="s">
        <v>71</v>
      </c>
    </row>
    <row r="70" spans="1:5" x14ac:dyDescent="0.25">
      <c r="A70" t="s">
        <v>5</v>
      </c>
      <c r="B70">
        <v>12</v>
      </c>
      <c r="C70" t="s">
        <v>21</v>
      </c>
      <c r="D70" t="b">
        <v>0</v>
      </c>
      <c r="E70" t="s">
        <v>72</v>
      </c>
    </row>
    <row r="71" spans="1:5" x14ac:dyDescent="0.25">
      <c r="A71" t="s">
        <v>5</v>
      </c>
      <c r="B71">
        <v>12</v>
      </c>
      <c r="C71" t="s">
        <v>6</v>
      </c>
      <c r="D71" t="b">
        <v>1</v>
      </c>
      <c r="E71" t="s">
        <v>72</v>
      </c>
    </row>
    <row r="72" spans="1:5" x14ac:dyDescent="0.25">
      <c r="A72" t="s">
        <v>7</v>
      </c>
      <c r="B72">
        <v>12</v>
      </c>
      <c r="C72" t="s">
        <v>22</v>
      </c>
      <c r="D72" t="b">
        <v>0</v>
      </c>
      <c r="E72" t="s">
        <v>73</v>
      </c>
    </row>
    <row r="73" spans="1:5" x14ac:dyDescent="0.25">
      <c r="A73" t="s">
        <v>7</v>
      </c>
      <c r="B73">
        <v>12</v>
      </c>
      <c r="C73" t="s">
        <v>23</v>
      </c>
      <c r="D73" t="b">
        <v>1</v>
      </c>
      <c r="E73" t="s">
        <v>73</v>
      </c>
    </row>
    <row r="74" spans="1:5" x14ac:dyDescent="0.25">
      <c r="A74" t="s">
        <v>14</v>
      </c>
      <c r="B74">
        <v>12</v>
      </c>
      <c r="C74" t="s">
        <v>12</v>
      </c>
      <c r="D74" t="b">
        <v>0</v>
      </c>
      <c r="E74" t="s">
        <v>70</v>
      </c>
    </row>
    <row r="75" spans="1:5" x14ac:dyDescent="0.25">
      <c r="A75" t="s">
        <v>14</v>
      </c>
      <c r="B75">
        <v>12</v>
      </c>
      <c r="C75" t="s">
        <v>16</v>
      </c>
      <c r="D75" t="b">
        <v>1</v>
      </c>
      <c r="E75" t="s">
        <v>70</v>
      </c>
    </row>
    <row r="76" spans="1:5" x14ac:dyDescent="0.25">
      <c r="A76" t="s">
        <v>5</v>
      </c>
      <c r="B76">
        <v>13</v>
      </c>
      <c r="C76" t="s">
        <v>21</v>
      </c>
      <c r="D76" t="b">
        <v>0</v>
      </c>
      <c r="E76" t="s">
        <v>72</v>
      </c>
    </row>
    <row r="77" spans="1:5" x14ac:dyDescent="0.25">
      <c r="A77" t="s">
        <v>7</v>
      </c>
      <c r="B77">
        <v>13</v>
      </c>
      <c r="C77" t="s">
        <v>6</v>
      </c>
      <c r="D77" t="b">
        <v>0</v>
      </c>
      <c r="E77" t="s">
        <v>74</v>
      </c>
    </row>
    <row r="78" spans="1:5" x14ac:dyDescent="0.25">
      <c r="A78" t="s">
        <v>11</v>
      </c>
      <c r="B78">
        <v>13</v>
      </c>
      <c r="C78" t="s">
        <v>15</v>
      </c>
      <c r="D78" t="b">
        <v>0</v>
      </c>
      <c r="E78" t="s">
        <v>71</v>
      </c>
    </row>
    <row r="79" spans="1:5" x14ac:dyDescent="0.25">
      <c r="A79" t="s">
        <v>14</v>
      </c>
      <c r="B79">
        <v>13</v>
      </c>
      <c r="C79" t="s">
        <v>18</v>
      </c>
      <c r="D79" t="b">
        <v>0</v>
      </c>
      <c r="E79" t="s">
        <v>75</v>
      </c>
    </row>
    <row r="80" spans="1:5" x14ac:dyDescent="0.25">
      <c r="A80" t="s">
        <v>9</v>
      </c>
      <c r="B80">
        <v>13</v>
      </c>
      <c r="C80" t="s">
        <v>12</v>
      </c>
      <c r="D80" t="b">
        <v>0</v>
      </c>
      <c r="E80" t="s">
        <v>76</v>
      </c>
    </row>
    <row r="81" spans="1:5" x14ac:dyDescent="0.25">
      <c r="A81" t="s">
        <v>9</v>
      </c>
      <c r="B81">
        <v>13</v>
      </c>
      <c r="C81" t="s">
        <v>17</v>
      </c>
      <c r="D81" t="b">
        <v>1</v>
      </c>
      <c r="E81" t="s">
        <v>76</v>
      </c>
    </row>
    <row r="82" spans="1:5" x14ac:dyDescent="0.25">
      <c r="A82" t="s">
        <v>5</v>
      </c>
      <c r="B82">
        <v>14</v>
      </c>
      <c r="C82" t="s">
        <v>21</v>
      </c>
      <c r="D82" t="b">
        <v>0</v>
      </c>
      <c r="E82" t="s">
        <v>72</v>
      </c>
    </row>
    <row r="83" spans="1:5" x14ac:dyDescent="0.25">
      <c r="A83" t="s">
        <v>7</v>
      </c>
      <c r="B83">
        <v>14</v>
      </c>
      <c r="C83" t="s">
        <v>8</v>
      </c>
      <c r="D83" t="b">
        <v>0</v>
      </c>
      <c r="E83" t="s">
        <v>77</v>
      </c>
    </row>
    <row r="84" spans="1:5" x14ac:dyDescent="0.25">
      <c r="A84" t="s">
        <v>9</v>
      </c>
      <c r="B84">
        <v>14</v>
      </c>
      <c r="C84" t="s">
        <v>17</v>
      </c>
      <c r="D84" t="b">
        <v>0</v>
      </c>
      <c r="E84" t="s">
        <v>76</v>
      </c>
    </row>
    <row r="85" spans="1:5" x14ac:dyDescent="0.25">
      <c r="A85" t="s">
        <v>11</v>
      </c>
      <c r="B85">
        <v>14</v>
      </c>
      <c r="C85" t="s">
        <v>19</v>
      </c>
      <c r="D85" t="b">
        <v>0</v>
      </c>
      <c r="E85" t="s">
        <v>78</v>
      </c>
    </row>
    <row r="86" spans="1:5" x14ac:dyDescent="0.25">
      <c r="A86" t="s">
        <v>14</v>
      </c>
      <c r="B86">
        <v>14</v>
      </c>
      <c r="C86" t="s">
        <v>18</v>
      </c>
      <c r="D86" t="b">
        <v>0</v>
      </c>
      <c r="E86" t="s">
        <v>75</v>
      </c>
    </row>
    <row r="87" spans="1:5" x14ac:dyDescent="0.25">
      <c r="A87" t="s">
        <v>5</v>
      </c>
      <c r="B87">
        <v>15</v>
      </c>
      <c r="C87" t="s">
        <v>21</v>
      </c>
      <c r="D87" t="b">
        <v>0</v>
      </c>
      <c r="E87" t="s">
        <v>72</v>
      </c>
    </row>
    <row r="88" spans="1:5" x14ac:dyDescent="0.25">
      <c r="A88" t="s">
        <v>11</v>
      </c>
      <c r="B88">
        <v>15</v>
      </c>
      <c r="C88" t="s">
        <v>19</v>
      </c>
      <c r="D88" t="b">
        <v>0</v>
      </c>
      <c r="E88" t="s">
        <v>78</v>
      </c>
    </row>
    <row r="89" spans="1:5" x14ac:dyDescent="0.25">
      <c r="A89" t="s">
        <v>14</v>
      </c>
      <c r="B89">
        <v>15</v>
      </c>
      <c r="C89" t="s">
        <v>15</v>
      </c>
      <c r="D89" t="b">
        <v>0</v>
      </c>
      <c r="E89" t="s">
        <v>79</v>
      </c>
    </row>
    <row r="90" spans="1:5" x14ac:dyDescent="0.25">
      <c r="A90" t="s">
        <v>7</v>
      </c>
      <c r="B90">
        <v>15</v>
      </c>
      <c r="C90" t="s">
        <v>22</v>
      </c>
      <c r="D90" t="b">
        <v>0</v>
      </c>
      <c r="E90" t="s">
        <v>80</v>
      </c>
    </row>
    <row r="91" spans="1:5" x14ac:dyDescent="0.25">
      <c r="A91" t="s">
        <v>7</v>
      </c>
      <c r="B91">
        <v>15</v>
      </c>
      <c r="C91" t="s">
        <v>23</v>
      </c>
      <c r="D91" t="b">
        <v>1</v>
      </c>
      <c r="E91" t="s">
        <v>80</v>
      </c>
    </row>
    <row r="92" spans="1:5" x14ac:dyDescent="0.25">
      <c r="A92" t="s">
        <v>9</v>
      </c>
      <c r="B92">
        <v>15</v>
      </c>
      <c r="C92" t="s">
        <v>20</v>
      </c>
      <c r="D92" t="b">
        <v>0</v>
      </c>
      <c r="E92" t="s">
        <v>81</v>
      </c>
    </row>
    <row r="93" spans="1:5" x14ac:dyDescent="0.25">
      <c r="A93" t="s">
        <v>9</v>
      </c>
      <c r="B93">
        <v>15</v>
      </c>
      <c r="C93" t="s">
        <v>12</v>
      </c>
      <c r="D93" t="b">
        <v>1</v>
      </c>
      <c r="E93" t="s">
        <v>81</v>
      </c>
    </row>
    <row r="94" spans="1:5" x14ac:dyDescent="0.25">
      <c r="A94" t="s">
        <v>9</v>
      </c>
      <c r="B94">
        <v>15</v>
      </c>
      <c r="C94" t="s">
        <v>16</v>
      </c>
      <c r="D94" t="b">
        <v>1</v>
      </c>
      <c r="E94" t="s">
        <v>81</v>
      </c>
    </row>
    <row r="95" spans="1:5" x14ac:dyDescent="0.25">
      <c r="A95" t="s">
        <v>9</v>
      </c>
      <c r="B95">
        <v>15</v>
      </c>
      <c r="C95" t="s">
        <v>13</v>
      </c>
      <c r="D95" t="b">
        <v>1</v>
      </c>
      <c r="E95" t="s">
        <v>81</v>
      </c>
    </row>
    <row r="96" spans="1:5" x14ac:dyDescent="0.25">
      <c r="A96" t="s">
        <v>9</v>
      </c>
      <c r="B96">
        <v>15</v>
      </c>
      <c r="C96" t="s">
        <v>6</v>
      </c>
      <c r="D96" t="b">
        <v>1</v>
      </c>
      <c r="E96" t="s">
        <v>81</v>
      </c>
    </row>
    <row r="97" spans="1:5" x14ac:dyDescent="0.25">
      <c r="A97" t="s">
        <v>5</v>
      </c>
      <c r="B97">
        <v>16</v>
      </c>
      <c r="C97" t="s">
        <v>17</v>
      </c>
      <c r="D97" t="b">
        <v>0</v>
      </c>
      <c r="E97" t="s">
        <v>82</v>
      </c>
    </row>
    <row r="98" spans="1:5" x14ac:dyDescent="0.25">
      <c r="A98" t="s">
        <v>7</v>
      </c>
      <c r="B98">
        <v>16</v>
      </c>
      <c r="C98" t="s">
        <v>8</v>
      </c>
      <c r="D98" t="b">
        <v>0</v>
      </c>
      <c r="E98" t="s">
        <v>83</v>
      </c>
    </row>
    <row r="99" spans="1:5" x14ac:dyDescent="0.25">
      <c r="A99" t="s">
        <v>9</v>
      </c>
      <c r="B99">
        <v>16</v>
      </c>
      <c r="C99" t="s">
        <v>6</v>
      </c>
      <c r="D99" t="b">
        <v>0</v>
      </c>
      <c r="E99" t="s">
        <v>84</v>
      </c>
    </row>
    <row r="100" spans="1:5" x14ac:dyDescent="0.25">
      <c r="A100" t="s">
        <v>11</v>
      </c>
      <c r="B100">
        <v>16</v>
      </c>
      <c r="C100" t="s">
        <v>18</v>
      </c>
      <c r="D100" t="b">
        <v>0</v>
      </c>
      <c r="E100" t="s">
        <v>85</v>
      </c>
    </row>
    <row r="101" spans="1:5" x14ac:dyDescent="0.25">
      <c r="A101" t="s">
        <v>14</v>
      </c>
      <c r="B101">
        <v>16</v>
      </c>
      <c r="C101" t="s">
        <v>15</v>
      </c>
      <c r="D101" t="b">
        <v>0</v>
      </c>
      <c r="E101" t="s">
        <v>79</v>
      </c>
    </row>
    <row r="102" spans="1:5" x14ac:dyDescent="0.25">
      <c r="A102" t="s">
        <v>5</v>
      </c>
      <c r="B102">
        <v>17</v>
      </c>
      <c r="C102" t="s">
        <v>21</v>
      </c>
      <c r="D102" t="b">
        <v>0</v>
      </c>
      <c r="E102" t="s">
        <v>86</v>
      </c>
    </row>
    <row r="103" spans="1:5" x14ac:dyDescent="0.25">
      <c r="A103" t="s">
        <v>7</v>
      </c>
      <c r="B103">
        <v>17</v>
      </c>
      <c r="C103" t="s">
        <v>23</v>
      </c>
      <c r="D103" t="b">
        <v>0</v>
      </c>
      <c r="E103" t="s">
        <v>87</v>
      </c>
    </row>
    <row r="104" spans="1:5" x14ac:dyDescent="0.25">
      <c r="A104" t="s">
        <v>9</v>
      </c>
      <c r="B104">
        <v>17</v>
      </c>
      <c r="C104" t="s">
        <v>6</v>
      </c>
      <c r="D104" t="b">
        <v>0</v>
      </c>
      <c r="E104" t="s">
        <v>84</v>
      </c>
    </row>
    <row r="105" spans="1:5" x14ac:dyDescent="0.25">
      <c r="A105" t="s">
        <v>11</v>
      </c>
      <c r="B105">
        <v>17</v>
      </c>
      <c r="C105" t="s">
        <v>18</v>
      </c>
      <c r="D105" t="b">
        <v>0</v>
      </c>
      <c r="E105" t="s">
        <v>85</v>
      </c>
    </row>
    <row r="106" spans="1:5" x14ac:dyDescent="0.25">
      <c r="A106" t="s">
        <v>14</v>
      </c>
      <c r="B106">
        <v>17</v>
      </c>
      <c r="C106" t="s">
        <v>20</v>
      </c>
      <c r="D106" t="b">
        <v>0</v>
      </c>
      <c r="E106" t="s">
        <v>84</v>
      </c>
    </row>
    <row r="107" spans="1:5" x14ac:dyDescent="0.25">
      <c r="A107" t="s">
        <v>14</v>
      </c>
      <c r="B107">
        <v>17</v>
      </c>
      <c r="C107" t="s">
        <v>22</v>
      </c>
      <c r="D107" t="b">
        <v>1</v>
      </c>
      <c r="E107" t="s">
        <v>84</v>
      </c>
    </row>
    <row r="108" spans="1:5" x14ac:dyDescent="0.25">
      <c r="A108" t="s">
        <v>14</v>
      </c>
      <c r="B108">
        <v>17</v>
      </c>
      <c r="C108" t="s">
        <v>12</v>
      </c>
      <c r="D108" t="b">
        <v>1</v>
      </c>
      <c r="E108" t="s">
        <v>84</v>
      </c>
    </row>
    <row r="109" spans="1:5" x14ac:dyDescent="0.25">
      <c r="A109" t="s">
        <v>14</v>
      </c>
      <c r="B109">
        <v>17</v>
      </c>
      <c r="C109" t="s">
        <v>16</v>
      </c>
      <c r="D109" t="b">
        <v>1</v>
      </c>
      <c r="E109" t="s">
        <v>84</v>
      </c>
    </row>
    <row r="110" spans="1:5" x14ac:dyDescent="0.25">
      <c r="A110" t="s">
        <v>14</v>
      </c>
      <c r="B110">
        <v>17</v>
      </c>
      <c r="C110" t="s">
        <v>13</v>
      </c>
      <c r="D110" t="b">
        <v>1</v>
      </c>
      <c r="E110" t="s">
        <v>84</v>
      </c>
    </row>
    <row r="111" spans="1:5" x14ac:dyDescent="0.25">
      <c r="A111" t="s">
        <v>14</v>
      </c>
      <c r="B111">
        <v>17</v>
      </c>
      <c r="C111" t="s">
        <v>19</v>
      </c>
      <c r="D111" t="b">
        <v>1</v>
      </c>
      <c r="E111" t="s">
        <v>84</v>
      </c>
    </row>
    <row r="112" spans="1:5" x14ac:dyDescent="0.25">
      <c r="A112" t="s">
        <v>5</v>
      </c>
      <c r="B112">
        <v>18</v>
      </c>
      <c r="C112" t="s">
        <v>21</v>
      </c>
      <c r="D112" t="b">
        <v>0</v>
      </c>
      <c r="E112" t="s">
        <v>86</v>
      </c>
    </row>
    <row r="113" spans="1:5" x14ac:dyDescent="0.25">
      <c r="A113" t="s">
        <v>7</v>
      </c>
      <c r="B113">
        <v>18</v>
      </c>
      <c r="C113" t="s">
        <v>8</v>
      </c>
      <c r="D113" t="b">
        <v>0</v>
      </c>
      <c r="E113" t="s">
        <v>88</v>
      </c>
    </row>
    <row r="114" spans="1:5" x14ac:dyDescent="0.25">
      <c r="A114" t="s">
        <v>9</v>
      </c>
      <c r="B114">
        <v>18</v>
      </c>
      <c r="C114" t="s">
        <v>6</v>
      </c>
      <c r="D114" t="b">
        <v>0</v>
      </c>
      <c r="E114" t="s">
        <v>84</v>
      </c>
    </row>
    <row r="115" spans="1:5" x14ac:dyDescent="0.25">
      <c r="A115" t="s">
        <v>11</v>
      </c>
      <c r="B115">
        <v>18</v>
      </c>
      <c r="C115" t="s">
        <v>19</v>
      </c>
      <c r="D115" t="b">
        <v>0</v>
      </c>
      <c r="E115" t="s">
        <v>89</v>
      </c>
    </row>
    <row r="116" spans="1:5" x14ac:dyDescent="0.25">
      <c r="A116" t="s">
        <v>14</v>
      </c>
      <c r="B116">
        <v>18</v>
      </c>
      <c r="C116" t="s">
        <v>13</v>
      </c>
      <c r="D116" t="b">
        <v>0</v>
      </c>
      <c r="E116" t="s">
        <v>84</v>
      </c>
    </row>
    <row r="117" spans="1:5" x14ac:dyDescent="0.25">
      <c r="A117" t="s">
        <v>5</v>
      </c>
      <c r="B117">
        <v>19</v>
      </c>
      <c r="C117" t="s">
        <v>17</v>
      </c>
      <c r="D117" t="b">
        <v>0</v>
      </c>
      <c r="E117" t="s">
        <v>90</v>
      </c>
    </row>
    <row r="118" spans="1:5" x14ac:dyDescent="0.25">
      <c r="A118" t="s">
        <v>7</v>
      </c>
      <c r="B118">
        <v>19</v>
      </c>
      <c r="C118" t="s">
        <v>23</v>
      </c>
      <c r="D118" t="b">
        <v>0</v>
      </c>
      <c r="E118" t="s">
        <v>91</v>
      </c>
    </row>
    <row r="119" spans="1:5" x14ac:dyDescent="0.25">
      <c r="A119" t="s">
        <v>9</v>
      </c>
      <c r="B119">
        <v>19</v>
      </c>
      <c r="C119" t="s">
        <v>15</v>
      </c>
      <c r="D119" t="b">
        <v>0</v>
      </c>
      <c r="E119" t="s">
        <v>92</v>
      </c>
    </row>
    <row r="120" spans="1:5" x14ac:dyDescent="0.25">
      <c r="A120" t="s">
        <v>11</v>
      </c>
      <c r="B120">
        <v>19</v>
      </c>
      <c r="C120" t="s">
        <v>19</v>
      </c>
      <c r="D120" t="b">
        <v>0</v>
      </c>
      <c r="E120" t="s">
        <v>89</v>
      </c>
    </row>
    <row r="121" spans="1:5" x14ac:dyDescent="0.25">
      <c r="A121" t="s">
        <v>14</v>
      </c>
      <c r="B121">
        <v>19</v>
      </c>
      <c r="C121" t="s">
        <v>20</v>
      </c>
      <c r="D121" t="b">
        <v>0</v>
      </c>
      <c r="E121" t="s">
        <v>93</v>
      </c>
    </row>
    <row r="122" spans="1:5" x14ac:dyDescent="0.25">
      <c r="A122" t="s">
        <v>14</v>
      </c>
      <c r="B122">
        <v>19</v>
      </c>
      <c r="C122" t="s">
        <v>22</v>
      </c>
      <c r="D122" t="b">
        <v>1</v>
      </c>
      <c r="E122" t="s">
        <v>93</v>
      </c>
    </row>
    <row r="123" spans="1:5" x14ac:dyDescent="0.25">
      <c r="A123" t="s">
        <v>14</v>
      </c>
      <c r="B123">
        <v>19</v>
      </c>
      <c r="C123" t="s">
        <v>16</v>
      </c>
      <c r="D123" t="b">
        <v>1</v>
      </c>
      <c r="E123" t="s">
        <v>93</v>
      </c>
    </row>
    <row r="124" spans="1:5" x14ac:dyDescent="0.25">
      <c r="A124" t="s">
        <v>5</v>
      </c>
      <c r="B124">
        <v>20</v>
      </c>
      <c r="C124" t="s">
        <v>21</v>
      </c>
      <c r="D124" t="b">
        <v>0</v>
      </c>
      <c r="E124" t="s">
        <v>94</v>
      </c>
    </row>
    <row r="125" spans="1:5" x14ac:dyDescent="0.25">
      <c r="A125" t="s">
        <v>7</v>
      </c>
      <c r="B125">
        <v>20</v>
      </c>
      <c r="C125" t="s">
        <v>8</v>
      </c>
      <c r="D125" t="b">
        <v>0</v>
      </c>
      <c r="E125" t="s">
        <v>95</v>
      </c>
    </row>
    <row r="126" spans="1:5" x14ac:dyDescent="0.25">
      <c r="A126" t="s">
        <v>9</v>
      </c>
      <c r="B126">
        <v>20</v>
      </c>
      <c r="C126" t="s">
        <v>15</v>
      </c>
      <c r="D126" t="b">
        <v>0</v>
      </c>
      <c r="E126" t="s">
        <v>92</v>
      </c>
    </row>
    <row r="127" spans="1:5" x14ac:dyDescent="0.25">
      <c r="A127" t="s">
        <v>11</v>
      </c>
      <c r="B127">
        <v>20</v>
      </c>
      <c r="C127" t="s">
        <v>18</v>
      </c>
      <c r="D127" t="b">
        <v>0</v>
      </c>
      <c r="E127" t="s">
        <v>96</v>
      </c>
    </row>
    <row r="128" spans="1:5" x14ac:dyDescent="0.25">
      <c r="A128" t="s">
        <v>14</v>
      </c>
      <c r="B128">
        <v>20</v>
      </c>
      <c r="C128" t="s">
        <v>20</v>
      </c>
      <c r="D128" t="b">
        <v>0</v>
      </c>
      <c r="E128" t="s">
        <v>93</v>
      </c>
    </row>
    <row r="129" spans="1:5" x14ac:dyDescent="0.25">
      <c r="A129" t="s">
        <v>5</v>
      </c>
      <c r="B129">
        <v>21</v>
      </c>
      <c r="C129" t="s">
        <v>17</v>
      </c>
      <c r="D129" t="b">
        <v>0</v>
      </c>
      <c r="E129" t="s">
        <v>97</v>
      </c>
    </row>
    <row r="130" spans="1:5" x14ac:dyDescent="0.25">
      <c r="A130" t="s">
        <v>7</v>
      </c>
      <c r="B130">
        <v>21</v>
      </c>
      <c r="C130" t="s">
        <v>23</v>
      </c>
      <c r="D130" t="b">
        <v>0</v>
      </c>
      <c r="E130" t="s">
        <v>98</v>
      </c>
    </row>
    <row r="131" spans="1:5" x14ac:dyDescent="0.25">
      <c r="A131" t="s">
        <v>9</v>
      </c>
      <c r="B131">
        <v>21</v>
      </c>
      <c r="C131" t="s">
        <v>15</v>
      </c>
      <c r="D131" t="b">
        <v>0</v>
      </c>
      <c r="E131" t="s">
        <v>92</v>
      </c>
    </row>
    <row r="132" spans="1:5" x14ac:dyDescent="0.25">
      <c r="A132" t="s">
        <v>11</v>
      </c>
      <c r="B132">
        <v>21</v>
      </c>
      <c r="C132" t="s">
        <v>18</v>
      </c>
      <c r="D132" t="b">
        <v>0</v>
      </c>
      <c r="E132" t="s">
        <v>96</v>
      </c>
    </row>
    <row r="133" spans="1:5" x14ac:dyDescent="0.25">
      <c r="A133" t="s">
        <v>14</v>
      </c>
      <c r="B133">
        <v>21</v>
      </c>
      <c r="C133" t="s">
        <v>19</v>
      </c>
      <c r="D133" t="b">
        <v>0</v>
      </c>
      <c r="E133" t="s">
        <v>99</v>
      </c>
    </row>
    <row r="134" spans="1:5" x14ac:dyDescent="0.25">
      <c r="A134" t="s">
        <v>5</v>
      </c>
      <c r="B134">
        <v>22</v>
      </c>
      <c r="C134" t="s">
        <v>21</v>
      </c>
      <c r="D134" t="b">
        <v>0</v>
      </c>
      <c r="E134" t="s">
        <v>100</v>
      </c>
    </row>
    <row r="135" spans="1:5" x14ac:dyDescent="0.25">
      <c r="A135" t="s">
        <v>7</v>
      </c>
      <c r="B135">
        <v>22</v>
      </c>
      <c r="C135" t="s">
        <v>23</v>
      </c>
      <c r="D135" t="b">
        <v>0</v>
      </c>
      <c r="E135" t="s">
        <v>98</v>
      </c>
    </row>
    <row r="136" spans="1:5" x14ac:dyDescent="0.25">
      <c r="A136" t="s">
        <v>9</v>
      </c>
      <c r="B136">
        <v>22</v>
      </c>
      <c r="C136" t="s">
        <v>6</v>
      </c>
      <c r="D136" t="b">
        <v>0</v>
      </c>
      <c r="E136" t="s">
        <v>101</v>
      </c>
    </row>
    <row r="137" spans="1:5" x14ac:dyDescent="0.25">
      <c r="A137" t="s">
        <v>11</v>
      </c>
      <c r="B137">
        <v>22</v>
      </c>
      <c r="C137" t="s">
        <v>18</v>
      </c>
      <c r="D137" t="b">
        <v>0</v>
      </c>
      <c r="E137" t="s">
        <v>96</v>
      </c>
    </row>
    <row r="138" spans="1:5" x14ac:dyDescent="0.25">
      <c r="A138" t="s">
        <v>14</v>
      </c>
      <c r="B138">
        <v>22</v>
      </c>
      <c r="C138" t="s">
        <v>8</v>
      </c>
      <c r="D138" t="b">
        <v>0</v>
      </c>
      <c r="E138" t="s">
        <v>102</v>
      </c>
    </row>
    <row r="139" spans="1:5" x14ac:dyDescent="0.25">
      <c r="A139" t="s">
        <v>5</v>
      </c>
      <c r="B139">
        <v>23</v>
      </c>
      <c r="C139" t="s">
        <v>21</v>
      </c>
      <c r="D139" t="b">
        <v>0</v>
      </c>
      <c r="E139" t="s">
        <v>100</v>
      </c>
    </row>
    <row r="140" spans="1:5" x14ac:dyDescent="0.25">
      <c r="A140" t="s">
        <v>7</v>
      </c>
      <c r="B140">
        <v>23</v>
      </c>
      <c r="C140" t="s">
        <v>23</v>
      </c>
      <c r="D140" t="b">
        <v>0</v>
      </c>
      <c r="E140" t="s">
        <v>98</v>
      </c>
    </row>
    <row r="141" spans="1:5" x14ac:dyDescent="0.25">
      <c r="A141" t="s">
        <v>9</v>
      </c>
      <c r="B141">
        <v>23</v>
      </c>
      <c r="C141" t="s">
        <v>6</v>
      </c>
      <c r="D141" t="b">
        <v>0</v>
      </c>
      <c r="E141" t="s">
        <v>101</v>
      </c>
    </row>
    <row r="142" spans="1:5" x14ac:dyDescent="0.25">
      <c r="A142" t="s">
        <v>11</v>
      </c>
      <c r="B142">
        <v>23</v>
      </c>
      <c r="C142" t="s">
        <v>17</v>
      </c>
      <c r="D142" t="b">
        <v>0</v>
      </c>
      <c r="E142" t="s">
        <v>103</v>
      </c>
    </row>
    <row r="143" spans="1:5" x14ac:dyDescent="0.25">
      <c r="A143" t="s">
        <v>14</v>
      </c>
      <c r="B143">
        <v>23</v>
      </c>
      <c r="C143" t="s">
        <v>8</v>
      </c>
      <c r="D143" t="b">
        <v>0</v>
      </c>
      <c r="E143" t="s">
        <v>102</v>
      </c>
    </row>
    <row r="144" spans="1:5" x14ac:dyDescent="0.25">
      <c r="A144" t="s">
        <v>5</v>
      </c>
      <c r="B144">
        <v>24</v>
      </c>
      <c r="C144" t="s">
        <v>21</v>
      </c>
      <c r="D144" t="b">
        <v>0</v>
      </c>
      <c r="E144" t="s">
        <v>100</v>
      </c>
    </row>
    <row r="145" spans="1:5" x14ac:dyDescent="0.25">
      <c r="A145" t="s">
        <v>7</v>
      </c>
      <c r="B145">
        <v>24</v>
      </c>
      <c r="C145" t="s">
        <v>23</v>
      </c>
      <c r="D145" t="b">
        <v>0</v>
      </c>
      <c r="E145" t="s">
        <v>98</v>
      </c>
    </row>
    <row r="146" spans="1:5" x14ac:dyDescent="0.25">
      <c r="A146" t="s">
        <v>9</v>
      </c>
      <c r="B146">
        <v>24</v>
      </c>
      <c r="C146" t="s">
        <v>15</v>
      </c>
      <c r="D146" t="b">
        <v>0</v>
      </c>
      <c r="E146" t="s">
        <v>104</v>
      </c>
    </row>
    <row r="147" spans="1:5" x14ac:dyDescent="0.25">
      <c r="A147" t="s">
        <v>11</v>
      </c>
      <c r="B147">
        <v>24</v>
      </c>
      <c r="C147" t="s">
        <v>17</v>
      </c>
      <c r="D147" t="b">
        <v>0</v>
      </c>
      <c r="E147" t="s">
        <v>103</v>
      </c>
    </row>
    <row r="148" spans="1:5" x14ac:dyDescent="0.25">
      <c r="A148" t="s">
        <v>14</v>
      </c>
      <c r="B148">
        <v>24</v>
      </c>
      <c r="C148" t="s">
        <v>8</v>
      </c>
      <c r="D148" t="b">
        <v>0</v>
      </c>
      <c r="E148" t="s">
        <v>102</v>
      </c>
    </row>
    <row r="149" spans="1:5" x14ac:dyDescent="0.25">
      <c r="A149" t="s">
        <v>5</v>
      </c>
      <c r="B149">
        <v>25</v>
      </c>
      <c r="C149" t="s">
        <v>21</v>
      </c>
      <c r="D149" t="b">
        <v>0</v>
      </c>
      <c r="E149" t="s">
        <v>100</v>
      </c>
    </row>
    <row r="150" spans="1:5" x14ac:dyDescent="0.25">
      <c r="A150" t="s">
        <v>7</v>
      </c>
      <c r="B150">
        <v>25</v>
      </c>
      <c r="C150" t="s">
        <v>23</v>
      </c>
      <c r="D150" t="b">
        <v>0</v>
      </c>
      <c r="E150" t="s">
        <v>98</v>
      </c>
    </row>
    <row r="151" spans="1:5" x14ac:dyDescent="0.25">
      <c r="A151" t="s">
        <v>9</v>
      </c>
      <c r="B151">
        <v>25</v>
      </c>
      <c r="C151" t="s">
        <v>15</v>
      </c>
      <c r="D151" t="b">
        <v>0</v>
      </c>
      <c r="E151" t="s">
        <v>104</v>
      </c>
    </row>
    <row r="152" spans="1:5" x14ac:dyDescent="0.25">
      <c r="A152" t="s">
        <v>11</v>
      </c>
      <c r="B152">
        <v>25</v>
      </c>
      <c r="C152" t="s">
        <v>18</v>
      </c>
      <c r="D152" t="b">
        <v>0</v>
      </c>
      <c r="E152" t="s">
        <v>105</v>
      </c>
    </row>
    <row r="153" spans="1:5" x14ac:dyDescent="0.25">
      <c r="A153" t="s">
        <v>14</v>
      </c>
      <c r="B153">
        <v>25</v>
      </c>
      <c r="C153" t="s">
        <v>8</v>
      </c>
      <c r="D153" t="b">
        <v>0</v>
      </c>
      <c r="E153" t="s">
        <v>102</v>
      </c>
    </row>
    <row r="154" spans="1:5" x14ac:dyDescent="0.25">
      <c r="A154" t="s">
        <v>5</v>
      </c>
      <c r="B154">
        <v>26</v>
      </c>
      <c r="C154" t="s">
        <v>17</v>
      </c>
      <c r="D154" t="b">
        <v>0</v>
      </c>
      <c r="E154" t="s">
        <v>106</v>
      </c>
    </row>
    <row r="155" spans="1:5" x14ac:dyDescent="0.25">
      <c r="A155" t="s">
        <v>7</v>
      </c>
      <c r="B155">
        <v>26</v>
      </c>
      <c r="C155" t="s">
        <v>23</v>
      </c>
      <c r="D155" t="b">
        <v>0</v>
      </c>
      <c r="E155" t="s">
        <v>98</v>
      </c>
    </row>
    <row r="156" spans="1:5" x14ac:dyDescent="0.25">
      <c r="A156" t="s">
        <v>9</v>
      </c>
      <c r="B156">
        <v>26</v>
      </c>
      <c r="C156" t="s">
        <v>20</v>
      </c>
      <c r="D156" t="b">
        <v>0</v>
      </c>
      <c r="E156" t="s">
        <v>107</v>
      </c>
    </row>
    <row r="157" spans="1:5" x14ac:dyDescent="0.25">
      <c r="A157" t="s">
        <v>11</v>
      </c>
      <c r="B157">
        <v>26</v>
      </c>
      <c r="C157" t="s">
        <v>18</v>
      </c>
      <c r="D157" t="b">
        <v>0</v>
      </c>
      <c r="E157" t="s">
        <v>105</v>
      </c>
    </row>
    <row r="158" spans="1:5" x14ac:dyDescent="0.25">
      <c r="A158" t="s">
        <v>14</v>
      </c>
      <c r="B158">
        <v>26</v>
      </c>
      <c r="C158" t="s">
        <v>6</v>
      </c>
      <c r="D158" t="b">
        <v>0</v>
      </c>
      <c r="E158" t="s">
        <v>108</v>
      </c>
    </row>
    <row r="159" spans="1:5" x14ac:dyDescent="0.25">
      <c r="A159" t="s">
        <v>5</v>
      </c>
      <c r="B159">
        <v>27</v>
      </c>
      <c r="C159" t="s">
        <v>21</v>
      </c>
      <c r="D159" t="b">
        <v>0</v>
      </c>
      <c r="E159" t="s">
        <v>109</v>
      </c>
    </row>
    <row r="160" spans="1:5" x14ac:dyDescent="0.25">
      <c r="A160" t="s">
        <v>7</v>
      </c>
      <c r="B160">
        <v>27</v>
      </c>
      <c r="C160" t="s">
        <v>23</v>
      </c>
      <c r="D160" t="b">
        <v>0</v>
      </c>
      <c r="E160" t="s">
        <v>98</v>
      </c>
    </row>
    <row r="161" spans="1:5" x14ac:dyDescent="0.25">
      <c r="A161" t="s">
        <v>9</v>
      </c>
      <c r="B161">
        <v>27</v>
      </c>
      <c r="C161" t="s">
        <v>20</v>
      </c>
      <c r="D161" t="b">
        <v>0</v>
      </c>
      <c r="E161" t="s">
        <v>107</v>
      </c>
    </row>
    <row r="162" spans="1:5" x14ac:dyDescent="0.25">
      <c r="A162" t="s">
        <v>11</v>
      </c>
      <c r="B162">
        <v>27</v>
      </c>
      <c r="C162" t="s">
        <v>15</v>
      </c>
      <c r="D162" t="b">
        <v>0</v>
      </c>
      <c r="E162" t="s">
        <v>110</v>
      </c>
    </row>
    <row r="163" spans="1:5" x14ac:dyDescent="0.25">
      <c r="A163" t="s">
        <v>14</v>
      </c>
      <c r="B163">
        <v>27</v>
      </c>
      <c r="C163" t="s">
        <v>8</v>
      </c>
      <c r="D163" t="b">
        <v>0</v>
      </c>
      <c r="E163" t="s">
        <v>111</v>
      </c>
    </row>
    <row r="164" spans="1:5" x14ac:dyDescent="0.25">
      <c r="A164" t="s">
        <v>5</v>
      </c>
      <c r="B164">
        <v>28</v>
      </c>
      <c r="C164" t="s">
        <v>17</v>
      </c>
      <c r="D164" t="b">
        <v>0</v>
      </c>
      <c r="E164" t="s">
        <v>112</v>
      </c>
    </row>
    <row r="165" spans="1:5" x14ac:dyDescent="0.25">
      <c r="A165" t="s">
        <v>7</v>
      </c>
      <c r="B165">
        <v>28</v>
      </c>
      <c r="C165" t="s">
        <v>23</v>
      </c>
      <c r="D165" t="b">
        <v>0</v>
      </c>
      <c r="E165" t="s">
        <v>98</v>
      </c>
    </row>
    <row r="166" spans="1:5" x14ac:dyDescent="0.25">
      <c r="A166" t="s">
        <v>9</v>
      </c>
      <c r="B166">
        <v>28</v>
      </c>
      <c r="C166" t="s">
        <v>20</v>
      </c>
      <c r="D166" t="b">
        <v>0</v>
      </c>
      <c r="E166" t="s">
        <v>107</v>
      </c>
    </row>
    <row r="167" spans="1:5" x14ac:dyDescent="0.25">
      <c r="A167" t="s">
        <v>11</v>
      </c>
      <c r="B167">
        <v>28</v>
      </c>
      <c r="C167" t="s">
        <v>18</v>
      </c>
      <c r="D167" t="b">
        <v>0</v>
      </c>
      <c r="E167" t="s">
        <v>113</v>
      </c>
    </row>
    <row r="168" spans="1:5" x14ac:dyDescent="0.25">
      <c r="A168" t="s">
        <v>14</v>
      </c>
      <c r="B168">
        <v>28</v>
      </c>
      <c r="C168" t="s">
        <v>8</v>
      </c>
      <c r="D168" t="b">
        <v>0</v>
      </c>
      <c r="E168" t="s">
        <v>111</v>
      </c>
    </row>
    <row r="169" spans="1:5" x14ac:dyDescent="0.25">
      <c r="A169" t="s">
        <v>7</v>
      </c>
      <c r="B169">
        <v>29</v>
      </c>
      <c r="C169" t="s">
        <v>23</v>
      </c>
      <c r="D169" t="b">
        <v>0</v>
      </c>
      <c r="E169" t="s">
        <v>98</v>
      </c>
    </row>
    <row r="170" spans="1:5" x14ac:dyDescent="0.25">
      <c r="A170" t="s">
        <v>9</v>
      </c>
      <c r="B170">
        <v>29</v>
      </c>
      <c r="C170" t="s">
        <v>15</v>
      </c>
      <c r="D170" t="b">
        <v>0</v>
      </c>
      <c r="E170" t="s">
        <v>114</v>
      </c>
    </row>
    <row r="171" spans="1:5" x14ac:dyDescent="0.25">
      <c r="A171" t="s">
        <v>11</v>
      </c>
      <c r="B171">
        <v>29</v>
      </c>
      <c r="C171" t="s">
        <v>18</v>
      </c>
      <c r="D171" t="b">
        <v>0</v>
      </c>
      <c r="E171" t="s">
        <v>113</v>
      </c>
    </row>
    <row r="172" spans="1:5" x14ac:dyDescent="0.25">
      <c r="A172" t="s">
        <v>14</v>
      </c>
      <c r="B172">
        <v>29</v>
      </c>
      <c r="C172" t="s">
        <v>8</v>
      </c>
      <c r="D172" t="b">
        <v>0</v>
      </c>
      <c r="E172" t="s">
        <v>111</v>
      </c>
    </row>
    <row r="173" spans="1:5" x14ac:dyDescent="0.25">
      <c r="A173" t="s">
        <v>5</v>
      </c>
      <c r="B173">
        <v>29</v>
      </c>
      <c r="C173" t="s">
        <v>21</v>
      </c>
      <c r="D173" t="b">
        <v>0</v>
      </c>
      <c r="E173" t="s">
        <v>115</v>
      </c>
    </row>
    <row r="174" spans="1:5" x14ac:dyDescent="0.25">
      <c r="A174" t="s">
        <v>5</v>
      </c>
      <c r="B174">
        <v>29</v>
      </c>
      <c r="C174" t="s">
        <v>6</v>
      </c>
      <c r="D174" t="b">
        <v>1</v>
      </c>
      <c r="E174" t="s">
        <v>115</v>
      </c>
    </row>
    <row r="175" spans="1:5" x14ac:dyDescent="0.25">
      <c r="A175" t="s">
        <v>5</v>
      </c>
      <c r="B175">
        <v>30</v>
      </c>
      <c r="C175" t="s">
        <v>21</v>
      </c>
      <c r="D175" t="b">
        <v>0</v>
      </c>
      <c r="E175" t="s">
        <v>116</v>
      </c>
    </row>
    <row r="176" spans="1:5" x14ac:dyDescent="0.25">
      <c r="A176" t="s">
        <v>7</v>
      </c>
      <c r="B176">
        <v>30</v>
      </c>
      <c r="C176" t="s">
        <v>23</v>
      </c>
      <c r="D176" t="b">
        <v>0</v>
      </c>
      <c r="E176" t="s">
        <v>98</v>
      </c>
    </row>
    <row r="177" spans="1:5" x14ac:dyDescent="0.25">
      <c r="A177" t="s">
        <v>9</v>
      </c>
      <c r="B177">
        <v>30</v>
      </c>
      <c r="C177" t="s">
        <v>15</v>
      </c>
      <c r="D177" t="b">
        <v>0</v>
      </c>
      <c r="E177" t="s">
        <v>114</v>
      </c>
    </row>
    <row r="178" spans="1:5" x14ac:dyDescent="0.25">
      <c r="A178" t="s">
        <v>14</v>
      </c>
      <c r="B178">
        <v>30</v>
      </c>
      <c r="C178" t="s">
        <v>8</v>
      </c>
      <c r="D178" t="b">
        <v>0</v>
      </c>
      <c r="E178" t="s">
        <v>111</v>
      </c>
    </row>
    <row r="179" spans="1:5" x14ac:dyDescent="0.25">
      <c r="A179" t="s">
        <v>11</v>
      </c>
      <c r="B179">
        <v>30</v>
      </c>
      <c r="C179" t="s">
        <v>20</v>
      </c>
      <c r="D179" t="b">
        <v>0</v>
      </c>
      <c r="E179" t="s">
        <v>117</v>
      </c>
    </row>
    <row r="180" spans="1:5" x14ac:dyDescent="0.25">
      <c r="A180" t="s">
        <v>11</v>
      </c>
      <c r="B180">
        <v>30</v>
      </c>
      <c r="C180" t="s">
        <v>22</v>
      </c>
      <c r="D180" t="b">
        <v>1</v>
      </c>
      <c r="E180" t="s">
        <v>117</v>
      </c>
    </row>
    <row r="181" spans="1:5" x14ac:dyDescent="0.25">
      <c r="A181" t="s">
        <v>11</v>
      </c>
      <c r="B181">
        <v>30</v>
      </c>
      <c r="C181" t="s">
        <v>12</v>
      </c>
      <c r="D181" t="b">
        <v>1</v>
      </c>
      <c r="E181" t="s">
        <v>117</v>
      </c>
    </row>
    <row r="182" spans="1:5" x14ac:dyDescent="0.25">
      <c r="A182" t="s">
        <v>11</v>
      </c>
      <c r="B182">
        <v>30</v>
      </c>
      <c r="C182" t="s">
        <v>17</v>
      </c>
      <c r="D182" t="b">
        <v>1</v>
      </c>
      <c r="E182" t="s">
        <v>117</v>
      </c>
    </row>
    <row r="183" spans="1:5" x14ac:dyDescent="0.25">
      <c r="A183" t="s">
        <v>11</v>
      </c>
      <c r="B183">
        <v>30</v>
      </c>
      <c r="C183" t="s">
        <v>16</v>
      </c>
      <c r="D183" t="b">
        <v>1</v>
      </c>
      <c r="E183" t="s">
        <v>117</v>
      </c>
    </row>
    <row r="184" spans="1:5" x14ac:dyDescent="0.25">
      <c r="A184" t="s">
        <v>11</v>
      </c>
      <c r="B184">
        <v>30</v>
      </c>
      <c r="C184" t="s">
        <v>13</v>
      </c>
      <c r="D184" t="b">
        <v>1</v>
      </c>
      <c r="E184" t="s">
        <v>117</v>
      </c>
    </row>
    <row r="185" spans="1:5" x14ac:dyDescent="0.25">
      <c r="A185" t="s">
        <v>11</v>
      </c>
      <c r="B185">
        <v>30</v>
      </c>
      <c r="C185" t="s">
        <v>19</v>
      </c>
      <c r="D185" t="b">
        <v>1</v>
      </c>
      <c r="E185" t="s">
        <v>117</v>
      </c>
    </row>
    <row r="186" spans="1:5" x14ac:dyDescent="0.25">
      <c r="A186" t="s">
        <v>5</v>
      </c>
      <c r="B186">
        <v>31</v>
      </c>
      <c r="C186" t="s">
        <v>20</v>
      </c>
      <c r="D186" t="b">
        <v>0</v>
      </c>
      <c r="E186" t="s">
        <v>87</v>
      </c>
    </row>
    <row r="187" spans="1:5" x14ac:dyDescent="0.25">
      <c r="A187" t="s">
        <v>7</v>
      </c>
      <c r="B187">
        <v>31</v>
      </c>
      <c r="C187" t="s">
        <v>23</v>
      </c>
      <c r="D187" t="b">
        <v>0</v>
      </c>
      <c r="E187" t="s">
        <v>98</v>
      </c>
    </row>
    <row r="188" spans="1:5" x14ac:dyDescent="0.25">
      <c r="A188" t="s">
        <v>9</v>
      </c>
      <c r="B188">
        <v>31</v>
      </c>
      <c r="C188" t="s">
        <v>18</v>
      </c>
      <c r="D188" t="b">
        <v>0</v>
      </c>
      <c r="E188" t="s">
        <v>118</v>
      </c>
    </row>
    <row r="189" spans="1:5" x14ac:dyDescent="0.25">
      <c r="A189" t="s">
        <v>11</v>
      </c>
      <c r="B189">
        <v>31</v>
      </c>
      <c r="C189" t="s">
        <v>13</v>
      </c>
      <c r="D189" t="b">
        <v>0</v>
      </c>
      <c r="E189" t="s">
        <v>117</v>
      </c>
    </row>
    <row r="190" spans="1:5" x14ac:dyDescent="0.25">
      <c r="A190" t="s">
        <v>14</v>
      </c>
      <c r="B190">
        <v>31</v>
      </c>
      <c r="C190" t="s">
        <v>17</v>
      </c>
      <c r="D190" t="b">
        <v>0</v>
      </c>
      <c r="E190" t="s">
        <v>119</v>
      </c>
    </row>
    <row r="191" spans="1:5" x14ac:dyDescent="0.25">
      <c r="A191" t="s">
        <v>14</v>
      </c>
      <c r="B191">
        <v>31</v>
      </c>
      <c r="C191" t="s">
        <v>6</v>
      </c>
      <c r="D191" t="b">
        <v>1</v>
      </c>
      <c r="E191" t="s">
        <v>119</v>
      </c>
    </row>
    <row r="192" spans="1:5" x14ac:dyDescent="0.25">
      <c r="A192" t="s">
        <v>5</v>
      </c>
      <c r="B192">
        <v>32</v>
      </c>
      <c r="C192" t="s">
        <v>21</v>
      </c>
      <c r="D192" t="b">
        <v>0</v>
      </c>
      <c r="E192" t="s">
        <v>120</v>
      </c>
    </row>
    <row r="193" spans="1:5" x14ac:dyDescent="0.25">
      <c r="A193" t="s">
        <v>7</v>
      </c>
      <c r="B193">
        <v>32</v>
      </c>
      <c r="C193" t="s">
        <v>23</v>
      </c>
      <c r="D193" t="b">
        <v>0</v>
      </c>
      <c r="E193" t="s">
        <v>98</v>
      </c>
    </row>
    <row r="194" spans="1:5" x14ac:dyDescent="0.25">
      <c r="A194" t="s">
        <v>9</v>
      </c>
      <c r="B194">
        <v>32</v>
      </c>
      <c r="C194" t="s">
        <v>6</v>
      </c>
      <c r="D194" t="b">
        <v>0</v>
      </c>
      <c r="E194" t="s">
        <v>121</v>
      </c>
    </row>
    <row r="195" spans="1:5" x14ac:dyDescent="0.25">
      <c r="A195" t="s">
        <v>14</v>
      </c>
      <c r="B195">
        <v>32</v>
      </c>
      <c r="C195" t="s">
        <v>8</v>
      </c>
      <c r="D195" t="b">
        <v>0</v>
      </c>
      <c r="E195" t="s">
        <v>122</v>
      </c>
    </row>
    <row r="196" spans="1:5" x14ac:dyDescent="0.25">
      <c r="A196" t="s">
        <v>11</v>
      </c>
      <c r="B196">
        <v>32</v>
      </c>
      <c r="C196" t="s">
        <v>22</v>
      </c>
      <c r="D196" t="b">
        <v>0</v>
      </c>
      <c r="E196" t="s">
        <v>123</v>
      </c>
    </row>
    <row r="197" spans="1:5" x14ac:dyDescent="0.25">
      <c r="A197" t="s">
        <v>11</v>
      </c>
      <c r="B197">
        <v>32</v>
      </c>
      <c r="C197" t="s">
        <v>12</v>
      </c>
      <c r="D197" t="b">
        <v>1</v>
      </c>
      <c r="E197" t="s">
        <v>123</v>
      </c>
    </row>
    <row r="198" spans="1:5" x14ac:dyDescent="0.25">
      <c r="A198" t="s">
        <v>11</v>
      </c>
      <c r="B198">
        <v>32</v>
      </c>
      <c r="C198" t="s">
        <v>16</v>
      </c>
      <c r="D198" t="b">
        <v>1</v>
      </c>
      <c r="E198" t="s">
        <v>123</v>
      </c>
    </row>
    <row r="199" spans="1:5" x14ac:dyDescent="0.25">
      <c r="A199" t="s">
        <v>11</v>
      </c>
      <c r="B199">
        <v>32</v>
      </c>
      <c r="C199" t="s">
        <v>19</v>
      </c>
      <c r="D199" t="b">
        <v>1</v>
      </c>
      <c r="E199" t="s">
        <v>123</v>
      </c>
    </row>
    <row r="200" spans="1:5" x14ac:dyDescent="0.25">
      <c r="A200" t="s">
        <v>5</v>
      </c>
      <c r="B200">
        <v>33</v>
      </c>
      <c r="C200" t="s">
        <v>21</v>
      </c>
      <c r="D200" t="b">
        <v>0</v>
      </c>
      <c r="E200" t="s">
        <v>120</v>
      </c>
    </row>
    <row r="201" spans="1:5" x14ac:dyDescent="0.25">
      <c r="A201" t="s">
        <v>7</v>
      </c>
      <c r="B201">
        <v>33</v>
      </c>
      <c r="C201" t="s">
        <v>23</v>
      </c>
      <c r="D201" t="b">
        <v>0</v>
      </c>
      <c r="E201" t="s">
        <v>98</v>
      </c>
    </row>
    <row r="202" spans="1:5" x14ac:dyDescent="0.25">
      <c r="A202" t="s">
        <v>9</v>
      </c>
      <c r="B202">
        <v>33</v>
      </c>
      <c r="C202" t="s">
        <v>6</v>
      </c>
      <c r="D202" t="b">
        <v>0</v>
      </c>
      <c r="E202" t="s">
        <v>121</v>
      </c>
    </row>
    <row r="203" spans="1:5" x14ac:dyDescent="0.25">
      <c r="A203" t="s">
        <v>11</v>
      </c>
      <c r="B203">
        <v>33</v>
      </c>
      <c r="C203" t="s">
        <v>18</v>
      </c>
      <c r="D203" t="b">
        <v>0</v>
      </c>
      <c r="E203" t="s">
        <v>124</v>
      </c>
    </row>
    <row r="204" spans="1:5" x14ac:dyDescent="0.25">
      <c r="A204" t="s">
        <v>14</v>
      </c>
      <c r="B204">
        <v>33</v>
      </c>
      <c r="C204" t="s">
        <v>17</v>
      </c>
      <c r="D204" t="b">
        <v>0</v>
      </c>
      <c r="E204" t="s">
        <v>125</v>
      </c>
    </row>
    <row r="205" spans="1:5" x14ac:dyDescent="0.25">
      <c r="A205" t="s">
        <v>5</v>
      </c>
      <c r="B205">
        <v>34</v>
      </c>
      <c r="C205" t="s">
        <v>21</v>
      </c>
      <c r="D205" t="b">
        <v>0</v>
      </c>
      <c r="E205" t="s">
        <v>120</v>
      </c>
    </row>
    <row r="206" spans="1:5" x14ac:dyDescent="0.25">
      <c r="A206" t="s">
        <v>7</v>
      </c>
      <c r="B206">
        <v>34</v>
      </c>
      <c r="C206" t="s">
        <v>23</v>
      </c>
      <c r="D206" t="b">
        <v>0</v>
      </c>
      <c r="E206" t="s">
        <v>98</v>
      </c>
    </row>
    <row r="207" spans="1:5" x14ac:dyDescent="0.25">
      <c r="A207" t="s">
        <v>11</v>
      </c>
      <c r="B207">
        <v>34</v>
      </c>
      <c r="C207" t="s">
        <v>18</v>
      </c>
      <c r="D207" t="b">
        <v>0</v>
      </c>
      <c r="E207" t="s">
        <v>124</v>
      </c>
    </row>
    <row r="208" spans="1:5" x14ac:dyDescent="0.25">
      <c r="A208" t="s">
        <v>14</v>
      </c>
      <c r="B208">
        <v>34</v>
      </c>
      <c r="C208" t="s">
        <v>8</v>
      </c>
      <c r="D208" t="b">
        <v>0</v>
      </c>
      <c r="E208" t="s">
        <v>126</v>
      </c>
    </row>
    <row r="209" spans="1:5" x14ac:dyDescent="0.25">
      <c r="A209" t="s">
        <v>9</v>
      </c>
      <c r="B209">
        <v>34</v>
      </c>
      <c r="C209" t="s">
        <v>20</v>
      </c>
      <c r="D209" t="b">
        <v>0</v>
      </c>
      <c r="E209" t="s">
        <v>127</v>
      </c>
    </row>
    <row r="210" spans="1:5" x14ac:dyDescent="0.25">
      <c r="A210" t="s">
        <v>9</v>
      </c>
      <c r="B210">
        <v>34</v>
      </c>
      <c r="C210" t="s">
        <v>15</v>
      </c>
      <c r="D210" t="b">
        <v>1</v>
      </c>
      <c r="E210" t="s">
        <v>127</v>
      </c>
    </row>
    <row r="211" spans="1:5" x14ac:dyDescent="0.25">
      <c r="A211" t="s">
        <v>5</v>
      </c>
      <c r="B211">
        <v>35</v>
      </c>
      <c r="C211" t="s">
        <v>21</v>
      </c>
      <c r="D211" t="b">
        <v>0</v>
      </c>
      <c r="E211" t="s">
        <v>120</v>
      </c>
    </row>
    <row r="212" spans="1:5" x14ac:dyDescent="0.25">
      <c r="A212" t="s">
        <v>7</v>
      </c>
      <c r="B212">
        <v>35</v>
      </c>
      <c r="C212" t="s">
        <v>23</v>
      </c>
      <c r="D212" t="b">
        <v>0</v>
      </c>
      <c r="E212" t="s">
        <v>98</v>
      </c>
    </row>
    <row r="213" spans="1:5" x14ac:dyDescent="0.25">
      <c r="A213" t="s">
        <v>9</v>
      </c>
      <c r="B213">
        <v>35</v>
      </c>
      <c r="C213" t="s">
        <v>15</v>
      </c>
      <c r="D213" t="b">
        <v>0</v>
      </c>
      <c r="E213" t="s">
        <v>128</v>
      </c>
    </row>
    <row r="214" spans="1:5" x14ac:dyDescent="0.25">
      <c r="A214" t="s">
        <v>14</v>
      </c>
      <c r="B214">
        <v>35</v>
      </c>
      <c r="C214" t="s">
        <v>8</v>
      </c>
      <c r="D214" t="b">
        <v>0</v>
      </c>
      <c r="E214" t="s">
        <v>126</v>
      </c>
    </row>
    <row r="215" spans="1:5" x14ac:dyDescent="0.25">
      <c r="A215" t="s">
        <v>11</v>
      </c>
      <c r="B215">
        <v>35</v>
      </c>
      <c r="C215" t="s">
        <v>22</v>
      </c>
      <c r="D215" t="b">
        <v>0</v>
      </c>
      <c r="E215" t="s">
        <v>129</v>
      </c>
    </row>
    <row r="216" spans="1:5" x14ac:dyDescent="0.25">
      <c r="A216" t="s">
        <v>11</v>
      </c>
      <c r="B216">
        <v>35</v>
      </c>
      <c r="C216" t="s">
        <v>12</v>
      </c>
      <c r="D216" t="b">
        <v>1</v>
      </c>
      <c r="E216" t="s">
        <v>129</v>
      </c>
    </row>
    <row r="217" spans="1:5" x14ac:dyDescent="0.25">
      <c r="A217" t="s">
        <v>11</v>
      </c>
      <c r="B217">
        <v>35</v>
      </c>
      <c r="C217" t="s">
        <v>17</v>
      </c>
      <c r="D217" t="b">
        <v>1</v>
      </c>
      <c r="E217" t="s">
        <v>129</v>
      </c>
    </row>
    <row r="218" spans="1:5" x14ac:dyDescent="0.25">
      <c r="A218" t="s">
        <v>11</v>
      </c>
      <c r="B218">
        <v>35</v>
      </c>
      <c r="C218" t="s">
        <v>16</v>
      </c>
      <c r="D218" t="b">
        <v>1</v>
      </c>
      <c r="E218" t="s">
        <v>129</v>
      </c>
    </row>
    <row r="219" spans="1:5" x14ac:dyDescent="0.25">
      <c r="A219" t="s">
        <v>11</v>
      </c>
      <c r="B219">
        <v>35</v>
      </c>
      <c r="C219" t="s">
        <v>13</v>
      </c>
      <c r="D219" t="b">
        <v>1</v>
      </c>
      <c r="E219" t="s">
        <v>129</v>
      </c>
    </row>
    <row r="220" spans="1:5" x14ac:dyDescent="0.25">
      <c r="A220" t="s">
        <v>11</v>
      </c>
      <c r="B220">
        <v>35</v>
      </c>
      <c r="C220" t="s">
        <v>6</v>
      </c>
      <c r="D220" t="b">
        <v>1</v>
      </c>
      <c r="E220" t="s">
        <v>129</v>
      </c>
    </row>
    <row r="221" spans="1:5" x14ac:dyDescent="0.25">
      <c r="A221" t="s">
        <v>11</v>
      </c>
      <c r="B221">
        <v>35</v>
      </c>
      <c r="C221" t="s">
        <v>19</v>
      </c>
      <c r="D221" t="b">
        <v>1</v>
      </c>
      <c r="E221" t="s">
        <v>129</v>
      </c>
    </row>
    <row r="222" spans="1:5" x14ac:dyDescent="0.25">
      <c r="A222" t="s">
        <v>5</v>
      </c>
      <c r="B222">
        <v>36</v>
      </c>
      <c r="C222" t="s">
        <v>21</v>
      </c>
      <c r="D222" t="b">
        <v>0</v>
      </c>
      <c r="E222" t="s">
        <v>120</v>
      </c>
    </row>
    <row r="223" spans="1:5" x14ac:dyDescent="0.25">
      <c r="A223" t="s">
        <v>7</v>
      </c>
      <c r="B223">
        <v>36</v>
      </c>
      <c r="C223" t="s">
        <v>23</v>
      </c>
      <c r="D223" t="b">
        <v>0</v>
      </c>
      <c r="E223" t="s">
        <v>98</v>
      </c>
    </row>
    <row r="224" spans="1:5" x14ac:dyDescent="0.25">
      <c r="A224" t="s">
        <v>9</v>
      </c>
      <c r="B224">
        <v>36</v>
      </c>
      <c r="C224" t="s">
        <v>15</v>
      </c>
      <c r="D224" t="b">
        <v>0</v>
      </c>
      <c r="E224" t="s">
        <v>128</v>
      </c>
    </row>
    <row r="225" spans="1:5" x14ac:dyDescent="0.25">
      <c r="A225" t="s">
        <v>11</v>
      </c>
      <c r="B225">
        <v>36</v>
      </c>
      <c r="C225" t="s">
        <v>18</v>
      </c>
      <c r="D225" t="b">
        <v>0</v>
      </c>
      <c r="E225" t="s">
        <v>130</v>
      </c>
    </row>
    <row r="226" spans="1:5" x14ac:dyDescent="0.25">
      <c r="A226" t="s">
        <v>14</v>
      </c>
      <c r="B226">
        <v>36</v>
      </c>
      <c r="C226" t="s">
        <v>6</v>
      </c>
      <c r="D226" t="b">
        <v>0</v>
      </c>
      <c r="E226" t="s">
        <v>131</v>
      </c>
    </row>
    <row r="227" spans="1:5" x14ac:dyDescent="0.25">
      <c r="A227" t="s">
        <v>5</v>
      </c>
      <c r="B227">
        <v>37</v>
      </c>
      <c r="C227" t="s">
        <v>17</v>
      </c>
      <c r="D227" t="b">
        <v>0</v>
      </c>
      <c r="E227" t="s">
        <v>132</v>
      </c>
    </row>
    <row r="228" spans="1:5" x14ac:dyDescent="0.25">
      <c r="A228" t="s">
        <v>7</v>
      </c>
      <c r="B228">
        <v>37</v>
      </c>
      <c r="C228" t="s">
        <v>8</v>
      </c>
      <c r="D228" t="b">
        <v>0</v>
      </c>
      <c r="E228" t="s">
        <v>133</v>
      </c>
    </row>
    <row r="229" spans="1:5" x14ac:dyDescent="0.25">
      <c r="A229" t="s">
        <v>11</v>
      </c>
      <c r="B229">
        <v>37</v>
      </c>
      <c r="C229" t="s">
        <v>18</v>
      </c>
      <c r="D229" t="b">
        <v>0</v>
      </c>
      <c r="E229" t="s">
        <v>130</v>
      </c>
    </row>
    <row r="230" spans="1:5" x14ac:dyDescent="0.25">
      <c r="A230" t="s">
        <v>14</v>
      </c>
      <c r="B230">
        <v>37</v>
      </c>
      <c r="C230" t="s">
        <v>6</v>
      </c>
      <c r="D230" t="b">
        <v>0</v>
      </c>
      <c r="E230" t="s">
        <v>131</v>
      </c>
    </row>
    <row r="231" spans="1:5" x14ac:dyDescent="0.25">
      <c r="A231" t="s">
        <v>9</v>
      </c>
      <c r="B231">
        <v>37</v>
      </c>
      <c r="C231" t="s">
        <v>20</v>
      </c>
      <c r="D231" t="b">
        <v>0</v>
      </c>
      <c r="E231" t="s">
        <v>134</v>
      </c>
    </row>
    <row r="232" spans="1:5" x14ac:dyDescent="0.25">
      <c r="A232" t="s">
        <v>9</v>
      </c>
      <c r="B232">
        <v>37</v>
      </c>
      <c r="C232" t="s">
        <v>22</v>
      </c>
      <c r="D232" t="b">
        <v>1</v>
      </c>
      <c r="E232" t="s">
        <v>134</v>
      </c>
    </row>
    <row r="233" spans="1:5" x14ac:dyDescent="0.25">
      <c r="A233" t="s">
        <v>9</v>
      </c>
      <c r="B233">
        <v>37</v>
      </c>
      <c r="C233" t="s">
        <v>12</v>
      </c>
      <c r="D233" t="b">
        <v>1</v>
      </c>
      <c r="E233" t="s">
        <v>134</v>
      </c>
    </row>
    <row r="234" spans="1:5" x14ac:dyDescent="0.25">
      <c r="A234" t="s">
        <v>9</v>
      </c>
      <c r="B234">
        <v>37</v>
      </c>
      <c r="C234" t="s">
        <v>16</v>
      </c>
      <c r="D234" t="b">
        <v>1</v>
      </c>
      <c r="E234" t="s">
        <v>134</v>
      </c>
    </row>
    <row r="235" spans="1:5" x14ac:dyDescent="0.25">
      <c r="A235" t="s">
        <v>9</v>
      </c>
      <c r="B235">
        <v>37</v>
      </c>
      <c r="C235" t="s">
        <v>13</v>
      </c>
      <c r="D235" t="b">
        <v>1</v>
      </c>
      <c r="E235" t="s">
        <v>134</v>
      </c>
    </row>
    <row r="236" spans="1:5" x14ac:dyDescent="0.25">
      <c r="A236" t="s">
        <v>9</v>
      </c>
      <c r="B236">
        <v>37</v>
      </c>
      <c r="C236" t="s">
        <v>19</v>
      </c>
      <c r="D236" t="b">
        <v>1</v>
      </c>
      <c r="E236" t="s">
        <v>134</v>
      </c>
    </row>
    <row r="237" spans="1:5" x14ac:dyDescent="0.25">
      <c r="A237" t="s">
        <v>5</v>
      </c>
      <c r="B237">
        <v>38</v>
      </c>
      <c r="C237" t="s">
        <v>21</v>
      </c>
      <c r="D237" t="b">
        <v>0</v>
      </c>
      <c r="E237" t="s">
        <v>135</v>
      </c>
    </row>
    <row r="238" spans="1:5" x14ac:dyDescent="0.25">
      <c r="A238" t="s">
        <v>7</v>
      </c>
      <c r="B238">
        <v>38</v>
      </c>
      <c r="C238" t="s">
        <v>23</v>
      </c>
      <c r="D238" t="b">
        <v>0</v>
      </c>
      <c r="E238" t="s">
        <v>136</v>
      </c>
    </row>
    <row r="239" spans="1:5" x14ac:dyDescent="0.25">
      <c r="A239" t="s">
        <v>9</v>
      </c>
      <c r="B239">
        <v>38</v>
      </c>
      <c r="C239" t="s">
        <v>16</v>
      </c>
      <c r="D239" t="b">
        <v>0</v>
      </c>
      <c r="E239" t="s">
        <v>134</v>
      </c>
    </row>
    <row r="240" spans="1:5" x14ac:dyDescent="0.25">
      <c r="A240" t="s">
        <v>14</v>
      </c>
      <c r="B240">
        <v>38</v>
      </c>
      <c r="C240" t="s">
        <v>15</v>
      </c>
      <c r="D240" t="b">
        <v>0</v>
      </c>
      <c r="E240" t="s">
        <v>137</v>
      </c>
    </row>
    <row r="241" spans="1:5" x14ac:dyDescent="0.25">
      <c r="A241" t="s">
        <v>11</v>
      </c>
      <c r="B241">
        <v>38</v>
      </c>
      <c r="C241" t="s">
        <v>20</v>
      </c>
      <c r="D241" t="b">
        <v>0</v>
      </c>
      <c r="E241" t="s">
        <v>138</v>
      </c>
    </row>
    <row r="242" spans="1:5" x14ac:dyDescent="0.25">
      <c r="A242" t="s">
        <v>11</v>
      </c>
      <c r="B242">
        <v>38</v>
      </c>
      <c r="C242" t="s">
        <v>22</v>
      </c>
      <c r="D242" t="b">
        <v>1</v>
      </c>
      <c r="E242" t="s">
        <v>138</v>
      </c>
    </row>
    <row r="243" spans="1:5" x14ac:dyDescent="0.25">
      <c r="A243" t="s">
        <v>11</v>
      </c>
      <c r="B243">
        <v>38</v>
      </c>
      <c r="C243" t="s">
        <v>12</v>
      </c>
      <c r="D243" t="b">
        <v>1</v>
      </c>
      <c r="E243" t="s">
        <v>138</v>
      </c>
    </row>
    <row r="244" spans="1:5" x14ac:dyDescent="0.25">
      <c r="A244" t="s">
        <v>11</v>
      </c>
      <c r="B244">
        <v>38</v>
      </c>
      <c r="C244" t="s">
        <v>13</v>
      </c>
      <c r="D244" t="b">
        <v>1</v>
      </c>
      <c r="E244" t="s">
        <v>138</v>
      </c>
    </row>
    <row r="245" spans="1:5" x14ac:dyDescent="0.25">
      <c r="A245" t="s">
        <v>11</v>
      </c>
      <c r="B245">
        <v>38</v>
      </c>
      <c r="C245" t="s">
        <v>19</v>
      </c>
      <c r="D245" t="b">
        <v>1</v>
      </c>
      <c r="E245" t="s">
        <v>138</v>
      </c>
    </row>
    <row r="246" spans="1:5" x14ac:dyDescent="0.25">
      <c r="A246" t="s">
        <v>5</v>
      </c>
      <c r="B246">
        <v>39</v>
      </c>
      <c r="C246" t="s">
        <v>21</v>
      </c>
      <c r="D246" t="b">
        <v>0</v>
      </c>
      <c r="E246" t="s">
        <v>135</v>
      </c>
    </row>
    <row r="247" spans="1:5" x14ac:dyDescent="0.25">
      <c r="A247" t="s">
        <v>7</v>
      </c>
      <c r="B247">
        <v>39</v>
      </c>
      <c r="C247" t="s">
        <v>8</v>
      </c>
      <c r="D247" t="b">
        <v>0</v>
      </c>
      <c r="E247" t="s">
        <v>139</v>
      </c>
    </row>
    <row r="248" spans="1:5" x14ac:dyDescent="0.25">
      <c r="A248" t="s">
        <v>9</v>
      </c>
      <c r="B248">
        <v>39</v>
      </c>
      <c r="C248" t="s">
        <v>6</v>
      </c>
      <c r="D248" t="b">
        <v>0</v>
      </c>
      <c r="E248" t="s">
        <v>140</v>
      </c>
    </row>
    <row r="249" spans="1:5" x14ac:dyDescent="0.25">
      <c r="A249" t="s">
        <v>14</v>
      </c>
      <c r="B249">
        <v>39</v>
      </c>
      <c r="C249" t="s">
        <v>15</v>
      </c>
      <c r="D249" t="b">
        <v>0</v>
      </c>
      <c r="E249" t="s">
        <v>137</v>
      </c>
    </row>
    <row r="250" spans="1:5" x14ac:dyDescent="0.25">
      <c r="A250" t="s">
        <v>11</v>
      </c>
      <c r="B250">
        <v>39</v>
      </c>
      <c r="C250" t="s">
        <v>17</v>
      </c>
      <c r="D250" t="b">
        <v>0</v>
      </c>
      <c r="E250" t="s">
        <v>140</v>
      </c>
    </row>
    <row r="251" spans="1:5" x14ac:dyDescent="0.25">
      <c r="A251" t="s">
        <v>11</v>
      </c>
      <c r="B251">
        <v>39</v>
      </c>
      <c r="C251" t="s">
        <v>18</v>
      </c>
      <c r="D251" t="b">
        <v>1</v>
      </c>
      <c r="E251" t="s">
        <v>140</v>
      </c>
    </row>
    <row r="252" spans="1:5" x14ac:dyDescent="0.25">
      <c r="A252" t="s">
        <v>5</v>
      </c>
      <c r="B252">
        <v>40</v>
      </c>
      <c r="C252" t="s">
        <v>17</v>
      </c>
      <c r="D252" t="b">
        <v>0</v>
      </c>
      <c r="E252" t="s">
        <v>141</v>
      </c>
    </row>
    <row r="253" spans="1:5" x14ac:dyDescent="0.25">
      <c r="A253" t="s">
        <v>7</v>
      </c>
      <c r="B253">
        <v>40</v>
      </c>
      <c r="C253" t="s">
        <v>23</v>
      </c>
      <c r="D253" t="b">
        <v>0</v>
      </c>
      <c r="E253" t="s">
        <v>142</v>
      </c>
    </row>
    <row r="254" spans="1:5" x14ac:dyDescent="0.25">
      <c r="A254" t="s">
        <v>9</v>
      </c>
      <c r="B254">
        <v>40</v>
      </c>
      <c r="C254" t="s">
        <v>6</v>
      </c>
      <c r="D254" t="b">
        <v>0</v>
      </c>
      <c r="E254" t="s">
        <v>140</v>
      </c>
    </row>
    <row r="255" spans="1:5" x14ac:dyDescent="0.25">
      <c r="A255" t="s">
        <v>11</v>
      </c>
      <c r="B255">
        <v>40</v>
      </c>
      <c r="C255" t="s">
        <v>18</v>
      </c>
      <c r="D255" t="b">
        <v>0</v>
      </c>
      <c r="E255" t="s">
        <v>140</v>
      </c>
    </row>
    <row r="256" spans="1:5" x14ac:dyDescent="0.25">
      <c r="A256" t="s">
        <v>14</v>
      </c>
      <c r="B256">
        <v>40</v>
      </c>
      <c r="C256" t="s">
        <v>20</v>
      </c>
      <c r="D256" t="b">
        <v>0</v>
      </c>
      <c r="E256" t="s">
        <v>68</v>
      </c>
    </row>
    <row r="257" spans="1:5" x14ac:dyDescent="0.25">
      <c r="A257" t="s">
        <v>14</v>
      </c>
      <c r="B257">
        <v>40</v>
      </c>
      <c r="C257" t="s">
        <v>22</v>
      </c>
      <c r="D257" t="b">
        <v>1</v>
      </c>
      <c r="E257" t="s">
        <v>68</v>
      </c>
    </row>
    <row r="258" spans="1:5" x14ac:dyDescent="0.25">
      <c r="A258" t="s">
        <v>14</v>
      </c>
      <c r="B258">
        <v>40</v>
      </c>
      <c r="C258" t="s">
        <v>12</v>
      </c>
      <c r="D258" t="b">
        <v>1</v>
      </c>
      <c r="E258" t="s">
        <v>68</v>
      </c>
    </row>
    <row r="259" spans="1:5" x14ac:dyDescent="0.25">
      <c r="A259" t="s">
        <v>14</v>
      </c>
      <c r="B259">
        <v>40</v>
      </c>
      <c r="C259" t="s">
        <v>16</v>
      </c>
      <c r="D259" t="b">
        <v>1</v>
      </c>
      <c r="E259" t="s">
        <v>68</v>
      </c>
    </row>
    <row r="260" spans="1:5" x14ac:dyDescent="0.25">
      <c r="A260" t="s">
        <v>14</v>
      </c>
      <c r="B260">
        <v>40</v>
      </c>
      <c r="C260" t="s">
        <v>13</v>
      </c>
      <c r="D260" t="b">
        <v>1</v>
      </c>
      <c r="E260" t="s">
        <v>68</v>
      </c>
    </row>
    <row r="261" spans="1:5" x14ac:dyDescent="0.25">
      <c r="A261" t="s">
        <v>14</v>
      </c>
      <c r="B261">
        <v>40</v>
      </c>
      <c r="C261" t="s">
        <v>19</v>
      </c>
      <c r="D261" t="b">
        <v>1</v>
      </c>
      <c r="E261" t="s">
        <v>68</v>
      </c>
    </row>
    <row r="262" spans="1:5" x14ac:dyDescent="0.25">
      <c r="A262" t="s">
        <v>5</v>
      </c>
      <c r="B262">
        <v>41</v>
      </c>
      <c r="C262" t="s">
        <v>21</v>
      </c>
      <c r="D262" t="b">
        <v>0</v>
      </c>
      <c r="E262" t="s">
        <v>143</v>
      </c>
    </row>
    <row r="263" spans="1:5" x14ac:dyDescent="0.25">
      <c r="A263" t="s">
        <v>7</v>
      </c>
      <c r="B263">
        <v>41</v>
      </c>
      <c r="C263" t="s">
        <v>8</v>
      </c>
      <c r="D263" t="b">
        <v>0</v>
      </c>
      <c r="E263" t="s">
        <v>144</v>
      </c>
    </row>
    <row r="264" spans="1:5" x14ac:dyDescent="0.25">
      <c r="A264" t="s">
        <v>11</v>
      </c>
      <c r="B264">
        <v>41</v>
      </c>
      <c r="C264" t="s">
        <v>19</v>
      </c>
      <c r="D264" t="b">
        <v>0</v>
      </c>
      <c r="E264" t="s">
        <v>145</v>
      </c>
    </row>
    <row r="265" spans="1:5" x14ac:dyDescent="0.25">
      <c r="A265" t="s">
        <v>14</v>
      </c>
      <c r="B265">
        <v>41</v>
      </c>
      <c r="C265" t="s">
        <v>20</v>
      </c>
      <c r="D265" t="b">
        <v>0</v>
      </c>
      <c r="E265" t="s">
        <v>146</v>
      </c>
    </row>
    <row r="266" spans="1:5" x14ac:dyDescent="0.25">
      <c r="A266" t="s">
        <v>9</v>
      </c>
      <c r="B266">
        <v>41</v>
      </c>
      <c r="C266" t="s">
        <v>12</v>
      </c>
      <c r="D266" t="b">
        <v>0</v>
      </c>
      <c r="E266" t="s">
        <v>147</v>
      </c>
    </row>
    <row r="267" spans="1:5" x14ac:dyDescent="0.25">
      <c r="A267" t="s">
        <v>9</v>
      </c>
      <c r="B267">
        <v>41</v>
      </c>
      <c r="C267" t="s">
        <v>13</v>
      </c>
      <c r="D267" t="b">
        <v>1</v>
      </c>
      <c r="E267" t="s">
        <v>147</v>
      </c>
    </row>
    <row r="268" spans="1:5" x14ac:dyDescent="0.25">
      <c r="A268" t="s">
        <v>5</v>
      </c>
      <c r="B268">
        <v>42</v>
      </c>
      <c r="C268" t="s">
        <v>21</v>
      </c>
      <c r="D268" t="b">
        <v>0</v>
      </c>
      <c r="E268" t="s">
        <v>143</v>
      </c>
    </row>
    <row r="269" spans="1:5" x14ac:dyDescent="0.25">
      <c r="A269" t="s">
        <v>7</v>
      </c>
      <c r="B269">
        <v>42</v>
      </c>
      <c r="C269" t="s">
        <v>23</v>
      </c>
      <c r="D269" t="b">
        <v>0</v>
      </c>
      <c r="E269" t="s">
        <v>148</v>
      </c>
    </row>
    <row r="270" spans="1:5" x14ac:dyDescent="0.25">
      <c r="A270" t="s">
        <v>9</v>
      </c>
      <c r="B270">
        <v>42</v>
      </c>
      <c r="C270" t="s">
        <v>6</v>
      </c>
      <c r="D270" t="b">
        <v>0</v>
      </c>
      <c r="E270" t="s">
        <v>146</v>
      </c>
    </row>
    <row r="271" spans="1:5" x14ac:dyDescent="0.25">
      <c r="A271" t="s">
        <v>14</v>
      </c>
      <c r="B271">
        <v>42</v>
      </c>
      <c r="C271" t="s">
        <v>20</v>
      </c>
      <c r="D271" t="b">
        <v>0</v>
      </c>
      <c r="E271" t="s">
        <v>146</v>
      </c>
    </row>
    <row r="272" spans="1:5" x14ac:dyDescent="0.25">
      <c r="A272" t="s">
        <v>11</v>
      </c>
      <c r="B272">
        <v>42</v>
      </c>
      <c r="C272" t="s">
        <v>17</v>
      </c>
      <c r="D272" t="b">
        <v>0</v>
      </c>
      <c r="E272" t="s">
        <v>149</v>
      </c>
    </row>
    <row r="273" spans="1:5" x14ac:dyDescent="0.25">
      <c r="A273" t="s">
        <v>11</v>
      </c>
      <c r="B273">
        <v>42</v>
      </c>
      <c r="C273" t="s">
        <v>18</v>
      </c>
      <c r="D273" t="b">
        <v>1</v>
      </c>
      <c r="E273" t="s">
        <v>149</v>
      </c>
    </row>
    <row r="274" spans="1:5" x14ac:dyDescent="0.25">
      <c r="A274" t="s">
        <v>5</v>
      </c>
      <c r="B274">
        <v>43</v>
      </c>
      <c r="C274" t="s">
        <v>21</v>
      </c>
      <c r="D274" t="b">
        <v>0</v>
      </c>
      <c r="E274" t="s">
        <v>143</v>
      </c>
    </row>
    <row r="275" spans="1:5" x14ac:dyDescent="0.25">
      <c r="A275" t="s">
        <v>7</v>
      </c>
      <c r="B275">
        <v>43</v>
      </c>
      <c r="C275" t="s">
        <v>23</v>
      </c>
      <c r="D275" t="b">
        <v>0</v>
      </c>
      <c r="E275" t="s">
        <v>148</v>
      </c>
    </row>
    <row r="276" spans="1:5" x14ac:dyDescent="0.25">
      <c r="A276" t="s">
        <v>9</v>
      </c>
      <c r="B276">
        <v>43</v>
      </c>
      <c r="C276" t="s">
        <v>15</v>
      </c>
      <c r="D276" t="b">
        <v>0</v>
      </c>
      <c r="E276" t="s">
        <v>150</v>
      </c>
    </row>
    <row r="277" spans="1:5" x14ac:dyDescent="0.25">
      <c r="A277" t="s">
        <v>11</v>
      </c>
      <c r="B277">
        <v>43</v>
      </c>
      <c r="C277" t="s">
        <v>18</v>
      </c>
      <c r="D277" t="b">
        <v>0</v>
      </c>
      <c r="E277" t="s">
        <v>151</v>
      </c>
    </row>
    <row r="278" spans="1:5" x14ac:dyDescent="0.25">
      <c r="A278" t="s">
        <v>14</v>
      </c>
      <c r="B278">
        <v>43</v>
      </c>
      <c r="C278" t="s">
        <v>8</v>
      </c>
      <c r="D278" t="b">
        <v>0</v>
      </c>
      <c r="E278" t="s">
        <v>152</v>
      </c>
    </row>
    <row r="279" spans="1:5" x14ac:dyDescent="0.25">
      <c r="A279" t="s">
        <v>5</v>
      </c>
      <c r="B279">
        <v>44</v>
      </c>
      <c r="C279" t="s">
        <v>17</v>
      </c>
      <c r="D279" t="b">
        <v>0</v>
      </c>
      <c r="E279" t="s">
        <v>153</v>
      </c>
    </row>
    <row r="280" spans="1:5" x14ac:dyDescent="0.25">
      <c r="A280" t="s">
        <v>7</v>
      </c>
      <c r="B280">
        <v>44</v>
      </c>
      <c r="C280" t="s">
        <v>23</v>
      </c>
      <c r="D280" t="b">
        <v>0</v>
      </c>
      <c r="E280" t="s">
        <v>148</v>
      </c>
    </row>
    <row r="281" spans="1:5" x14ac:dyDescent="0.25">
      <c r="A281" t="s">
        <v>9</v>
      </c>
      <c r="B281">
        <v>44</v>
      </c>
      <c r="C281" t="s">
        <v>6</v>
      </c>
      <c r="D281" t="b">
        <v>0</v>
      </c>
      <c r="E281" t="s">
        <v>154</v>
      </c>
    </row>
    <row r="282" spans="1:5" x14ac:dyDescent="0.25">
      <c r="A282" t="s">
        <v>11</v>
      </c>
      <c r="B282">
        <v>44</v>
      </c>
      <c r="C282" t="s">
        <v>18</v>
      </c>
      <c r="D282" t="b">
        <v>0</v>
      </c>
      <c r="E282" t="s">
        <v>151</v>
      </c>
    </row>
    <row r="283" spans="1:5" x14ac:dyDescent="0.25">
      <c r="A283" t="s">
        <v>14</v>
      </c>
      <c r="B283">
        <v>44</v>
      </c>
      <c r="C283" t="s">
        <v>8</v>
      </c>
      <c r="D283" t="b">
        <v>0</v>
      </c>
      <c r="E283" t="s">
        <v>152</v>
      </c>
    </row>
    <row r="284" spans="1:5" x14ac:dyDescent="0.25">
      <c r="A284" t="s">
        <v>5</v>
      </c>
      <c r="B284">
        <v>45</v>
      </c>
      <c r="C284" t="s">
        <v>21</v>
      </c>
      <c r="D284" t="b">
        <v>0</v>
      </c>
      <c r="E284" t="s">
        <v>155</v>
      </c>
    </row>
    <row r="285" spans="1:5" x14ac:dyDescent="0.25">
      <c r="A285" t="s">
        <v>7</v>
      </c>
      <c r="B285">
        <v>45</v>
      </c>
      <c r="C285" t="s">
        <v>23</v>
      </c>
      <c r="D285" t="b">
        <v>0</v>
      </c>
      <c r="E285" t="s">
        <v>148</v>
      </c>
    </row>
    <row r="286" spans="1:5" x14ac:dyDescent="0.25">
      <c r="A286" t="s">
        <v>9</v>
      </c>
      <c r="B286">
        <v>45</v>
      </c>
      <c r="C286" t="s">
        <v>6</v>
      </c>
      <c r="D286" t="b">
        <v>0</v>
      </c>
      <c r="E286" t="s">
        <v>154</v>
      </c>
    </row>
    <row r="287" spans="1:5" x14ac:dyDescent="0.25">
      <c r="A287" t="s">
        <v>11</v>
      </c>
      <c r="B287">
        <v>45</v>
      </c>
      <c r="C287" t="s">
        <v>19</v>
      </c>
      <c r="D287" t="b">
        <v>0</v>
      </c>
      <c r="E287" t="s">
        <v>156</v>
      </c>
    </row>
    <row r="288" spans="1:5" x14ac:dyDescent="0.25">
      <c r="A288" t="s">
        <v>14</v>
      </c>
      <c r="B288">
        <v>45</v>
      </c>
      <c r="C288" t="s">
        <v>8</v>
      </c>
      <c r="D288" t="b">
        <v>0</v>
      </c>
      <c r="E288" t="s">
        <v>152</v>
      </c>
    </row>
    <row r="289" spans="1:5" x14ac:dyDescent="0.25">
      <c r="A289" t="s">
        <v>5</v>
      </c>
      <c r="B289">
        <v>46</v>
      </c>
      <c r="C289" t="s">
        <v>21</v>
      </c>
      <c r="D289" t="b">
        <v>0</v>
      </c>
      <c r="E289" t="s">
        <v>155</v>
      </c>
    </row>
    <row r="290" spans="1:5" x14ac:dyDescent="0.25">
      <c r="A290" t="s">
        <v>7</v>
      </c>
      <c r="B290">
        <v>46</v>
      </c>
      <c r="C290" t="s">
        <v>23</v>
      </c>
      <c r="D290" t="b">
        <v>0</v>
      </c>
      <c r="E290" t="s">
        <v>148</v>
      </c>
    </row>
    <row r="291" spans="1:5" x14ac:dyDescent="0.25">
      <c r="A291" t="s">
        <v>9</v>
      </c>
      <c r="B291">
        <v>46</v>
      </c>
      <c r="C291" t="s">
        <v>17</v>
      </c>
      <c r="D291" t="b">
        <v>0</v>
      </c>
      <c r="E291" t="s">
        <v>157</v>
      </c>
    </row>
    <row r="292" spans="1:5" x14ac:dyDescent="0.25">
      <c r="A292" t="s">
        <v>11</v>
      </c>
      <c r="B292">
        <v>46</v>
      </c>
      <c r="C292" t="s">
        <v>19</v>
      </c>
      <c r="D292" t="b">
        <v>0</v>
      </c>
      <c r="E292" t="s">
        <v>156</v>
      </c>
    </row>
    <row r="293" spans="1:5" x14ac:dyDescent="0.25">
      <c r="A293" t="s">
        <v>14</v>
      </c>
      <c r="B293">
        <v>46</v>
      </c>
      <c r="C293" t="s">
        <v>18</v>
      </c>
      <c r="D293" t="b">
        <v>0</v>
      </c>
      <c r="E293" t="s">
        <v>158</v>
      </c>
    </row>
    <row r="294" spans="1:5" x14ac:dyDescent="0.25">
      <c r="A294" t="s">
        <v>5</v>
      </c>
      <c r="B294">
        <v>47</v>
      </c>
      <c r="C294" t="s">
        <v>21</v>
      </c>
      <c r="D294" t="b">
        <v>0</v>
      </c>
      <c r="E294" t="s">
        <v>155</v>
      </c>
    </row>
    <row r="295" spans="1:5" x14ac:dyDescent="0.25">
      <c r="A295" t="s">
        <v>7</v>
      </c>
      <c r="B295">
        <v>47</v>
      </c>
      <c r="C295" t="s">
        <v>23</v>
      </c>
      <c r="D295" t="b">
        <v>0</v>
      </c>
      <c r="E295" t="s">
        <v>148</v>
      </c>
    </row>
    <row r="296" spans="1:5" x14ac:dyDescent="0.25">
      <c r="A296" t="s">
        <v>9</v>
      </c>
      <c r="B296">
        <v>47</v>
      </c>
      <c r="C296" t="s">
        <v>17</v>
      </c>
      <c r="D296" t="b">
        <v>0</v>
      </c>
      <c r="E296" t="s">
        <v>157</v>
      </c>
    </row>
    <row r="297" spans="1:5" x14ac:dyDescent="0.25">
      <c r="A297" t="s">
        <v>11</v>
      </c>
      <c r="B297">
        <v>47</v>
      </c>
      <c r="C297" t="s">
        <v>6</v>
      </c>
      <c r="D297" t="b">
        <v>0</v>
      </c>
      <c r="E297" t="s">
        <v>159</v>
      </c>
    </row>
    <row r="298" spans="1:5" x14ac:dyDescent="0.25">
      <c r="A298" t="s">
        <v>14</v>
      </c>
      <c r="B298">
        <v>47</v>
      </c>
      <c r="C298" t="s">
        <v>8</v>
      </c>
      <c r="D298" t="b">
        <v>0</v>
      </c>
      <c r="E298" t="s">
        <v>160</v>
      </c>
    </row>
    <row r="299" spans="1:5" x14ac:dyDescent="0.25">
      <c r="A299" t="s">
        <v>5</v>
      </c>
      <c r="B299">
        <v>48</v>
      </c>
      <c r="C299" t="s">
        <v>21</v>
      </c>
      <c r="D299" t="b">
        <v>0</v>
      </c>
      <c r="E299" t="s">
        <v>155</v>
      </c>
    </row>
    <row r="300" spans="1:5" x14ac:dyDescent="0.25">
      <c r="A300" t="s">
        <v>7</v>
      </c>
      <c r="B300">
        <v>48</v>
      </c>
      <c r="C300" t="s">
        <v>23</v>
      </c>
      <c r="D300" t="b">
        <v>0</v>
      </c>
      <c r="E300" t="s">
        <v>148</v>
      </c>
    </row>
    <row r="301" spans="1:5" x14ac:dyDescent="0.25">
      <c r="A301" t="s">
        <v>9</v>
      </c>
      <c r="B301">
        <v>48</v>
      </c>
      <c r="C301" t="s">
        <v>18</v>
      </c>
      <c r="D301" t="b">
        <v>0</v>
      </c>
      <c r="E301" t="s">
        <v>161</v>
      </c>
    </row>
    <row r="302" spans="1:5" x14ac:dyDescent="0.25">
      <c r="A302" t="s">
        <v>11</v>
      </c>
      <c r="B302">
        <v>48</v>
      </c>
      <c r="C302" t="s">
        <v>15</v>
      </c>
      <c r="D302" t="b">
        <v>0</v>
      </c>
      <c r="E302" t="s">
        <v>162</v>
      </c>
    </row>
    <row r="303" spans="1:5" x14ac:dyDescent="0.25">
      <c r="A303" t="s">
        <v>14</v>
      </c>
      <c r="B303">
        <v>48</v>
      </c>
      <c r="C303" t="s">
        <v>8</v>
      </c>
      <c r="D303" t="b">
        <v>0</v>
      </c>
      <c r="E303" t="s">
        <v>160</v>
      </c>
    </row>
    <row r="304" spans="1:5" x14ac:dyDescent="0.25">
      <c r="A304" t="s">
        <v>5</v>
      </c>
      <c r="B304">
        <v>49</v>
      </c>
      <c r="C304" t="s">
        <v>17</v>
      </c>
      <c r="D304" t="b">
        <v>0</v>
      </c>
      <c r="E304" t="s">
        <v>163</v>
      </c>
    </row>
    <row r="305" spans="1:5" x14ac:dyDescent="0.25">
      <c r="A305" t="s">
        <v>7</v>
      </c>
      <c r="B305">
        <v>49</v>
      </c>
      <c r="C305" t="s">
        <v>23</v>
      </c>
      <c r="D305" t="b">
        <v>0</v>
      </c>
      <c r="E305" t="s">
        <v>148</v>
      </c>
    </row>
    <row r="306" spans="1:5" x14ac:dyDescent="0.25">
      <c r="A306" t="s">
        <v>9</v>
      </c>
      <c r="B306">
        <v>49</v>
      </c>
      <c r="C306" t="s">
        <v>18</v>
      </c>
      <c r="D306" t="b">
        <v>0</v>
      </c>
      <c r="E306" t="s">
        <v>161</v>
      </c>
    </row>
    <row r="307" spans="1:5" x14ac:dyDescent="0.25">
      <c r="A307" t="s">
        <v>11</v>
      </c>
      <c r="B307">
        <v>49</v>
      </c>
      <c r="C307" t="s">
        <v>15</v>
      </c>
      <c r="D307" t="b">
        <v>0</v>
      </c>
      <c r="E307" t="s">
        <v>162</v>
      </c>
    </row>
    <row r="308" spans="1:5" x14ac:dyDescent="0.25">
      <c r="A308" t="s">
        <v>14</v>
      </c>
      <c r="B308">
        <v>49</v>
      </c>
      <c r="C308" t="s">
        <v>20</v>
      </c>
      <c r="D308" t="b">
        <v>0</v>
      </c>
      <c r="E308" t="s">
        <v>164</v>
      </c>
    </row>
    <row r="309" spans="1:5" x14ac:dyDescent="0.25">
      <c r="A309" t="s">
        <v>14</v>
      </c>
      <c r="B309">
        <v>49</v>
      </c>
      <c r="C309" t="s">
        <v>22</v>
      </c>
      <c r="D309" t="b">
        <v>1</v>
      </c>
      <c r="E309" t="s">
        <v>164</v>
      </c>
    </row>
    <row r="310" spans="1:5" x14ac:dyDescent="0.25">
      <c r="A310" t="s">
        <v>14</v>
      </c>
      <c r="B310">
        <v>49</v>
      </c>
      <c r="C310" t="s">
        <v>12</v>
      </c>
      <c r="D310" t="b">
        <v>1</v>
      </c>
      <c r="E310" t="s">
        <v>164</v>
      </c>
    </row>
    <row r="311" spans="1:5" x14ac:dyDescent="0.25">
      <c r="A311" t="s">
        <v>14</v>
      </c>
      <c r="B311">
        <v>49</v>
      </c>
      <c r="C311" t="s">
        <v>16</v>
      </c>
      <c r="D311" t="b">
        <v>1</v>
      </c>
      <c r="E311" t="s">
        <v>164</v>
      </c>
    </row>
    <row r="312" spans="1:5" x14ac:dyDescent="0.25">
      <c r="A312" t="s">
        <v>14</v>
      </c>
      <c r="B312">
        <v>49</v>
      </c>
      <c r="C312" t="s">
        <v>13</v>
      </c>
      <c r="D312" t="b">
        <v>1</v>
      </c>
      <c r="E312" t="s">
        <v>164</v>
      </c>
    </row>
    <row r="313" spans="1:5" x14ac:dyDescent="0.25">
      <c r="A313" t="s">
        <v>14</v>
      </c>
      <c r="B313">
        <v>49</v>
      </c>
      <c r="C313" t="s">
        <v>6</v>
      </c>
      <c r="D313" t="b">
        <v>1</v>
      </c>
      <c r="E313" t="s">
        <v>164</v>
      </c>
    </row>
    <row r="314" spans="1:5" x14ac:dyDescent="0.25">
      <c r="A314" t="s">
        <v>14</v>
      </c>
      <c r="B314">
        <v>49</v>
      </c>
      <c r="C314" t="s">
        <v>19</v>
      </c>
      <c r="D314" t="b">
        <v>1</v>
      </c>
      <c r="E314" t="s">
        <v>164</v>
      </c>
    </row>
    <row r="315" spans="1:5" x14ac:dyDescent="0.25">
      <c r="A315" t="s">
        <v>5</v>
      </c>
      <c r="B315">
        <v>50</v>
      </c>
      <c r="C315" t="s">
        <v>21</v>
      </c>
      <c r="D315" t="b">
        <v>0</v>
      </c>
      <c r="E315" t="s">
        <v>165</v>
      </c>
    </row>
    <row r="316" spans="1:5" x14ac:dyDescent="0.25">
      <c r="A316" t="s">
        <v>7</v>
      </c>
      <c r="B316">
        <v>50</v>
      </c>
      <c r="C316" t="s">
        <v>23</v>
      </c>
      <c r="D316" t="b">
        <v>0</v>
      </c>
      <c r="E316" t="s">
        <v>148</v>
      </c>
    </row>
    <row r="317" spans="1:5" x14ac:dyDescent="0.25">
      <c r="A317" t="s">
        <v>9</v>
      </c>
      <c r="B317">
        <v>50</v>
      </c>
      <c r="C317" t="s">
        <v>19</v>
      </c>
      <c r="D317" t="b">
        <v>0</v>
      </c>
      <c r="E317" t="s">
        <v>166</v>
      </c>
    </row>
    <row r="318" spans="1:5" x14ac:dyDescent="0.25">
      <c r="A318" t="s">
        <v>11</v>
      </c>
      <c r="B318">
        <v>50</v>
      </c>
      <c r="C318" t="s">
        <v>15</v>
      </c>
      <c r="D318" t="b">
        <v>0</v>
      </c>
      <c r="E318" t="s">
        <v>162</v>
      </c>
    </row>
    <row r="319" spans="1:5" x14ac:dyDescent="0.25">
      <c r="A319" t="s">
        <v>14</v>
      </c>
      <c r="B319">
        <v>50</v>
      </c>
      <c r="C319" t="s">
        <v>8</v>
      </c>
      <c r="D319" t="b">
        <v>0</v>
      </c>
      <c r="E319" t="s">
        <v>167</v>
      </c>
    </row>
    <row r="320" spans="1:5" x14ac:dyDescent="0.25">
      <c r="A320" t="s">
        <v>5</v>
      </c>
      <c r="B320">
        <v>51</v>
      </c>
      <c r="C320" t="s">
        <v>17</v>
      </c>
      <c r="D320" t="b">
        <v>0</v>
      </c>
      <c r="E320" t="s">
        <v>168</v>
      </c>
    </row>
    <row r="321" spans="1:5" x14ac:dyDescent="0.25">
      <c r="A321" t="s">
        <v>7</v>
      </c>
      <c r="B321">
        <v>51</v>
      </c>
      <c r="C321" t="s">
        <v>23</v>
      </c>
      <c r="D321" t="b">
        <v>0</v>
      </c>
      <c r="E321" t="s">
        <v>148</v>
      </c>
    </row>
    <row r="322" spans="1:5" x14ac:dyDescent="0.25">
      <c r="A322" t="s">
        <v>9</v>
      </c>
      <c r="B322">
        <v>51</v>
      </c>
      <c r="C322" t="s">
        <v>19</v>
      </c>
      <c r="D322" t="b">
        <v>0</v>
      </c>
      <c r="E322" t="s">
        <v>166</v>
      </c>
    </row>
    <row r="323" spans="1:5" x14ac:dyDescent="0.25">
      <c r="A323" t="s">
        <v>11</v>
      </c>
      <c r="B323">
        <v>51</v>
      </c>
      <c r="C323" t="s">
        <v>18</v>
      </c>
      <c r="D323" t="b">
        <v>0</v>
      </c>
      <c r="E323" t="s">
        <v>169</v>
      </c>
    </row>
    <row r="324" spans="1:5" x14ac:dyDescent="0.25">
      <c r="A324" t="s">
        <v>14</v>
      </c>
      <c r="B324">
        <v>51</v>
      </c>
      <c r="C324" t="s">
        <v>20</v>
      </c>
      <c r="D324" t="b">
        <v>0</v>
      </c>
      <c r="E324" t="s">
        <v>170</v>
      </c>
    </row>
    <row r="325" spans="1:5" x14ac:dyDescent="0.25">
      <c r="A325" t="s">
        <v>5</v>
      </c>
      <c r="B325">
        <v>52</v>
      </c>
      <c r="C325" t="s">
        <v>21</v>
      </c>
      <c r="D325" t="b">
        <v>0</v>
      </c>
      <c r="E325" t="s">
        <v>171</v>
      </c>
    </row>
    <row r="326" spans="1:5" x14ac:dyDescent="0.25">
      <c r="A326" t="s">
        <v>7</v>
      </c>
      <c r="B326">
        <v>52</v>
      </c>
      <c r="C326" t="s">
        <v>8</v>
      </c>
      <c r="D326" t="b">
        <v>0</v>
      </c>
      <c r="E326" t="s">
        <v>172</v>
      </c>
    </row>
    <row r="327" spans="1:5" x14ac:dyDescent="0.25">
      <c r="A327" t="s">
        <v>9</v>
      </c>
      <c r="B327">
        <v>52</v>
      </c>
      <c r="C327" t="s">
        <v>15</v>
      </c>
      <c r="D327" t="b">
        <v>0</v>
      </c>
      <c r="E327" t="s">
        <v>173</v>
      </c>
    </row>
    <row r="328" spans="1:5" x14ac:dyDescent="0.25">
      <c r="A328" t="s">
        <v>11</v>
      </c>
      <c r="B328">
        <v>52</v>
      </c>
      <c r="C328" t="s">
        <v>18</v>
      </c>
      <c r="D328" t="b">
        <v>0</v>
      </c>
      <c r="E328" t="s">
        <v>169</v>
      </c>
    </row>
    <row r="329" spans="1:5" x14ac:dyDescent="0.25">
      <c r="A329" t="s">
        <v>14</v>
      </c>
      <c r="B329">
        <v>52</v>
      </c>
      <c r="C329" t="s">
        <v>6</v>
      </c>
      <c r="D329" t="b">
        <v>0</v>
      </c>
      <c r="E329" t="s">
        <v>174</v>
      </c>
    </row>
    <row r="330" spans="1:5" x14ac:dyDescent="0.25">
      <c r="A330" t="s">
        <v>5</v>
      </c>
      <c r="B330">
        <v>53</v>
      </c>
      <c r="C330" t="s">
        <v>21</v>
      </c>
      <c r="D330" t="b">
        <v>0</v>
      </c>
      <c r="E330" t="s">
        <v>171</v>
      </c>
    </row>
    <row r="331" spans="1:5" x14ac:dyDescent="0.25">
      <c r="A331" t="s">
        <v>7</v>
      </c>
      <c r="B331">
        <v>53</v>
      </c>
      <c r="C331" t="s">
        <v>23</v>
      </c>
      <c r="D331" t="b">
        <v>0</v>
      </c>
      <c r="E331" t="s">
        <v>175</v>
      </c>
    </row>
    <row r="332" spans="1:5" x14ac:dyDescent="0.25">
      <c r="A332" t="s">
        <v>9</v>
      </c>
      <c r="B332">
        <v>53</v>
      </c>
      <c r="C332" t="s">
        <v>17</v>
      </c>
      <c r="D332" t="b">
        <v>0</v>
      </c>
      <c r="E332" t="s">
        <v>174</v>
      </c>
    </row>
    <row r="333" spans="1:5" x14ac:dyDescent="0.25">
      <c r="A333" t="s">
        <v>11</v>
      </c>
      <c r="B333">
        <v>53</v>
      </c>
      <c r="C333" t="s">
        <v>19</v>
      </c>
      <c r="D333" t="b">
        <v>0</v>
      </c>
      <c r="E333" t="s">
        <v>176</v>
      </c>
    </row>
    <row r="334" spans="1:5" x14ac:dyDescent="0.25">
      <c r="A334" t="s">
        <v>14</v>
      </c>
      <c r="B334">
        <v>53</v>
      </c>
      <c r="C334" t="s">
        <v>6</v>
      </c>
      <c r="D334" t="b">
        <v>0</v>
      </c>
      <c r="E334" t="s">
        <v>174</v>
      </c>
    </row>
    <row r="335" spans="1:5" x14ac:dyDescent="0.25">
      <c r="A335" t="s">
        <v>5</v>
      </c>
      <c r="B335">
        <v>54</v>
      </c>
      <c r="C335" t="s">
        <v>21</v>
      </c>
      <c r="D335" t="b">
        <v>0</v>
      </c>
      <c r="E335" t="s">
        <v>171</v>
      </c>
    </row>
    <row r="336" spans="1:5" x14ac:dyDescent="0.25">
      <c r="A336" t="s">
        <v>7</v>
      </c>
      <c r="B336">
        <v>54</v>
      </c>
      <c r="C336" t="s">
        <v>23</v>
      </c>
      <c r="D336" t="b">
        <v>0</v>
      </c>
      <c r="E336" t="s">
        <v>175</v>
      </c>
    </row>
    <row r="337" spans="1:5" x14ac:dyDescent="0.25">
      <c r="A337" t="s">
        <v>9</v>
      </c>
      <c r="B337">
        <v>54</v>
      </c>
      <c r="C337" t="s">
        <v>15</v>
      </c>
      <c r="D337" t="b">
        <v>0</v>
      </c>
      <c r="E337" t="s">
        <v>177</v>
      </c>
    </row>
    <row r="338" spans="1:5" x14ac:dyDescent="0.25">
      <c r="A338" t="s">
        <v>11</v>
      </c>
      <c r="B338">
        <v>54</v>
      </c>
      <c r="C338" t="s">
        <v>18</v>
      </c>
      <c r="D338" t="b">
        <v>0</v>
      </c>
      <c r="E338" t="s">
        <v>178</v>
      </c>
    </row>
    <row r="339" spans="1:5" x14ac:dyDescent="0.25">
      <c r="A339" t="s">
        <v>14</v>
      </c>
      <c r="B339">
        <v>54</v>
      </c>
      <c r="C339" t="s">
        <v>8</v>
      </c>
      <c r="D339" t="b">
        <v>0</v>
      </c>
      <c r="E339" t="s">
        <v>179</v>
      </c>
    </row>
    <row r="340" spans="1:5" x14ac:dyDescent="0.25">
      <c r="A340" t="s">
        <v>5</v>
      </c>
      <c r="B340">
        <v>55</v>
      </c>
      <c r="C340" t="s">
        <v>17</v>
      </c>
      <c r="D340" t="b">
        <v>0</v>
      </c>
      <c r="E340" t="s">
        <v>180</v>
      </c>
    </row>
    <row r="341" spans="1:5" x14ac:dyDescent="0.25">
      <c r="A341" t="s">
        <v>7</v>
      </c>
      <c r="B341">
        <v>55</v>
      </c>
      <c r="C341" t="s">
        <v>23</v>
      </c>
      <c r="D341" t="b">
        <v>0</v>
      </c>
      <c r="E341" t="s">
        <v>175</v>
      </c>
    </row>
    <row r="342" spans="1:5" x14ac:dyDescent="0.25">
      <c r="A342" t="s">
        <v>9</v>
      </c>
      <c r="B342">
        <v>55</v>
      </c>
      <c r="C342" t="s">
        <v>15</v>
      </c>
      <c r="D342" t="b">
        <v>0</v>
      </c>
      <c r="E342" t="s">
        <v>177</v>
      </c>
    </row>
    <row r="343" spans="1:5" x14ac:dyDescent="0.25">
      <c r="A343" t="s">
        <v>11</v>
      </c>
      <c r="B343">
        <v>55</v>
      </c>
      <c r="C343" t="s">
        <v>19</v>
      </c>
      <c r="D343" t="b">
        <v>0</v>
      </c>
      <c r="E343" t="s">
        <v>181</v>
      </c>
    </row>
    <row r="344" spans="1:5" x14ac:dyDescent="0.25">
      <c r="A344" t="s">
        <v>14</v>
      </c>
      <c r="B344">
        <v>55</v>
      </c>
      <c r="C344" t="s">
        <v>8</v>
      </c>
      <c r="D344" t="b">
        <v>0</v>
      </c>
      <c r="E344" t="s">
        <v>179</v>
      </c>
    </row>
    <row r="345" spans="1:5" x14ac:dyDescent="0.25">
      <c r="A345" t="s">
        <v>5</v>
      </c>
      <c r="B345">
        <v>56</v>
      </c>
      <c r="C345" t="s">
        <v>21</v>
      </c>
      <c r="D345" t="b">
        <v>0</v>
      </c>
      <c r="E345" t="s">
        <v>182</v>
      </c>
    </row>
    <row r="346" spans="1:5" x14ac:dyDescent="0.25">
      <c r="A346" t="s">
        <v>7</v>
      </c>
      <c r="B346">
        <v>56</v>
      </c>
      <c r="C346" t="s">
        <v>23</v>
      </c>
      <c r="D346" t="b">
        <v>0</v>
      </c>
      <c r="E346" t="s">
        <v>175</v>
      </c>
    </row>
    <row r="347" spans="1:5" x14ac:dyDescent="0.25">
      <c r="A347" t="s">
        <v>9</v>
      </c>
      <c r="B347">
        <v>56</v>
      </c>
      <c r="C347" t="s">
        <v>18</v>
      </c>
      <c r="D347" t="b">
        <v>0</v>
      </c>
      <c r="E347" t="s">
        <v>183</v>
      </c>
    </row>
    <row r="348" spans="1:5" x14ac:dyDescent="0.25">
      <c r="A348" t="s">
        <v>11</v>
      </c>
      <c r="B348">
        <v>56</v>
      </c>
      <c r="C348" t="s">
        <v>19</v>
      </c>
      <c r="D348" t="b">
        <v>0</v>
      </c>
      <c r="E348" t="s">
        <v>181</v>
      </c>
    </row>
    <row r="349" spans="1:5" x14ac:dyDescent="0.25">
      <c r="A349" t="s">
        <v>14</v>
      </c>
      <c r="B349">
        <v>56</v>
      </c>
      <c r="C349" t="s">
        <v>8</v>
      </c>
      <c r="D349" t="b">
        <v>0</v>
      </c>
      <c r="E349" t="s">
        <v>179</v>
      </c>
    </row>
    <row r="350" spans="1:5" x14ac:dyDescent="0.25">
      <c r="A350" t="s">
        <v>5</v>
      </c>
      <c r="B350">
        <v>57</v>
      </c>
      <c r="C350" t="s">
        <v>17</v>
      </c>
      <c r="D350" t="b">
        <v>0</v>
      </c>
      <c r="E350" t="s">
        <v>184</v>
      </c>
    </row>
    <row r="351" spans="1:5" x14ac:dyDescent="0.25">
      <c r="A351" t="s">
        <v>7</v>
      </c>
      <c r="B351">
        <v>57</v>
      </c>
      <c r="C351" t="s">
        <v>23</v>
      </c>
      <c r="D351" t="b">
        <v>0</v>
      </c>
      <c r="E351" t="s">
        <v>175</v>
      </c>
    </row>
    <row r="352" spans="1:5" x14ac:dyDescent="0.25">
      <c r="A352" t="s">
        <v>9</v>
      </c>
      <c r="B352">
        <v>57</v>
      </c>
      <c r="C352" t="s">
        <v>18</v>
      </c>
      <c r="D352" t="b">
        <v>0</v>
      </c>
      <c r="E352" t="s">
        <v>183</v>
      </c>
    </row>
    <row r="353" spans="1:5" x14ac:dyDescent="0.25">
      <c r="A353" t="s">
        <v>11</v>
      </c>
      <c r="B353">
        <v>57</v>
      </c>
      <c r="C353" t="s">
        <v>19</v>
      </c>
      <c r="D353" t="b">
        <v>0</v>
      </c>
      <c r="E353" t="s">
        <v>181</v>
      </c>
    </row>
    <row r="354" spans="1:5" x14ac:dyDescent="0.25">
      <c r="A354" t="s">
        <v>14</v>
      </c>
      <c r="B354">
        <v>57</v>
      </c>
      <c r="C354" t="s">
        <v>15</v>
      </c>
      <c r="D354" t="b">
        <v>0</v>
      </c>
      <c r="E354" t="s">
        <v>185</v>
      </c>
    </row>
    <row r="355" spans="1:5" x14ac:dyDescent="0.25">
      <c r="A355" t="s">
        <v>5</v>
      </c>
      <c r="B355">
        <v>58</v>
      </c>
      <c r="C355" t="s">
        <v>17</v>
      </c>
      <c r="D355" t="b">
        <v>0</v>
      </c>
      <c r="E355" t="s">
        <v>184</v>
      </c>
    </row>
    <row r="356" spans="1:5" x14ac:dyDescent="0.25">
      <c r="A356" t="s">
        <v>7</v>
      </c>
      <c r="B356">
        <v>58</v>
      </c>
      <c r="C356" t="s">
        <v>22</v>
      </c>
      <c r="D356" t="b">
        <v>0</v>
      </c>
      <c r="E356" t="s">
        <v>186</v>
      </c>
    </row>
    <row r="357" spans="1:5" x14ac:dyDescent="0.25">
      <c r="A357" t="s">
        <v>9</v>
      </c>
      <c r="B357">
        <v>58</v>
      </c>
      <c r="C357" t="s">
        <v>18</v>
      </c>
      <c r="D357" t="b">
        <v>0</v>
      </c>
      <c r="E357" t="s">
        <v>183</v>
      </c>
    </row>
    <row r="358" spans="1:5" x14ac:dyDescent="0.25">
      <c r="A358" t="s">
        <v>11</v>
      </c>
      <c r="B358">
        <v>58</v>
      </c>
      <c r="C358" t="s">
        <v>6</v>
      </c>
      <c r="D358" t="b">
        <v>0</v>
      </c>
      <c r="E358" t="s">
        <v>187</v>
      </c>
    </row>
    <row r="359" spans="1:5" x14ac:dyDescent="0.25">
      <c r="A359" t="s">
        <v>14</v>
      </c>
      <c r="B359">
        <v>58</v>
      </c>
      <c r="C359" t="s">
        <v>8</v>
      </c>
      <c r="D359" t="b">
        <v>0</v>
      </c>
      <c r="E359" t="s">
        <v>188</v>
      </c>
    </row>
    <row r="360" spans="1:5" x14ac:dyDescent="0.25">
      <c r="A360" t="s">
        <v>5</v>
      </c>
      <c r="B360">
        <v>59</v>
      </c>
      <c r="C360" t="s">
        <v>17</v>
      </c>
      <c r="D360" t="b">
        <v>0</v>
      </c>
      <c r="E360" t="s">
        <v>184</v>
      </c>
    </row>
    <row r="361" spans="1:5" x14ac:dyDescent="0.25">
      <c r="A361" t="s">
        <v>7</v>
      </c>
      <c r="B361">
        <v>59</v>
      </c>
      <c r="C361" t="s">
        <v>23</v>
      </c>
      <c r="D361" t="b">
        <v>0</v>
      </c>
      <c r="E361" t="s">
        <v>189</v>
      </c>
    </row>
    <row r="362" spans="1:5" x14ac:dyDescent="0.25">
      <c r="A362" t="s">
        <v>9</v>
      </c>
      <c r="B362">
        <v>59</v>
      </c>
      <c r="C362" t="s">
        <v>19</v>
      </c>
      <c r="D362" t="b">
        <v>0</v>
      </c>
      <c r="E362" t="s">
        <v>190</v>
      </c>
    </row>
    <row r="363" spans="1:5" x14ac:dyDescent="0.25">
      <c r="A363" t="s">
        <v>11</v>
      </c>
      <c r="B363">
        <v>59</v>
      </c>
      <c r="C363" t="s">
        <v>6</v>
      </c>
      <c r="D363" t="b">
        <v>0</v>
      </c>
      <c r="E363" t="s">
        <v>187</v>
      </c>
    </row>
    <row r="364" spans="1:5" x14ac:dyDescent="0.25">
      <c r="A364" t="s">
        <v>14</v>
      </c>
      <c r="B364">
        <v>59</v>
      </c>
      <c r="C364" t="s">
        <v>8</v>
      </c>
      <c r="D364" t="b">
        <v>0</v>
      </c>
      <c r="E364" t="s">
        <v>188</v>
      </c>
    </row>
    <row r="365" spans="1:5" x14ac:dyDescent="0.25">
      <c r="A365" t="s">
        <v>5</v>
      </c>
      <c r="B365">
        <v>60</v>
      </c>
      <c r="C365" t="s">
        <v>21</v>
      </c>
      <c r="D365" t="b">
        <v>0</v>
      </c>
      <c r="E365" t="s">
        <v>191</v>
      </c>
    </row>
    <row r="366" spans="1:5" x14ac:dyDescent="0.25">
      <c r="A366" t="s">
        <v>7</v>
      </c>
      <c r="B366">
        <v>60</v>
      </c>
      <c r="C366" t="s">
        <v>23</v>
      </c>
      <c r="D366" t="b">
        <v>0</v>
      </c>
      <c r="E366" t="s">
        <v>189</v>
      </c>
    </row>
    <row r="367" spans="1:5" x14ac:dyDescent="0.25">
      <c r="A367" t="s">
        <v>9</v>
      </c>
      <c r="B367">
        <v>60</v>
      </c>
      <c r="C367" t="s">
        <v>18</v>
      </c>
      <c r="D367" t="b">
        <v>0</v>
      </c>
      <c r="E367" t="s">
        <v>192</v>
      </c>
    </row>
    <row r="368" spans="1:5" x14ac:dyDescent="0.25">
      <c r="A368" t="s">
        <v>14</v>
      </c>
      <c r="B368">
        <v>60</v>
      </c>
      <c r="C368" t="s">
        <v>8</v>
      </c>
      <c r="D368" t="b">
        <v>0</v>
      </c>
      <c r="E368" t="s">
        <v>188</v>
      </c>
    </row>
    <row r="369" spans="1:5" x14ac:dyDescent="0.25">
      <c r="A369" t="s">
        <v>11</v>
      </c>
      <c r="B369">
        <v>60</v>
      </c>
      <c r="C369" t="s">
        <v>20</v>
      </c>
      <c r="D369" t="b">
        <v>0</v>
      </c>
      <c r="E369" t="s">
        <v>193</v>
      </c>
    </row>
    <row r="370" spans="1:5" x14ac:dyDescent="0.25">
      <c r="A370" t="s">
        <v>11</v>
      </c>
      <c r="B370">
        <v>60</v>
      </c>
      <c r="C370" t="s">
        <v>22</v>
      </c>
      <c r="D370" t="b">
        <v>1</v>
      </c>
      <c r="E370" t="s">
        <v>193</v>
      </c>
    </row>
    <row r="371" spans="1:5" x14ac:dyDescent="0.25">
      <c r="A371" t="s">
        <v>11</v>
      </c>
      <c r="B371">
        <v>60</v>
      </c>
      <c r="C371" t="s">
        <v>12</v>
      </c>
      <c r="D371" t="b">
        <v>1</v>
      </c>
      <c r="E371" t="s">
        <v>193</v>
      </c>
    </row>
    <row r="372" spans="1:5" x14ac:dyDescent="0.25">
      <c r="A372" t="s">
        <v>11</v>
      </c>
      <c r="B372">
        <v>60</v>
      </c>
      <c r="C372" t="s">
        <v>16</v>
      </c>
      <c r="D372" t="b">
        <v>1</v>
      </c>
      <c r="E372" t="s">
        <v>193</v>
      </c>
    </row>
    <row r="373" spans="1:5" x14ac:dyDescent="0.25">
      <c r="A373" t="s">
        <v>11</v>
      </c>
      <c r="B373">
        <v>60</v>
      </c>
      <c r="C373" t="s">
        <v>13</v>
      </c>
      <c r="D373" t="b">
        <v>1</v>
      </c>
      <c r="E373" t="s">
        <v>193</v>
      </c>
    </row>
    <row r="374" spans="1:5" x14ac:dyDescent="0.25">
      <c r="A374" t="s">
        <v>5</v>
      </c>
      <c r="B374">
        <v>61</v>
      </c>
      <c r="C374" t="s">
        <v>17</v>
      </c>
      <c r="D374" t="b">
        <v>0</v>
      </c>
      <c r="E374" t="s">
        <v>194</v>
      </c>
    </row>
    <row r="375" spans="1:5" x14ac:dyDescent="0.25">
      <c r="A375" t="s">
        <v>7</v>
      </c>
      <c r="B375">
        <v>61</v>
      </c>
      <c r="C375" t="s">
        <v>23</v>
      </c>
      <c r="D375" t="b">
        <v>0</v>
      </c>
      <c r="E375" t="s">
        <v>189</v>
      </c>
    </row>
    <row r="376" spans="1:5" x14ac:dyDescent="0.25">
      <c r="A376" t="s">
        <v>9</v>
      </c>
      <c r="B376">
        <v>61</v>
      </c>
      <c r="C376" t="s">
        <v>18</v>
      </c>
      <c r="D376" t="b">
        <v>0</v>
      </c>
      <c r="E376" t="s">
        <v>192</v>
      </c>
    </row>
    <row r="377" spans="1:5" x14ac:dyDescent="0.25">
      <c r="A377" t="s">
        <v>11</v>
      </c>
      <c r="B377">
        <v>61</v>
      </c>
      <c r="C377" t="s">
        <v>20</v>
      </c>
      <c r="D377" t="b">
        <v>0</v>
      </c>
      <c r="E377" t="s">
        <v>195</v>
      </c>
    </row>
    <row r="378" spans="1:5" x14ac:dyDescent="0.25">
      <c r="A378" t="s">
        <v>14</v>
      </c>
      <c r="B378">
        <v>61</v>
      </c>
      <c r="C378" t="s">
        <v>19</v>
      </c>
      <c r="D378" t="b">
        <v>0</v>
      </c>
      <c r="E378" t="s">
        <v>196</v>
      </c>
    </row>
    <row r="379" spans="1:5" x14ac:dyDescent="0.25">
      <c r="A379" t="s">
        <v>5</v>
      </c>
      <c r="B379">
        <v>62</v>
      </c>
      <c r="C379" t="s">
        <v>17</v>
      </c>
      <c r="D379" t="b">
        <v>0</v>
      </c>
      <c r="E379" t="s">
        <v>194</v>
      </c>
    </row>
    <row r="380" spans="1:5" x14ac:dyDescent="0.25">
      <c r="A380" t="s">
        <v>7</v>
      </c>
      <c r="B380">
        <v>62</v>
      </c>
      <c r="C380" t="s">
        <v>22</v>
      </c>
      <c r="D380" t="b">
        <v>0</v>
      </c>
      <c r="E380" t="s">
        <v>197</v>
      </c>
    </row>
    <row r="381" spans="1:5" x14ac:dyDescent="0.25">
      <c r="A381" t="s">
        <v>9</v>
      </c>
      <c r="B381">
        <v>62</v>
      </c>
      <c r="C381" t="s">
        <v>6</v>
      </c>
      <c r="D381" t="b">
        <v>0</v>
      </c>
      <c r="E381" t="s">
        <v>198</v>
      </c>
    </row>
    <row r="382" spans="1:5" x14ac:dyDescent="0.25">
      <c r="A382" t="s">
        <v>11</v>
      </c>
      <c r="B382">
        <v>62</v>
      </c>
      <c r="C382" t="s">
        <v>15</v>
      </c>
      <c r="D382" t="b">
        <v>0</v>
      </c>
      <c r="E382" t="s">
        <v>199</v>
      </c>
    </row>
    <row r="383" spans="1:5" x14ac:dyDescent="0.25">
      <c r="A383" t="s">
        <v>14</v>
      </c>
      <c r="B383">
        <v>62</v>
      </c>
      <c r="C383" t="s">
        <v>8</v>
      </c>
      <c r="D383" t="b">
        <v>0</v>
      </c>
      <c r="E383" t="s">
        <v>200</v>
      </c>
    </row>
    <row r="384" spans="1:5" x14ac:dyDescent="0.25">
      <c r="A384" t="s">
        <v>5</v>
      </c>
      <c r="B384">
        <v>63</v>
      </c>
      <c r="C384" t="s">
        <v>21</v>
      </c>
      <c r="D384" t="b">
        <v>0</v>
      </c>
      <c r="E384" t="s">
        <v>201</v>
      </c>
    </row>
    <row r="385" spans="1:5" x14ac:dyDescent="0.25">
      <c r="A385" t="s">
        <v>7</v>
      </c>
      <c r="B385">
        <v>63</v>
      </c>
      <c r="C385" t="s">
        <v>23</v>
      </c>
      <c r="D385" t="b">
        <v>0</v>
      </c>
      <c r="E385" t="s">
        <v>202</v>
      </c>
    </row>
    <row r="386" spans="1:5" x14ac:dyDescent="0.25">
      <c r="A386" t="s">
        <v>9</v>
      </c>
      <c r="B386">
        <v>63</v>
      </c>
      <c r="C386" t="s">
        <v>18</v>
      </c>
      <c r="D386" t="b">
        <v>0</v>
      </c>
      <c r="E386" t="s">
        <v>203</v>
      </c>
    </row>
    <row r="387" spans="1:5" x14ac:dyDescent="0.25">
      <c r="A387" t="s">
        <v>11</v>
      </c>
      <c r="B387">
        <v>63</v>
      </c>
      <c r="C387" t="s">
        <v>15</v>
      </c>
      <c r="D387" t="b">
        <v>0</v>
      </c>
      <c r="E387" t="s">
        <v>199</v>
      </c>
    </row>
    <row r="388" spans="1:5" x14ac:dyDescent="0.25">
      <c r="A388" t="s">
        <v>14</v>
      </c>
      <c r="B388">
        <v>63</v>
      </c>
      <c r="C388" t="s">
        <v>8</v>
      </c>
      <c r="D388" t="b">
        <v>0</v>
      </c>
      <c r="E388" t="s">
        <v>200</v>
      </c>
    </row>
    <row r="389" spans="1:5" x14ac:dyDescent="0.25">
      <c r="A389" t="s">
        <v>5</v>
      </c>
      <c r="B389">
        <v>64</v>
      </c>
      <c r="C389" t="s">
        <v>17</v>
      </c>
      <c r="D389" t="b">
        <v>0</v>
      </c>
      <c r="E389" t="s">
        <v>204</v>
      </c>
    </row>
    <row r="390" spans="1:5" x14ac:dyDescent="0.25">
      <c r="A390" t="s">
        <v>7</v>
      </c>
      <c r="B390">
        <v>64</v>
      </c>
      <c r="C390" t="s">
        <v>23</v>
      </c>
      <c r="D390" t="b">
        <v>0</v>
      </c>
      <c r="E390" t="s">
        <v>202</v>
      </c>
    </row>
    <row r="391" spans="1:5" x14ac:dyDescent="0.25">
      <c r="A391" t="s">
        <v>9</v>
      </c>
      <c r="B391">
        <v>64</v>
      </c>
      <c r="C391" t="s">
        <v>18</v>
      </c>
      <c r="D391" t="b">
        <v>0</v>
      </c>
      <c r="E391" t="s">
        <v>203</v>
      </c>
    </row>
    <row r="392" spans="1:5" x14ac:dyDescent="0.25">
      <c r="A392" t="s">
        <v>14</v>
      </c>
      <c r="B392">
        <v>64</v>
      </c>
      <c r="C392" t="s">
        <v>6</v>
      </c>
      <c r="D392" t="b">
        <v>0</v>
      </c>
      <c r="E392" t="s">
        <v>205</v>
      </c>
    </row>
    <row r="393" spans="1:5" x14ac:dyDescent="0.25">
      <c r="A393" t="s">
        <v>11</v>
      </c>
      <c r="B393">
        <v>64</v>
      </c>
      <c r="C393" t="s">
        <v>20</v>
      </c>
      <c r="D393" t="b">
        <v>0</v>
      </c>
      <c r="E393" t="s">
        <v>203</v>
      </c>
    </row>
    <row r="394" spans="1:5" x14ac:dyDescent="0.25">
      <c r="A394" t="s">
        <v>11</v>
      </c>
      <c r="B394">
        <v>64</v>
      </c>
      <c r="C394" t="s">
        <v>22</v>
      </c>
      <c r="D394" t="b">
        <v>1</v>
      </c>
      <c r="E394" t="s">
        <v>203</v>
      </c>
    </row>
    <row r="395" spans="1:5" x14ac:dyDescent="0.25">
      <c r="A395" t="s">
        <v>11</v>
      </c>
      <c r="B395">
        <v>64</v>
      </c>
      <c r="C395" t="s">
        <v>12</v>
      </c>
      <c r="D395" t="b">
        <v>1</v>
      </c>
      <c r="E395" t="s">
        <v>203</v>
      </c>
    </row>
    <row r="396" spans="1:5" x14ac:dyDescent="0.25">
      <c r="A396" t="s">
        <v>11</v>
      </c>
      <c r="B396">
        <v>64</v>
      </c>
      <c r="C396" t="s">
        <v>16</v>
      </c>
      <c r="D396" t="b">
        <v>1</v>
      </c>
      <c r="E396" t="s">
        <v>203</v>
      </c>
    </row>
    <row r="397" spans="1:5" x14ac:dyDescent="0.25">
      <c r="A397" t="s">
        <v>11</v>
      </c>
      <c r="B397">
        <v>64</v>
      </c>
      <c r="C397" t="s">
        <v>13</v>
      </c>
      <c r="D397" t="b">
        <v>1</v>
      </c>
      <c r="E397" t="s">
        <v>203</v>
      </c>
    </row>
    <row r="398" spans="1:5" x14ac:dyDescent="0.25">
      <c r="A398" t="s">
        <v>11</v>
      </c>
      <c r="B398">
        <v>64</v>
      </c>
      <c r="C398" t="s">
        <v>19</v>
      </c>
      <c r="D398" t="b">
        <v>1</v>
      </c>
      <c r="E398" t="s">
        <v>203</v>
      </c>
    </row>
    <row r="399" spans="1:5" x14ac:dyDescent="0.25">
      <c r="A399" t="s">
        <v>5</v>
      </c>
      <c r="B399">
        <v>65</v>
      </c>
      <c r="C399" t="s">
        <v>17</v>
      </c>
      <c r="D399" t="b">
        <v>0</v>
      </c>
      <c r="E399" t="s">
        <v>204</v>
      </c>
    </row>
    <row r="400" spans="1:5" x14ac:dyDescent="0.25">
      <c r="A400" t="s">
        <v>7</v>
      </c>
      <c r="B400">
        <v>65</v>
      </c>
      <c r="C400" t="s">
        <v>23</v>
      </c>
      <c r="D400" t="b">
        <v>0</v>
      </c>
      <c r="E400" t="s">
        <v>202</v>
      </c>
    </row>
    <row r="401" spans="1:5" x14ac:dyDescent="0.25">
      <c r="A401" t="s">
        <v>9</v>
      </c>
      <c r="B401">
        <v>65</v>
      </c>
      <c r="C401" t="s">
        <v>19</v>
      </c>
      <c r="D401" t="b">
        <v>0</v>
      </c>
      <c r="E401" t="s">
        <v>206</v>
      </c>
    </row>
    <row r="402" spans="1:5" x14ac:dyDescent="0.25">
      <c r="A402" t="s">
        <v>14</v>
      </c>
      <c r="B402">
        <v>65</v>
      </c>
      <c r="C402" t="s">
        <v>8</v>
      </c>
      <c r="D402" t="b">
        <v>0</v>
      </c>
      <c r="E402" t="s">
        <v>207</v>
      </c>
    </row>
    <row r="403" spans="1:5" x14ac:dyDescent="0.25">
      <c r="A403" t="s">
        <v>11</v>
      </c>
      <c r="B403">
        <v>65</v>
      </c>
      <c r="C403" t="s">
        <v>20</v>
      </c>
      <c r="D403" t="b">
        <v>0</v>
      </c>
      <c r="E403" t="s">
        <v>205</v>
      </c>
    </row>
    <row r="404" spans="1:5" x14ac:dyDescent="0.25">
      <c r="A404" t="s">
        <v>11</v>
      </c>
      <c r="B404">
        <v>65</v>
      </c>
      <c r="C404" t="s">
        <v>22</v>
      </c>
      <c r="D404" t="b">
        <v>1</v>
      </c>
      <c r="E404" t="s">
        <v>205</v>
      </c>
    </row>
    <row r="405" spans="1:5" x14ac:dyDescent="0.25">
      <c r="A405" t="s">
        <v>11</v>
      </c>
      <c r="B405">
        <v>65</v>
      </c>
      <c r="C405" t="s">
        <v>12</v>
      </c>
      <c r="D405" t="b">
        <v>1</v>
      </c>
      <c r="E405" t="s">
        <v>205</v>
      </c>
    </row>
    <row r="406" spans="1:5" x14ac:dyDescent="0.25">
      <c r="A406" t="s">
        <v>11</v>
      </c>
      <c r="B406">
        <v>65</v>
      </c>
      <c r="C406" t="s">
        <v>21</v>
      </c>
      <c r="D406" t="b">
        <v>1</v>
      </c>
      <c r="E406" t="s">
        <v>205</v>
      </c>
    </row>
    <row r="407" spans="1:5" x14ac:dyDescent="0.25">
      <c r="A407" t="s">
        <v>5</v>
      </c>
      <c r="B407">
        <v>66</v>
      </c>
      <c r="C407" t="s">
        <v>20</v>
      </c>
      <c r="D407" t="b">
        <v>0</v>
      </c>
      <c r="E407" t="s">
        <v>208</v>
      </c>
    </row>
    <row r="408" spans="1:5" x14ac:dyDescent="0.25">
      <c r="A408" t="s">
        <v>7</v>
      </c>
      <c r="B408">
        <v>66</v>
      </c>
      <c r="C408" t="s">
        <v>22</v>
      </c>
      <c r="D408" t="b">
        <v>0</v>
      </c>
      <c r="E408" t="s">
        <v>209</v>
      </c>
    </row>
    <row r="409" spans="1:5" x14ac:dyDescent="0.25">
      <c r="A409" t="s">
        <v>9</v>
      </c>
      <c r="B409">
        <v>66</v>
      </c>
      <c r="C409" t="s">
        <v>19</v>
      </c>
      <c r="D409" t="b">
        <v>0</v>
      </c>
      <c r="E409" t="s">
        <v>206</v>
      </c>
    </row>
    <row r="410" spans="1:5" x14ac:dyDescent="0.25">
      <c r="A410" t="s">
        <v>14</v>
      </c>
      <c r="B410">
        <v>66</v>
      </c>
      <c r="C410" t="s">
        <v>8</v>
      </c>
      <c r="D410" t="b">
        <v>0</v>
      </c>
      <c r="E410" t="s">
        <v>207</v>
      </c>
    </row>
    <row r="411" spans="1:5" x14ac:dyDescent="0.25">
      <c r="A411" t="s">
        <v>11</v>
      </c>
      <c r="B411">
        <v>66</v>
      </c>
      <c r="C411" t="s">
        <v>15</v>
      </c>
      <c r="D411" t="b">
        <v>0</v>
      </c>
      <c r="E411" t="s">
        <v>210</v>
      </c>
    </row>
    <row r="412" spans="1:5" x14ac:dyDescent="0.25">
      <c r="A412" t="s">
        <v>11</v>
      </c>
      <c r="B412">
        <v>66</v>
      </c>
      <c r="C412" t="s">
        <v>18</v>
      </c>
      <c r="D412" t="b">
        <v>1</v>
      </c>
      <c r="E412" t="s">
        <v>210</v>
      </c>
    </row>
    <row r="413" spans="1:5" x14ac:dyDescent="0.25">
      <c r="A413" t="s">
        <v>5</v>
      </c>
      <c r="B413">
        <v>67</v>
      </c>
      <c r="C413" t="s">
        <v>17</v>
      </c>
      <c r="D413" t="b">
        <v>0</v>
      </c>
      <c r="E413" t="s">
        <v>211</v>
      </c>
    </row>
    <row r="414" spans="1:5" x14ac:dyDescent="0.25">
      <c r="A414" t="s">
        <v>7</v>
      </c>
      <c r="B414">
        <v>67</v>
      </c>
      <c r="C414" t="s">
        <v>23</v>
      </c>
      <c r="D414" t="b">
        <v>0</v>
      </c>
      <c r="E414" t="s">
        <v>212</v>
      </c>
    </row>
    <row r="415" spans="1:5" x14ac:dyDescent="0.25">
      <c r="A415" t="s">
        <v>11</v>
      </c>
      <c r="B415">
        <v>67</v>
      </c>
      <c r="C415" t="s">
        <v>18</v>
      </c>
      <c r="D415" t="b">
        <v>0</v>
      </c>
      <c r="E415" t="s">
        <v>210</v>
      </c>
    </row>
    <row r="416" spans="1:5" x14ac:dyDescent="0.25">
      <c r="A416" t="s">
        <v>14</v>
      </c>
      <c r="B416">
        <v>67</v>
      </c>
      <c r="C416" t="s">
        <v>6</v>
      </c>
      <c r="D416" t="b">
        <v>0</v>
      </c>
      <c r="E416" t="s">
        <v>213</v>
      </c>
    </row>
    <row r="417" spans="1:5" x14ac:dyDescent="0.25">
      <c r="A417" t="s">
        <v>9</v>
      </c>
      <c r="B417">
        <v>67</v>
      </c>
      <c r="C417" t="s">
        <v>12</v>
      </c>
      <c r="D417" t="b">
        <v>0</v>
      </c>
      <c r="E417" t="s">
        <v>210</v>
      </c>
    </row>
    <row r="418" spans="1:5" x14ac:dyDescent="0.25">
      <c r="A418" t="s">
        <v>9</v>
      </c>
      <c r="B418">
        <v>67</v>
      </c>
      <c r="C418" t="s">
        <v>16</v>
      </c>
      <c r="D418" t="b">
        <v>1</v>
      </c>
      <c r="E418" t="s">
        <v>210</v>
      </c>
    </row>
    <row r="419" spans="1:5" x14ac:dyDescent="0.25">
      <c r="A419" t="s">
        <v>9</v>
      </c>
      <c r="B419">
        <v>67</v>
      </c>
      <c r="C419" t="s">
        <v>13</v>
      </c>
      <c r="D419" t="b">
        <v>1</v>
      </c>
      <c r="E419" t="s">
        <v>210</v>
      </c>
    </row>
    <row r="420" spans="1:5" x14ac:dyDescent="0.25">
      <c r="A420" t="s">
        <v>9</v>
      </c>
      <c r="B420">
        <v>67</v>
      </c>
      <c r="C420" t="s">
        <v>21</v>
      </c>
      <c r="D420" t="b">
        <v>1</v>
      </c>
      <c r="E420" t="s">
        <v>210</v>
      </c>
    </row>
    <row r="421" spans="1:5" x14ac:dyDescent="0.25">
      <c r="A421" t="s">
        <v>5</v>
      </c>
      <c r="B421">
        <v>68</v>
      </c>
      <c r="C421" t="s">
        <v>17</v>
      </c>
      <c r="D421" t="b">
        <v>0</v>
      </c>
      <c r="E421" t="s">
        <v>211</v>
      </c>
    </row>
    <row r="422" spans="1:5" x14ac:dyDescent="0.25">
      <c r="A422" t="s">
        <v>7</v>
      </c>
      <c r="B422">
        <v>68</v>
      </c>
      <c r="C422" t="s">
        <v>8</v>
      </c>
      <c r="D422" t="b">
        <v>0</v>
      </c>
      <c r="E422" t="s">
        <v>214</v>
      </c>
    </row>
    <row r="423" spans="1:5" x14ac:dyDescent="0.25">
      <c r="A423" t="s">
        <v>9</v>
      </c>
      <c r="B423">
        <v>68</v>
      </c>
      <c r="C423" t="s">
        <v>19</v>
      </c>
      <c r="D423" t="b">
        <v>0</v>
      </c>
      <c r="E423" t="s">
        <v>215</v>
      </c>
    </row>
    <row r="424" spans="1:5" x14ac:dyDescent="0.25">
      <c r="A424" t="s">
        <v>11</v>
      </c>
      <c r="B424">
        <v>68</v>
      </c>
      <c r="C424" t="s">
        <v>22</v>
      </c>
      <c r="D424" t="b">
        <v>0</v>
      </c>
      <c r="E424" t="s">
        <v>216</v>
      </c>
    </row>
    <row r="425" spans="1:5" x14ac:dyDescent="0.25">
      <c r="A425" t="s">
        <v>14</v>
      </c>
      <c r="B425">
        <v>68</v>
      </c>
      <c r="C425" t="s">
        <v>6</v>
      </c>
      <c r="D425" t="b">
        <v>0</v>
      </c>
      <c r="E425" t="s">
        <v>213</v>
      </c>
    </row>
    <row r="426" spans="1:5" x14ac:dyDescent="0.25">
      <c r="A426" t="s">
        <v>5</v>
      </c>
      <c r="B426">
        <v>69</v>
      </c>
      <c r="C426" t="s">
        <v>17</v>
      </c>
      <c r="D426" t="b">
        <v>0</v>
      </c>
      <c r="E426" t="s">
        <v>211</v>
      </c>
    </row>
    <row r="427" spans="1:5" x14ac:dyDescent="0.25">
      <c r="A427" t="s">
        <v>7</v>
      </c>
      <c r="B427">
        <v>69</v>
      </c>
      <c r="C427" t="s">
        <v>23</v>
      </c>
      <c r="D427" t="b">
        <v>0</v>
      </c>
      <c r="E427" t="s">
        <v>217</v>
      </c>
    </row>
    <row r="428" spans="1:5" x14ac:dyDescent="0.25">
      <c r="A428" t="s">
        <v>9</v>
      </c>
      <c r="B428">
        <v>69</v>
      </c>
      <c r="C428" t="s">
        <v>15</v>
      </c>
      <c r="D428" t="b">
        <v>0</v>
      </c>
      <c r="E428" t="s">
        <v>218</v>
      </c>
    </row>
    <row r="429" spans="1:5" x14ac:dyDescent="0.25">
      <c r="A429" t="s">
        <v>11</v>
      </c>
      <c r="B429">
        <v>69</v>
      </c>
      <c r="C429" t="s">
        <v>18</v>
      </c>
      <c r="D429" t="b">
        <v>0</v>
      </c>
      <c r="E429" t="s">
        <v>218</v>
      </c>
    </row>
    <row r="430" spans="1:5" x14ac:dyDescent="0.25">
      <c r="A430" t="s">
        <v>14</v>
      </c>
      <c r="B430">
        <v>69</v>
      </c>
      <c r="C430" t="s">
        <v>6</v>
      </c>
      <c r="D430" t="b">
        <v>0</v>
      </c>
      <c r="E430" t="s">
        <v>213</v>
      </c>
    </row>
    <row r="431" spans="1:5" x14ac:dyDescent="0.25">
      <c r="A431" t="s">
        <v>5</v>
      </c>
      <c r="B431">
        <v>70</v>
      </c>
      <c r="C431" t="s">
        <v>17</v>
      </c>
      <c r="D431" t="b">
        <v>0</v>
      </c>
      <c r="E431" t="s">
        <v>211</v>
      </c>
    </row>
    <row r="432" spans="1:5" x14ac:dyDescent="0.25">
      <c r="A432" t="s">
        <v>7</v>
      </c>
      <c r="B432">
        <v>70</v>
      </c>
      <c r="C432" t="s">
        <v>23</v>
      </c>
      <c r="D432" t="b">
        <v>0</v>
      </c>
      <c r="E432" t="s">
        <v>217</v>
      </c>
    </row>
    <row r="433" spans="1:5" x14ac:dyDescent="0.25">
      <c r="A433" t="s">
        <v>9</v>
      </c>
      <c r="B433">
        <v>70</v>
      </c>
      <c r="C433" t="s">
        <v>19</v>
      </c>
      <c r="D433" t="b">
        <v>0</v>
      </c>
      <c r="E433" t="s">
        <v>219</v>
      </c>
    </row>
    <row r="434" spans="1:5" x14ac:dyDescent="0.25">
      <c r="A434" t="s">
        <v>11</v>
      </c>
      <c r="B434">
        <v>70</v>
      </c>
      <c r="C434" t="s">
        <v>18</v>
      </c>
      <c r="D434" t="b">
        <v>0</v>
      </c>
      <c r="E434" t="s">
        <v>218</v>
      </c>
    </row>
    <row r="435" spans="1:5" x14ac:dyDescent="0.25">
      <c r="A435" t="s">
        <v>14</v>
      </c>
      <c r="B435">
        <v>70</v>
      </c>
      <c r="C435" t="s">
        <v>8</v>
      </c>
      <c r="D435" t="b">
        <v>0</v>
      </c>
      <c r="E435" t="s">
        <v>220</v>
      </c>
    </row>
    <row r="436" spans="1:5" x14ac:dyDescent="0.25">
      <c r="A436" t="s">
        <v>5</v>
      </c>
      <c r="B436">
        <v>71</v>
      </c>
      <c r="C436" t="s">
        <v>13</v>
      </c>
      <c r="D436" t="b">
        <v>0</v>
      </c>
      <c r="E436" t="s">
        <v>221</v>
      </c>
    </row>
    <row r="437" spans="1:5" x14ac:dyDescent="0.25">
      <c r="A437" t="s">
        <v>7</v>
      </c>
      <c r="B437">
        <v>71</v>
      </c>
      <c r="C437" t="s">
        <v>23</v>
      </c>
      <c r="D437" t="b">
        <v>0</v>
      </c>
      <c r="E437" t="s">
        <v>217</v>
      </c>
    </row>
    <row r="438" spans="1:5" x14ac:dyDescent="0.25">
      <c r="A438" t="s">
        <v>9</v>
      </c>
      <c r="B438">
        <v>71</v>
      </c>
      <c r="C438" t="s">
        <v>19</v>
      </c>
      <c r="D438" t="b">
        <v>0</v>
      </c>
      <c r="E438" t="s">
        <v>219</v>
      </c>
    </row>
    <row r="439" spans="1:5" x14ac:dyDescent="0.25">
      <c r="A439" t="s">
        <v>11</v>
      </c>
      <c r="B439">
        <v>71</v>
      </c>
      <c r="C439" t="s">
        <v>20</v>
      </c>
      <c r="D439" t="b">
        <v>0</v>
      </c>
      <c r="E439" t="s">
        <v>222</v>
      </c>
    </row>
    <row r="440" spans="1:5" x14ac:dyDescent="0.25">
      <c r="A440" t="s">
        <v>14</v>
      </c>
      <c r="B440">
        <v>71</v>
      </c>
      <c r="C440" t="s">
        <v>8</v>
      </c>
      <c r="D440" t="b">
        <v>0</v>
      </c>
      <c r="E440" t="s">
        <v>220</v>
      </c>
    </row>
    <row r="441" spans="1:5" x14ac:dyDescent="0.25">
      <c r="A441" t="s">
        <v>5</v>
      </c>
      <c r="B441">
        <v>72</v>
      </c>
      <c r="C441" t="s">
        <v>13</v>
      </c>
      <c r="D441" t="b">
        <v>0</v>
      </c>
      <c r="E441" t="s">
        <v>221</v>
      </c>
    </row>
    <row r="442" spans="1:5" x14ac:dyDescent="0.25">
      <c r="A442" t="s">
        <v>7</v>
      </c>
      <c r="B442">
        <v>72</v>
      </c>
      <c r="C442" t="s">
        <v>23</v>
      </c>
      <c r="D442" t="b">
        <v>0</v>
      </c>
      <c r="E442" t="s">
        <v>217</v>
      </c>
    </row>
    <row r="443" spans="1:5" x14ac:dyDescent="0.25">
      <c r="A443" t="s">
        <v>11</v>
      </c>
      <c r="B443">
        <v>72</v>
      </c>
      <c r="C443" t="s">
        <v>20</v>
      </c>
      <c r="D443" t="b">
        <v>0</v>
      </c>
      <c r="E443" t="s">
        <v>222</v>
      </c>
    </row>
    <row r="444" spans="1:5" x14ac:dyDescent="0.25">
      <c r="A444" t="s">
        <v>14</v>
      </c>
      <c r="B444">
        <v>72</v>
      </c>
      <c r="C444" t="s">
        <v>8</v>
      </c>
      <c r="D444" t="b">
        <v>0</v>
      </c>
      <c r="E444" t="s">
        <v>220</v>
      </c>
    </row>
    <row r="445" spans="1:5" x14ac:dyDescent="0.25">
      <c r="A445" t="s">
        <v>9</v>
      </c>
      <c r="B445">
        <v>72</v>
      </c>
      <c r="C445" t="s">
        <v>18</v>
      </c>
      <c r="D445" t="b">
        <v>0</v>
      </c>
      <c r="E445" t="s">
        <v>223</v>
      </c>
    </row>
    <row r="446" spans="1:5" x14ac:dyDescent="0.25">
      <c r="A446" t="s">
        <v>9</v>
      </c>
      <c r="B446">
        <v>72</v>
      </c>
      <c r="C446" t="s">
        <v>6</v>
      </c>
      <c r="D446" t="b">
        <v>1</v>
      </c>
      <c r="E446" t="s">
        <v>223</v>
      </c>
    </row>
    <row r="447" spans="1:5" x14ac:dyDescent="0.25">
      <c r="A447" t="s">
        <v>5</v>
      </c>
      <c r="B447">
        <v>73</v>
      </c>
      <c r="C447" t="s">
        <v>13</v>
      </c>
      <c r="D447" t="b">
        <v>0</v>
      </c>
      <c r="E447" t="s">
        <v>221</v>
      </c>
    </row>
    <row r="448" spans="1:5" x14ac:dyDescent="0.25">
      <c r="A448" t="s">
        <v>7</v>
      </c>
      <c r="B448">
        <v>73</v>
      </c>
      <c r="C448" t="s">
        <v>23</v>
      </c>
      <c r="D448" t="b">
        <v>0</v>
      </c>
      <c r="E448" t="s">
        <v>217</v>
      </c>
    </row>
    <row r="449" spans="1:5" x14ac:dyDescent="0.25">
      <c r="A449" t="s">
        <v>9</v>
      </c>
      <c r="B449">
        <v>73</v>
      </c>
      <c r="C449" t="s">
        <v>6</v>
      </c>
      <c r="D449" t="b">
        <v>0</v>
      </c>
      <c r="E449" t="s">
        <v>223</v>
      </c>
    </row>
    <row r="450" spans="1:5" x14ac:dyDescent="0.25">
      <c r="A450" t="s">
        <v>11</v>
      </c>
      <c r="B450">
        <v>73</v>
      </c>
      <c r="C450" t="s">
        <v>18</v>
      </c>
      <c r="D450" t="b">
        <v>0</v>
      </c>
      <c r="E450" t="s">
        <v>224</v>
      </c>
    </row>
    <row r="451" spans="1:5" x14ac:dyDescent="0.25">
      <c r="A451" t="s">
        <v>14</v>
      </c>
      <c r="B451">
        <v>73</v>
      </c>
      <c r="C451" t="s">
        <v>8</v>
      </c>
      <c r="D451" t="b">
        <v>0</v>
      </c>
      <c r="E451" t="s">
        <v>220</v>
      </c>
    </row>
    <row r="452" spans="1:5" x14ac:dyDescent="0.25">
      <c r="A452" t="s">
        <v>5</v>
      </c>
      <c r="B452">
        <v>74</v>
      </c>
      <c r="C452" t="s">
        <v>13</v>
      </c>
      <c r="D452" t="b">
        <v>0</v>
      </c>
      <c r="E452" t="s">
        <v>221</v>
      </c>
    </row>
    <row r="453" spans="1:5" x14ac:dyDescent="0.25">
      <c r="A453" t="s">
        <v>7</v>
      </c>
      <c r="B453">
        <v>74</v>
      </c>
      <c r="C453" t="s">
        <v>23</v>
      </c>
      <c r="D453" t="b">
        <v>0</v>
      </c>
      <c r="E453" t="s">
        <v>217</v>
      </c>
    </row>
    <row r="454" spans="1:5" x14ac:dyDescent="0.25">
      <c r="A454" t="s">
        <v>9</v>
      </c>
      <c r="B454">
        <v>74</v>
      </c>
      <c r="C454" t="s">
        <v>17</v>
      </c>
      <c r="D454" t="b">
        <v>0</v>
      </c>
      <c r="E454" t="s">
        <v>225</v>
      </c>
    </row>
    <row r="455" spans="1:5" x14ac:dyDescent="0.25">
      <c r="A455" t="s">
        <v>11</v>
      </c>
      <c r="B455">
        <v>74</v>
      </c>
      <c r="C455" t="s">
        <v>18</v>
      </c>
      <c r="D455" t="b">
        <v>0</v>
      </c>
      <c r="E455" t="s">
        <v>224</v>
      </c>
    </row>
    <row r="456" spans="1:5" x14ac:dyDescent="0.25">
      <c r="A456" t="s">
        <v>14</v>
      </c>
      <c r="B456">
        <v>74</v>
      </c>
      <c r="C456" t="s">
        <v>20</v>
      </c>
      <c r="D456" t="b">
        <v>0</v>
      </c>
      <c r="E456" t="s">
        <v>224</v>
      </c>
    </row>
    <row r="457" spans="1:5" x14ac:dyDescent="0.25">
      <c r="A457" t="s">
        <v>14</v>
      </c>
      <c r="B457">
        <v>74</v>
      </c>
      <c r="C457" t="s">
        <v>22</v>
      </c>
      <c r="D457" t="b">
        <v>1</v>
      </c>
      <c r="E457" t="s">
        <v>224</v>
      </c>
    </row>
    <row r="458" spans="1:5" x14ac:dyDescent="0.25">
      <c r="A458" t="s">
        <v>14</v>
      </c>
      <c r="B458">
        <v>74</v>
      </c>
      <c r="C458" t="s">
        <v>12</v>
      </c>
      <c r="D458" t="b">
        <v>1</v>
      </c>
      <c r="E458" t="s">
        <v>224</v>
      </c>
    </row>
    <row r="459" spans="1:5" x14ac:dyDescent="0.25">
      <c r="A459" t="s">
        <v>14</v>
      </c>
      <c r="B459">
        <v>74</v>
      </c>
      <c r="C459" t="s">
        <v>15</v>
      </c>
      <c r="D459" t="b">
        <v>1</v>
      </c>
      <c r="E459" t="s">
        <v>224</v>
      </c>
    </row>
    <row r="460" spans="1:5" x14ac:dyDescent="0.25">
      <c r="A460" t="s">
        <v>14</v>
      </c>
      <c r="B460">
        <v>74</v>
      </c>
      <c r="C460" t="s">
        <v>16</v>
      </c>
      <c r="D460" t="b">
        <v>1</v>
      </c>
      <c r="E460" t="s">
        <v>224</v>
      </c>
    </row>
    <row r="461" spans="1:5" x14ac:dyDescent="0.25">
      <c r="A461" t="s">
        <v>14</v>
      </c>
      <c r="B461">
        <v>74</v>
      </c>
      <c r="C461" t="s">
        <v>21</v>
      </c>
      <c r="D461" t="b">
        <v>1</v>
      </c>
      <c r="E461" t="s">
        <v>224</v>
      </c>
    </row>
    <row r="462" spans="1:5" x14ac:dyDescent="0.25">
      <c r="A462" t="s">
        <v>14</v>
      </c>
      <c r="B462">
        <v>74</v>
      </c>
      <c r="C462" t="s">
        <v>19</v>
      </c>
      <c r="D462" t="b">
        <v>1</v>
      </c>
      <c r="E462" t="s">
        <v>224</v>
      </c>
    </row>
    <row r="463" spans="1:5" x14ac:dyDescent="0.25">
      <c r="A463" t="s">
        <v>5</v>
      </c>
      <c r="B463">
        <v>75</v>
      </c>
      <c r="C463" t="s">
        <v>19</v>
      </c>
      <c r="D463" t="b">
        <v>0</v>
      </c>
      <c r="E463" t="s">
        <v>226</v>
      </c>
    </row>
    <row r="464" spans="1:5" x14ac:dyDescent="0.25">
      <c r="A464" t="s">
        <v>7</v>
      </c>
      <c r="B464">
        <v>75</v>
      </c>
      <c r="C464" t="s">
        <v>21</v>
      </c>
      <c r="D464" t="b">
        <v>0</v>
      </c>
      <c r="E464" t="s">
        <v>227</v>
      </c>
    </row>
    <row r="465" spans="1:5" x14ac:dyDescent="0.25">
      <c r="A465" t="s">
        <v>9</v>
      </c>
      <c r="B465">
        <v>75</v>
      </c>
      <c r="C465" t="s">
        <v>17</v>
      </c>
      <c r="D465" t="b">
        <v>0</v>
      </c>
      <c r="E465" t="s">
        <v>225</v>
      </c>
    </row>
    <row r="466" spans="1:5" x14ac:dyDescent="0.25">
      <c r="A466" t="s">
        <v>14</v>
      </c>
      <c r="B466">
        <v>75</v>
      </c>
      <c r="C466" t="s">
        <v>8</v>
      </c>
      <c r="D466" t="b">
        <v>0</v>
      </c>
      <c r="E466" t="s">
        <v>228</v>
      </c>
    </row>
    <row r="467" spans="1:5" x14ac:dyDescent="0.25">
      <c r="A467" t="s">
        <v>11</v>
      </c>
      <c r="B467">
        <v>75</v>
      </c>
      <c r="C467" t="s">
        <v>20</v>
      </c>
      <c r="D467" t="b">
        <v>0</v>
      </c>
      <c r="E467" t="s">
        <v>229</v>
      </c>
    </row>
    <row r="468" spans="1:5" x14ac:dyDescent="0.25">
      <c r="A468" t="s">
        <v>11</v>
      </c>
      <c r="B468">
        <v>75</v>
      </c>
      <c r="C468" t="s">
        <v>12</v>
      </c>
      <c r="D468" t="b">
        <v>1</v>
      </c>
      <c r="E468" t="s">
        <v>229</v>
      </c>
    </row>
    <row r="469" spans="1:5" x14ac:dyDescent="0.25">
      <c r="A469" t="s">
        <v>11</v>
      </c>
      <c r="B469">
        <v>75</v>
      </c>
      <c r="C469" t="s">
        <v>6</v>
      </c>
      <c r="D469" t="b">
        <v>1</v>
      </c>
      <c r="E469" t="s">
        <v>229</v>
      </c>
    </row>
    <row r="470" spans="1:5" x14ac:dyDescent="0.25">
      <c r="A470" t="s">
        <v>5</v>
      </c>
      <c r="B470">
        <v>76</v>
      </c>
      <c r="C470" t="s">
        <v>19</v>
      </c>
      <c r="D470" t="b">
        <v>0</v>
      </c>
      <c r="E470" t="s">
        <v>226</v>
      </c>
    </row>
    <row r="471" spans="1:5" x14ac:dyDescent="0.25">
      <c r="A471" t="s">
        <v>7</v>
      </c>
      <c r="B471">
        <v>76</v>
      </c>
      <c r="C471" t="s">
        <v>23</v>
      </c>
      <c r="D471" t="b">
        <v>0</v>
      </c>
      <c r="E471" t="s">
        <v>230</v>
      </c>
    </row>
    <row r="472" spans="1:5" x14ac:dyDescent="0.25">
      <c r="A472" t="s">
        <v>9</v>
      </c>
      <c r="B472">
        <v>76</v>
      </c>
      <c r="C472" t="s">
        <v>18</v>
      </c>
      <c r="D472" t="b">
        <v>0</v>
      </c>
      <c r="E472" t="s">
        <v>231</v>
      </c>
    </row>
    <row r="473" spans="1:5" x14ac:dyDescent="0.25">
      <c r="A473" t="s">
        <v>11</v>
      </c>
      <c r="B473">
        <v>76</v>
      </c>
      <c r="C473" t="s">
        <v>12</v>
      </c>
      <c r="D473" t="b">
        <v>0</v>
      </c>
      <c r="E473" t="s">
        <v>229</v>
      </c>
    </row>
    <row r="474" spans="1:5" x14ac:dyDescent="0.25">
      <c r="A474" t="s">
        <v>14</v>
      </c>
      <c r="B474">
        <v>76</v>
      </c>
      <c r="C474" t="s">
        <v>16</v>
      </c>
      <c r="D474" t="b">
        <v>0</v>
      </c>
      <c r="E474" t="s">
        <v>232</v>
      </c>
    </row>
    <row r="475" spans="1:5" x14ac:dyDescent="0.25">
      <c r="A475" t="s">
        <v>5</v>
      </c>
      <c r="B475">
        <v>77</v>
      </c>
      <c r="C475" t="s">
        <v>17</v>
      </c>
      <c r="D475" t="b">
        <v>0</v>
      </c>
      <c r="E475" t="s">
        <v>233</v>
      </c>
    </row>
    <row r="476" spans="1:5" x14ac:dyDescent="0.25">
      <c r="A476" t="s">
        <v>7</v>
      </c>
      <c r="B476">
        <v>77</v>
      </c>
      <c r="C476" t="s">
        <v>8</v>
      </c>
      <c r="D476" t="b">
        <v>0</v>
      </c>
      <c r="E476" t="s">
        <v>234</v>
      </c>
    </row>
    <row r="477" spans="1:5" x14ac:dyDescent="0.25">
      <c r="A477" t="s">
        <v>9</v>
      </c>
      <c r="B477">
        <v>77</v>
      </c>
      <c r="C477" t="s">
        <v>18</v>
      </c>
      <c r="D477" t="b">
        <v>0</v>
      </c>
      <c r="E477" t="s">
        <v>231</v>
      </c>
    </row>
    <row r="478" spans="1:5" x14ac:dyDescent="0.25">
      <c r="A478" t="s">
        <v>11</v>
      </c>
      <c r="B478">
        <v>77</v>
      </c>
      <c r="C478" t="s">
        <v>6</v>
      </c>
      <c r="D478" t="b">
        <v>0</v>
      </c>
      <c r="E478" t="s">
        <v>235</v>
      </c>
    </row>
    <row r="479" spans="1:5" x14ac:dyDescent="0.25">
      <c r="A479" t="s">
        <v>14</v>
      </c>
      <c r="B479">
        <v>77</v>
      </c>
      <c r="C479" t="s">
        <v>16</v>
      </c>
      <c r="D479" t="b">
        <v>0</v>
      </c>
      <c r="E479" t="s">
        <v>232</v>
      </c>
    </row>
    <row r="480" spans="1:5" x14ac:dyDescent="0.25">
      <c r="A480" t="s">
        <v>5</v>
      </c>
      <c r="B480">
        <v>78</v>
      </c>
      <c r="C480" t="s">
        <v>19</v>
      </c>
      <c r="D480" t="b">
        <v>0</v>
      </c>
      <c r="E480" t="s">
        <v>236</v>
      </c>
    </row>
    <row r="481" spans="1:5" x14ac:dyDescent="0.25">
      <c r="A481" t="s">
        <v>7</v>
      </c>
      <c r="B481">
        <v>78</v>
      </c>
      <c r="C481" t="s">
        <v>23</v>
      </c>
      <c r="D481" t="b">
        <v>0</v>
      </c>
      <c r="E481" t="s">
        <v>237</v>
      </c>
    </row>
    <row r="482" spans="1:5" x14ac:dyDescent="0.25">
      <c r="A482" t="s">
        <v>11</v>
      </c>
      <c r="B482">
        <v>78</v>
      </c>
      <c r="C482" t="s">
        <v>6</v>
      </c>
      <c r="D482" t="b">
        <v>0</v>
      </c>
      <c r="E482" t="s">
        <v>235</v>
      </c>
    </row>
    <row r="483" spans="1:5" x14ac:dyDescent="0.25">
      <c r="A483" t="s">
        <v>14</v>
      </c>
      <c r="B483">
        <v>78</v>
      </c>
      <c r="C483" t="s">
        <v>16</v>
      </c>
      <c r="D483" t="b">
        <v>0</v>
      </c>
      <c r="E483" t="s">
        <v>232</v>
      </c>
    </row>
    <row r="484" spans="1:5" x14ac:dyDescent="0.25">
      <c r="A484" t="s">
        <v>9</v>
      </c>
      <c r="B484">
        <v>78</v>
      </c>
      <c r="C484" t="s">
        <v>20</v>
      </c>
      <c r="D484" t="b">
        <v>0</v>
      </c>
      <c r="E484" t="s">
        <v>235</v>
      </c>
    </row>
    <row r="485" spans="1:5" x14ac:dyDescent="0.25">
      <c r="A485" t="s">
        <v>9</v>
      </c>
      <c r="B485">
        <v>78</v>
      </c>
      <c r="C485" t="s">
        <v>22</v>
      </c>
      <c r="D485" t="b">
        <v>1</v>
      </c>
      <c r="E485" t="s">
        <v>235</v>
      </c>
    </row>
    <row r="486" spans="1:5" x14ac:dyDescent="0.25">
      <c r="A486" t="s">
        <v>9</v>
      </c>
      <c r="B486">
        <v>78</v>
      </c>
      <c r="C486" t="s">
        <v>12</v>
      </c>
      <c r="D486" t="b">
        <v>1</v>
      </c>
      <c r="E486" t="s">
        <v>235</v>
      </c>
    </row>
    <row r="487" spans="1:5" x14ac:dyDescent="0.25">
      <c r="A487" t="s">
        <v>9</v>
      </c>
      <c r="B487">
        <v>78</v>
      </c>
      <c r="C487" t="s">
        <v>15</v>
      </c>
      <c r="D487" t="b">
        <v>1</v>
      </c>
      <c r="E487" t="s">
        <v>235</v>
      </c>
    </row>
    <row r="488" spans="1:5" x14ac:dyDescent="0.25">
      <c r="A488" t="s">
        <v>9</v>
      </c>
      <c r="B488">
        <v>78</v>
      </c>
      <c r="C488" t="s">
        <v>13</v>
      </c>
      <c r="D488" t="b">
        <v>1</v>
      </c>
      <c r="E488" t="s">
        <v>235</v>
      </c>
    </row>
    <row r="489" spans="1:5" x14ac:dyDescent="0.25">
      <c r="A489" t="s">
        <v>9</v>
      </c>
      <c r="B489">
        <v>78</v>
      </c>
      <c r="C489" t="s">
        <v>21</v>
      </c>
      <c r="D489" t="b">
        <v>1</v>
      </c>
      <c r="E489" t="s">
        <v>235</v>
      </c>
    </row>
    <row r="490" spans="1:5" x14ac:dyDescent="0.25">
      <c r="A490" t="s">
        <v>5</v>
      </c>
      <c r="B490">
        <v>79</v>
      </c>
      <c r="C490" t="s">
        <v>19</v>
      </c>
      <c r="D490" t="b">
        <v>0</v>
      </c>
      <c r="E490" t="s">
        <v>236</v>
      </c>
    </row>
    <row r="491" spans="1:5" x14ac:dyDescent="0.25">
      <c r="A491" t="s">
        <v>7</v>
      </c>
      <c r="B491">
        <v>79</v>
      </c>
      <c r="C491" t="s">
        <v>23</v>
      </c>
      <c r="D491" t="b">
        <v>0</v>
      </c>
      <c r="E491" t="s">
        <v>237</v>
      </c>
    </row>
    <row r="492" spans="1:5" x14ac:dyDescent="0.25">
      <c r="A492" t="s">
        <v>9</v>
      </c>
      <c r="B492">
        <v>79</v>
      </c>
      <c r="C492" t="s">
        <v>22</v>
      </c>
      <c r="D492" t="b">
        <v>0</v>
      </c>
      <c r="E492" t="s">
        <v>235</v>
      </c>
    </row>
    <row r="493" spans="1:5" x14ac:dyDescent="0.25">
      <c r="A493" t="s">
        <v>11</v>
      </c>
      <c r="B493">
        <v>79</v>
      </c>
      <c r="C493" t="s">
        <v>17</v>
      </c>
      <c r="D493" t="b">
        <v>0</v>
      </c>
      <c r="E493" t="s">
        <v>238</v>
      </c>
    </row>
    <row r="494" spans="1:5" x14ac:dyDescent="0.25">
      <c r="A494" t="s">
        <v>14</v>
      </c>
      <c r="B494">
        <v>79</v>
      </c>
      <c r="C494" t="s">
        <v>8</v>
      </c>
      <c r="D494" t="b">
        <v>0</v>
      </c>
      <c r="E494" t="s">
        <v>239</v>
      </c>
    </row>
    <row r="495" spans="1:5" x14ac:dyDescent="0.25">
      <c r="A495" t="s">
        <v>5</v>
      </c>
      <c r="B495">
        <v>80</v>
      </c>
      <c r="C495" t="s">
        <v>19</v>
      </c>
      <c r="D495" t="b">
        <v>0</v>
      </c>
      <c r="E495" t="s">
        <v>236</v>
      </c>
    </row>
    <row r="496" spans="1:5" x14ac:dyDescent="0.25">
      <c r="A496" t="s">
        <v>7</v>
      </c>
      <c r="B496">
        <v>80</v>
      </c>
      <c r="C496" t="s">
        <v>23</v>
      </c>
      <c r="D496" t="b">
        <v>0</v>
      </c>
      <c r="E496" t="s">
        <v>237</v>
      </c>
    </row>
    <row r="497" spans="1:5" x14ac:dyDescent="0.25">
      <c r="A497" t="s">
        <v>11</v>
      </c>
      <c r="B497">
        <v>80</v>
      </c>
      <c r="C497" t="s">
        <v>17</v>
      </c>
      <c r="D497" t="b">
        <v>0</v>
      </c>
      <c r="E497" t="s">
        <v>238</v>
      </c>
    </row>
    <row r="498" spans="1:5" x14ac:dyDescent="0.25">
      <c r="A498" t="s">
        <v>14</v>
      </c>
      <c r="B498">
        <v>80</v>
      </c>
      <c r="C498" t="s">
        <v>18</v>
      </c>
      <c r="D498" t="b">
        <v>0</v>
      </c>
      <c r="E498" t="s">
        <v>240</v>
      </c>
    </row>
    <row r="499" spans="1:5" x14ac:dyDescent="0.25">
      <c r="A499" t="s">
        <v>9</v>
      </c>
      <c r="B499">
        <v>80</v>
      </c>
      <c r="C499" t="s">
        <v>20</v>
      </c>
      <c r="D499" t="b">
        <v>0</v>
      </c>
      <c r="E499" t="s">
        <v>241</v>
      </c>
    </row>
    <row r="500" spans="1:5" x14ac:dyDescent="0.25">
      <c r="A500" t="s">
        <v>9</v>
      </c>
      <c r="B500">
        <v>80</v>
      </c>
      <c r="C500" t="s">
        <v>12</v>
      </c>
      <c r="D500" t="b">
        <v>1</v>
      </c>
      <c r="E500" t="s">
        <v>241</v>
      </c>
    </row>
    <row r="501" spans="1:5" x14ac:dyDescent="0.25">
      <c r="A501" t="s">
        <v>9</v>
      </c>
      <c r="B501">
        <v>80</v>
      </c>
      <c r="C501" t="s">
        <v>15</v>
      </c>
      <c r="D501" t="b">
        <v>1</v>
      </c>
      <c r="E501" t="s">
        <v>241</v>
      </c>
    </row>
    <row r="502" spans="1:5" x14ac:dyDescent="0.25">
      <c r="A502" t="s">
        <v>9</v>
      </c>
      <c r="B502">
        <v>80</v>
      </c>
      <c r="C502" t="s">
        <v>16</v>
      </c>
      <c r="D502" t="b">
        <v>1</v>
      </c>
      <c r="E502" t="s">
        <v>241</v>
      </c>
    </row>
    <row r="503" spans="1:5" x14ac:dyDescent="0.25">
      <c r="A503" t="s">
        <v>9</v>
      </c>
      <c r="B503">
        <v>80</v>
      </c>
      <c r="C503" t="s">
        <v>13</v>
      </c>
      <c r="D503" t="b">
        <v>1</v>
      </c>
      <c r="E503" t="s">
        <v>241</v>
      </c>
    </row>
    <row r="504" spans="1:5" x14ac:dyDescent="0.25">
      <c r="A504" t="s">
        <v>9</v>
      </c>
      <c r="B504">
        <v>80</v>
      </c>
      <c r="C504" t="s">
        <v>21</v>
      </c>
      <c r="D504" t="b">
        <v>1</v>
      </c>
      <c r="E504" t="s">
        <v>241</v>
      </c>
    </row>
    <row r="505" spans="1:5" x14ac:dyDescent="0.25">
      <c r="A505" t="s">
        <v>9</v>
      </c>
      <c r="B505">
        <v>80</v>
      </c>
      <c r="C505" t="s">
        <v>6</v>
      </c>
      <c r="D505" t="b">
        <v>1</v>
      </c>
      <c r="E505" t="s">
        <v>241</v>
      </c>
    </row>
    <row r="506" spans="1:5" x14ac:dyDescent="0.25">
      <c r="A506" t="s">
        <v>5</v>
      </c>
      <c r="B506">
        <v>81</v>
      </c>
      <c r="C506" t="s">
        <v>19</v>
      </c>
      <c r="D506" t="b">
        <v>0</v>
      </c>
      <c r="E506" t="s">
        <v>236</v>
      </c>
    </row>
    <row r="507" spans="1:5" x14ac:dyDescent="0.25">
      <c r="A507" t="s">
        <v>7</v>
      </c>
      <c r="B507">
        <v>81</v>
      </c>
      <c r="C507" t="s">
        <v>23</v>
      </c>
      <c r="D507" t="b">
        <v>0</v>
      </c>
      <c r="E507" t="s">
        <v>237</v>
      </c>
    </row>
    <row r="508" spans="1:5" x14ac:dyDescent="0.25">
      <c r="A508" t="s">
        <v>9</v>
      </c>
      <c r="B508">
        <v>81</v>
      </c>
      <c r="C508" t="s">
        <v>20</v>
      </c>
      <c r="D508" t="b">
        <v>0</v>
      </c>
      <c r="E508" t="s">
        <v>242</v>
      </c>
    </row>
    <row r="509" spans="1:5" x14ac:dyDescent="0.25">
      <c r="A509" t="s">
        <v>11</v>
      </c>
      <c r="B509">
        <v>81</v>
      </c>
      <c r="C509" t="s">
        <v>17</v>
      </c>
      <c r="D509" t="b">
        <v>0</v>
      </c>
      <c r="E509" t="s">
        <v>238</v>
      </c>
    </row>
    <row r="510" spans="1:5" x14ac:dyDescent="0.25">
      <c r="A510" t="s">
        <v>14</v>
      </c>
      <c r="B510">
        <v>81</v>
      </c>
      <c r="C510" t="s">
        <v>8</v>
      </c>
      <c r="D510" t="b">
        <v>0</v>
      </c>
      <c r="E510" t="s">
        <v>243</v>
      </c>
    </row>
    <row r="511" spans="1:5" x14ac:dyDescent="0.25">
      <c r="A511" t="s">
        <v>5</v>
      </c>
      <c r="B511">
        <v>82</v>
      </c>
      <c r="C511" t="s">
        <v>19</v>
      </c>
      <c r="D511" t="b">
        <v>0</v>
      </c>
      <c r="E511" t="s">
        <v>236</v>
      </c>
    </row>
    <row r="512" spans="1:5" x14ac:dyDescent="0.25">
      <c r="A512" t="s">
        <v>7</v>
      </c>
      <c r="B512">
        <v>82</v>
      </c>
      <c r="C512" t="s">
        <v>23</v>
      </c>
      <c r="D512" t="b">
        <v>0</v>
      </c>
      <c r="E512" t="s">
        <v>237</v>
      </c>
    </row>
    <row r="513" spans="1:5" x14ac:dyDescent="0.25">
      <c r="A513" t="s">
        <v>9</v>
      </c>
      <c r="B513">
        <v>82</v>
      </c>
      <c r="C513" t="s">
        <v>18</v>
      </c>
      <c r="D513" t="b">
        <v>0</v>
      </c>
      <c r="E513" t="s">
        <v>244</v>
      </c>
    </row>
    <row r="514" spans="1:5" x14ac:dyDescent="0.25">
      <c r="A514" t="s">
        <v>11</v>
      </c>
      <c r="B514">
        <v>82</v>
      </c>
      <c r="C514" t="s">
        <v>6</v>
      </c>
      <c r="D514" t="b">
        <v>0</v>
      </c>
      <c r="E514" t="s">
        <v>244</v>
      </c>
    </row>
    <row r="515" spans="1:5" x14ac:dyDescent="0.25">
      <c r="A515" t="s">
        <v>14</v>
      </c>
      <c r="B515">
        <v>82</v>
      </c>
      <c r="C515" t="s">
        <v>8</v>
      </c>
      <c r="D515" t="b">
        <v>0</v>
      </c>
      <c r="E515" t="s">
        <v>243</v>
      </c>
    </row>
    <row r="516" spans="1:5" x14ac:dyDescent="0.25">
      <c r="A516" t="s">
        <v>5</v>
      </c>
      <c r="B516">
        <v>83</v>
      </c>
      <c r="C516" t="s">
        <v>21</v>
      </c>
      <c r="D516" t="b">
        <v>0</v>
      </c>
      <c r="E516" t="s">
        <v>245</v>
      </c>
    </row>
    <row r="517" spans="1:5" x14ac:dyDescent="0.25">
      <c r="A517" t="s">
        <v>7</v>
      </c>
      <c r="B517">
        <v>83</v>
      </c>
      <c r="C517" t="s">
        <v>22</v>
      </c>
      <c r="D517" t="b">
        <v>0</v>
      </c>
      <c r="E517" t="s">
        <v>246</v>
      </c>
    </row>
    <row r="518" spans="1:5" x14ac:dyDescent="0.25">
      <c r="A518" t="s">
        <v>14</v>
      </c>
      <c r="B518">
        <v>83</v>
      </c>
      <c r="C518" t="s">
        <v>8</v>
      </c>
      <c r="D518" t="b">
        <v>0</v>
      </c>
      <c r="E518" t="s">
        <v>243</v>
      </c>
    </row>
    <row r="519" spans="1:5" x14ac:dyDescent="0.25">
      <c r="A519" t="s">
        <v>9</v>
      </c>
      <c r="B519">
        <v>83</v>
      </c>
      <c r="C519" t="s">
        <v>12</v>
      </c>
      <c r="D519" t="b">
        <v>0</v>
      </c>
      <c r="E519" t="s">
        <v>247</v>
      </c>
    </row>
    <row r="520" spans="1:5" x14ac:dyDescent="0.25">
      <c r="A520" t="s">
        <v>9</v>
      </c>
      <c r="B520">
        <v>83</v>
      </c>
      <c r="C520" t="s">
        <v>17</v>
      </c>
      <c r="D520" t="b">
        <v>1</v>
      </c>
      <c r="E520" t="s">
        <v>247</v>
      </c>
    </row>
    <row r="521" spans="1:5" x14ac:dyDescent="0.25">
      <c r="A521" t="s">
        <v>9</v>
      </c>
      <c r="B521">
        <v>83</v>
      </c>
      <c r="C521" t="s">
        <v>16</v>
      </c>
      <c r="D521" t="b">
        <v>1</v>
      </c>
      <c r="E521" t="s">
        <v>247</v>
      </c>
    </row>
    <row r="522" spans="1:5" x14ac:dyDescent="0.25">
      <c r="A522" t="s">
        <v>9</v>
      </c>
      <c r="B522">
        <v>83</v>
      </c>
      <c r="C522" t="s">
        <v>13</v>
      </c>
      <c r="D522" t="b">
        <v>1</v>
      </c>
      <c r="E522" t="s">
        <v>247</v>
      </c>
    </row>
    <row r="523" spans="1:5" x14ac:dyDescent="0.25">
      <c r="A523" t="s">
        <v>11</v>
      </c>
      <c r="B523">
        <v>83</v>
      </c>
      <c r="C523" t="s">
        <v>20</v>
      </c>
      <c r="D523" t="b">
        <v>0</v>
      </c>
      <c r="E523" t="s">
        <v>247</v>
      </c>
    </row>
    <row r="524" spans="1:5" x14ac:dyDescent="0.25">
      <c r="A524" t="s">
        <v>11</v>
      </c>
      <c r="B524">
        <v>83</v>
      </c>
      <c r="C524" t="s">
        <v>15</v>
      </c>
      <c r="D524" t="b">
        <v>1</v>
      </c>
      <c r="E524" t="s">
        <v>247</v>
      </c>
    </row>
    <row r="525" spans="1:5" x14ac:dyDescent="0.25">
      <c r="A525" t="s">
        <v>5</v>
      </c>
      <c r="B525">
        <v>84</v>
      </c>
      <c r="C525" t="s">
        <v>18</v>
      </c>
      <c r="D525" t="b">
        <v>0</v>
      </c>
      <c r="E525" t="s">
        <v>248</v>
      </c>
    </row>
    <row r="526" spans="1:5" x14ac:dyDescent="0.25">
      <c r="A526" t="s">
        <v>7</v>
      </c>
      <c r="B526">
        <v>84</v>
      </c>
      <c r="C526" t="s">
        <v>23</v>
      </c>
      <c r="D526" t="b">
        <v>0</v>
      </c>
      <c r="E526" t="s">
        <v>249</v>
      </c>
    </row>
    <row r="527" spans="1:5" x14ac:dyDescent="0.25">
      <c r="A527" t="s">
        <v>9</v>
      </c>
      <c r="B527">
        <v>84</v>
      </c>
      <c r="C527" t="s">
        <v>19</v>
      </c>
      <c r="D527" t="b">
        <v>0</v>
      </c>
      <c r="E527" t="s">
        <v>250</v>
      </c>
    </row>
    <row r="528" spans="1:5" x14ac:dyDescent="0.25">
      <c r="A528" t="s">
        <v>11</v>
      </c>
      <c r="B528">
        <v>84</v>
      </c>
      <c r="C528" t="s">
        <v>15</v>
      </c>
      <c r="D528" t="b">
        <v>0</v>
      </c>
      <c r="E528" t="s">
        <v>247</v>
      </c>
    </row>
    <row r="529" spans="1:5" x14ac:dyDescent="0.25">
      <c r="A529" t="s">
        <v>14</v>
      </c>
      <c r="B529">
        <v>84</v>
      </c>
      <c r="C529" t="s">
        <v>20</v>
      </c>
      <c r="D529" t="b">
        <v>0</v>
      </c>
      <c r="E529" t="s">
        <v>251</v>
      </c>
    </row>
    <row r="530" spans="1:5" x14ac:dyDescent="0.25">
      <c r="A530" t="s">
        <v>14</v>
      </c>
      <c r="B530">
        <v>84</v>
      </c>
      <c r="C530" t="s">
        <v>12</v>
      </c>
      <c r="D530" t="b">
        <v>1</v>
      </c>
      <c r="E530" t="s">
        <v>251</v>
      </c>
    </row>
    <row r="531" spans="1:5" x14ac:dyDescent="0.25">
      <c r="A531" t="s">
        <v>14</v>
      </c>
      <c r="B531">
        <v>84</v>
      </c>
      <c r="C531" t="s">
        <v>17</v>
      </c>
      <c r="D531" t="b">
        <v>1</v>
      </c>
      <c r="E531" t="s">
        <v>251</v>
      </c>
    </row>
    <row r="532" spans="1:5" x14ac:dyDescent="0.25">
      <c r="A532" t="s">
        <v>14</v>
      </c>
      <c r="B532">
        <v>84</v>
      </c>
      <c r="C532" t="s">
        <v>13</v>
      </c>
      <c r="D532" t="b">
        <v>1</v>
      </c>
      <c r="E532" t="s">
        <v>251</v>
      </c>
    </row>
    <row r="533" spans="1:5" x14ac:dyDescent="0.25">
      <c r="A533" t="s">
        <v>14</v>
      </c>
      <c r="B533">
        <v>84</v>
      </c>
      <c r="C533" t="s">
        <v>6</v>
      </c>
      <c r="D533" t="b">
        <v>1</v>
      </c>
      <c r="E533" t="s">
        <v>251</v>
      </c>
    </row>
    <row r="534" spans="1:5" x14ac:dyDescent="0.25">
      <c r="A534" t="s">
        <v>5</v>
      </c>
      <c r="B534">
        <v>85</v>
      </c>
      <c r="C534" t="s">
        <v>18</v>
      </c>
      <c r="D534" t="b">
        <v>0</v>
      </c>
      <c r="E534" t="s">
        <v>248</v>
      </c>
    </row>
    <row r="535" spans="1:5" x14ac:dyDescent="0.25">
      <c r="A535" t="s">
        <v>7</v>
      </c>
      <c r="B535">
        <v>85</v>
      </c>
      <c r="C535" t="s">
        <v>23</v>
      </c>
      <c r="D535" t="b">
        <v>0</v>
      </c>
      <c r="E535" t="s">
        <v>249</v>
      </c>
    </row>
    <row r="536" spans="1:5" x14ac:dyDescent="0.25">
      <c r="A536" t="s">
        <v>9</v>
      </c>
      <c r="B536">
        <v>85</v>
      </c>
      <c r="C536" t="s">
        <v>19</v>
      </c>
      <c r="D536" t="b">
        <v>0</v>
      </c>
      <c r="E536" t="s">
        <v>250</v>
      </c>
    </row>
    <row r="537" spans="1:5" x14ac:dyDescent="0.25">
      <c r="A537" t="s">
        <v>14</v>
      </c>
      <c r="B537">
        <v>85</v>
      </c>
      <c r="C537" t="s">
        <v>8</v>
      </c>
      <c r="D537" t="b">
        <v>0</v>
      </c>
      <c r="E537" t="s">
        <v>252</v>
      </c>
    </row>
    <row r="538" spans="1:5" x14ac:dyDescent="0.25">
      <c r="A538" t="s">
        <v>11</v>
      </c>
      <c r="B538">
        <v>85</v>
      </c>
      <c r="C538" t="s">
        <v>22</v>
      </c>
      <c r="D538" t="b">
        <v>0</v>
      </c>
      <c r="E538" t="s">
        <v>253</v>
      </c>
    </row>
    <row r="539" spans="1:5" x14ac:dyDescent="0.25">
      <c r="A539" t="s">
        <v>11</v>
      </c>
      <c r="B539">
        <v>85</v>
      </c>
      <c r="C539" t="s">
        <v>12</v>
      </c>
      <c r="D539" t="b">
        <v>1</v>
      </c>
      <c r="E539" t="s">
        <v>253</v>
      </c>
    </row>
    <row r="540" spans="1:5" x14ac:dyDescent="0.25">
      <c r="A540" t="s">
        <v>11</v>
      </c>
      <c r="B540">
        <v>85</v>
      </c>
      <c r="C540" t="s">
        <v>17</v>
      </c>
      <c r="D540" t="b">
        <v>1</v>
      </c>
      <c r="E540" t="s">
        <v>253</v>
      </c>
    </row>
    <row r="541" spans="1:5" x14ac:dyDescent="0.25">
      <c r="A541" t="s">
        <v>11</v>
      </c>
      <c r="B541">
        <v>85</v>
      </c>
      <c r="C541" t="s">
        <v>16</v>
      </c>
      <c r="D541" t="b">
        <v>1</v>
      </c>
      <c r="E541" t="s">
        <v>253</v>
      </c>
    </row>
    <row r="542" spans="1:5" x14ac:dyDescent="0.25">
      <c r="A542" t="s">
        <v>11</v>
      </c>
      <c r="B542">
        <v>85</v>
      </c>
      <c r="C542" t="s">
        <v>13</v>
      </c>
      <c r="D542" t="b">
        <v>1</v>
      </c>
      <c r="E542" t="s">
        <v>253</v>
      </c>
    </row>
    <row r="543" spans="1:5" x14ac:dyDescent="0.25">
      <c r="A543" t="s">
        <v>11</v>
      </c>
      <c r="B543">
        <v>85</v>
      </c>
      <c r="C543" t="s">
        <v>21</v>
      </c>
      <c r="D543" t="b">
        <v>1</v>
      </c>
      <c r="E543" t="s">
        <v>253</v>
      </c>
    </row>
    <row r="544" spans="1:5" x14ac:dyDescent="0.25">
      <c r="A544" t="s">
        <v>11</v>
      </c>
      <c r="B544">
        <v>85</v>
      </c>
      <c r="C544" t="s">
        <v>6</v>
      </c>
      <c r="D544" t="b">
        <v>1</v>
      </c>
      <c r="E544" t="s">
        <v>253</v>
      </c>
    </row>
    <row r="545" spans="1:5" x14ac:dyDescent="0.25">
      <c r="A545" t="s">
        <v>5</v>
      </c>
      <c r="B545">
        <v>86</v>
      </c>
      <c r="C545" t="s">
        <v>13</v>
      </c>
      <c r="D545" t="b">
        <v>0</v>
      </c>
      <c r="E545" t="s">
        <v>254</v>
      </c>
    </row>
    <row r="546" spans="1:5" x14ac:dyDescent="0.25">
      <c r="A546" t="s">
        <v>7</v>
      </c>
      <c r="B546">
        <v>86</v>
      </c>
      <c r="C546" t="s">
        <v>22</v>
      </c>
      <c r="D546" t="b">
        <v>0</v>
      </c>
      <c r="E546" t="s">
        <v>255</v>
      </c>
    </row>
    <row r="547" spans="1:5" x14ac:dyDescent="0.25">
      <c r="A547" t="s">
        <v>9</v>
      </c>
      <c r="B547">
        <v>86</v>
      </c>
      <c r="C547" t="s">
        <v>20</v>
      </c>
      <c r="D547" t="b">
        <v>0</v>
      </c>
      <c r="E547" t="s">
        <v>256</v>
      </c>
    </row>
    <row r="548" spans="1:5" x14ac:dyDescent="0.25">
      <c r="A548" t="s">
        <v>14</v>
      </c>
      <c r="B548">
        <v>86</v>
      </c>
      <c r="C548" t="s">
        <v>8</v>
      </c>
      <c r="D548" t="b">
        <v>0</v>
      </c>
      <c r="E548" t="s">
        <v>252</v>
      </c>
    </row>
    <row r="549" spans="1:5" x14ac:dyDescent="0.25">
      <c r="A549" t="s">
        <v>11</v>
      </c>
      <c r="B549">
        <v>86</v>
      </c>
      <c r="C549" t="s">
        <v>12</v>
      </c>
      <c r="D549" t="b">
        <v>0</v>
      </c>
      <c r="E549" t="s">
        <v>257</v>
      </c>
    </row>
    <row r="550" spans="1:5" x14ac:dyDescent="0.25">
      <c r="A550" t="s">
        <v>11</v>
      </c>
      <c r="B550">
        <v>86</v>
      </c>
      <c r="C550" t="s">
        <v>16</v>
      </c>
      <c r="D550" t="b">
        <v>1</v>
      </c>
      <c r="E550" t="s">
        <v>257</v>
      </c>
    </row>
    <row r="551" spans="1:5" x14ac:dyDescent="0.25">
      <c r="A551" t="s">
        <v>11</v>
      </c>
      <c r="B551">
        <v>86</v>
      </c>
      <c r="C551" t="s">
        <v>21</v>
      </c>
      <c r="D551" t="b">
        <v>1</v>
      </c>
      <c r="E551" t="s">
        <v>257</v>
      </c>
    </row>
    <row r="552" spans="1:5" x14ac:dyDescent="0.25">
      <c r="A552" t="s">
        <v>5</v>
      </c>
      <c r="B552">
        <v>87</v>
      </c>
      <c r="C552" t="s">
        <v>18</v>
      </c>
      <c r="D552" t="b">
        <v>0</v>
      </c>
      <c r="E552" t="s">
        <v>258</v>
      </c>
    </row>
    <row r="553" spans="1:5" x14ac:dyDescent="0.25">
      <c r="A553" t="s">
        <v>7</v>
      </c>
      <c r="B553">
        <v>87</v>
      </c>
      <c r="C553" t="s">
        <v>23</v>
      </c>
      <c r="D553" t="b">
        <v>0</v>
      </c>
      <c r="E553" t="s">
        <v>259</v>
      </c>
    </row>
    <row r="554" spans="1:5" x14ac:dyDescent="0.25">
      <c r="A554" t="s">
        <v>9</v>
      </c>
      <c r="B554">
        <v>87</v>
      </c>
      <c r="C554" t="s">
        <v>20</v>
      </c>
      <c r="D554" t="b">
        <v>0</v>
      </c>
      <c r="E554" t="s">
        <v>256</v>
      </c>
    </row>
    <row r="555" spans="1:5" x14ac:dyDescent="0.25">
      <c r="A555" t="s">
        <v>14</v>
      </c>
      <c r="B555">
        <v>87</v>
      </c>
      <c r="C555" t="s">
        <v>8</v>
      </c>
      <c r="D555" t="b">
        <v>0</v>
      </c>
      <c r="E555" t="s">
        <v>252</v>
      </c>
    </row>
    <row r="556" spans="1:5" x14ac:dyDescent="0.25">
      <c r="A556" t="s">
        <v>11</v>
      </c>
      <c r="B556">
        <v>87</v>
      </c>
      <c r="C556" t="s">
        <v>12</v>
      </c>
      <c r="D556" t="b">
        <v>0</v>
      </c>
      <c r="E556" t="s">
        <v>260</v>
      </c>
    </row>
    <row r="557" spans="1:5" x14ac:dyDescent="0.25">
      <c r="A557" t="s">
        <v>11</v>
      </c>
      <c r="B557">
        <v>87</v>
      </c>
      <c r="C557" t="s">
        <v>15</v>
      </c>
      <c r="D557" t="b">
        <v>1</v>
      </c>
      <c r="E557" t="s">
        <v>260</v>
      </c>
    </row>
    <row r="558" spans="1:5" x14ac:dyDescent="0.25">
      <c r="A558" t="s">
        <v>11</v>
      </c>
      <c r="B558">
        <v>87</v>
      </c>
      <c r="C558" t="s">
        <v>17</v>
      </c>
      <c r="D558" t="b">
        <v>1</v>
      </c>
      <c r="E558" t="s">
        <v>260</v>
      </c>
    </row>
    <row r="559" spans="1:5" x14ac:dyDescent="0.25">
      <c r="A559" t="s">
        <v>11</v>
      </c>
      <c r="B559">
        <v>87</v>
      </c>
      <c r="C559" t="s">
        <v>16</v>
      </c>
      <c r="D559" t="b">
        <v>1</v>
      </c>
      <c r="E559" t="s">
        <v>260</v>
      </c>
    </row>
    <row r="560" spans="1:5" x14ac:dyDescent="0.25">
      <c r="A560" t="s">
        <v>11</v>
      </c>
      <c r="B560">
        <v>87</v>
      </c>
      <c r="C560" t="s">
        <v>6</v>
      </c>
      <c r="D560" t="b">
        <v>1</v>
      </c>
      <c r="E560" t="s">
        <v>260</v>
      </c>
    </row>
    <row r="561" spans="1:5" x14ac:dyDescent="0.25">
      <c r="A561" t="s">
        <v>11</v>
      </c>
      <c r="B561">
        <v>87</v>
      </c>
      <c r="C561" t="s">
        <v>19</v>
      </c>
      <c r="D561" t="b">
        <v>1</v>
      </c>
      <c r="E561" t="s">
        <v>260</v>
      </c>
    </row>
    <row r="562" spans="1:5" x14ac:dyDescent="0.25">
      <c r="A562" t="s">
        <v>5</v>
      </c>
      <c r="B562">
        <v>88</v>
      </c>
      <c r="C562" t="s">
        <v>18</v>
      </c>
      <c r="D562" t="b">
        <v>0</v>
      </c>
      <c r="E562" t="s">
        <v>258</v>
      </c>
    </row>
    <row r="563" spans="1:5" x14ac:dyDescent="0.25">
      <c r="A563" t="s">
        <v>7</v>
      </c>
      <c r="B563">
        <v>88</v>
      </c>
      <c r="C563" t="s">
        <v>23</v>
      </c>
      <c r="D563" t="b">
        <v>0</v>
      </c>
      <c r="E563" t="s">
        <v>259</v>
      </c>
    </row>
    <row r="564" spans="1:5" x14ac:dyDescent="0.25">
      <c r="A564" t="s">
        <v>9</v>
      </c>
      <c r="B564">
        <v>88</v>
      </c>
      <c r="C564" t="s">
        <v>17</v>
      </c>
      <c r="D564" t="b">
        <v>0</v>
      </c>
      <c r="E564" t="s">
        <v>261</v>
      </c>
    </row>
    <row r="565" spans="1:5" x14ac:dyDescent="0.25">
      <c r="A565" t="s">
        <v>11</v>
      </c>
      <c r="B565">
        <v>88</v>
      </c>
      <c r="C565" t="s">
        <v>12</v>
      </c>
      <c r="D565" t="b">
        <v>0</v>
      </c>
      <c r="E565" t="s">
        <v>260</v>
      </c>
    </row>
    <row r="566" spans="1:5" x14ac:dyDescent="0.25">
      <c r="A566" t="s">
        <v>14</v>
      </c>
      <c r="B566">
        <v>88</v>
      </c>
      <c r="C566" t="s">
        <v>19</v>
      </c>
      <c r="D566" t="b">
        <v>0</v>
      </c>
      <c r="E566" t="s">
        <v>261</v>
      </c>
    </row>
    <row r="567" spans="1:5" x14ac:dyDescent="0.25">
      <c r="A567" t="s">
        <v>5</v>
      </c>
      <c r="B567">
        <v>89</v>
      </c>
      <c r="C567" t="s">
        <v>20</v>
      </c>
      <c r="D567" t="b">
        <v>0</v>
      </c>
      <c r="E567" t="s">
        <v>262</v>
      </c>
    </row>
    <row r="568" spans="1:5" x14ac:dyDescent="0.25">
      <c r="A568" t="s">
        <v>7</v>
      </c>
      <c r="B568">
        <v>89</v>
      </c>
      <c r="C568" t="s">
        <v>23</v>
      </c>
      <c r="D568" t="b">
        <v>0</v>
      </c>
      <c r="E568" t="s">
        <v>259</v>
      </c>
    </row>
    <row r="569" spans="1:5" x14ac:dyDescent="0.25">
      <c r="A569" t="s">
        <v>9</v>
      </c>
      <c r="B569">
        <v>89</v>
      </c>
      <c r="C569" t="s">
        <v>17</v>
      </c>
      <c r="D569" t="b">
        <v>0</v>
      </c>
      <c r="E569" t="s">
        <v>261</v>
      </c>
    </row>
    <row r="570" spans="1:5" x14ac:dyDescent="0.25">
      <c r="A570" t="s">
        <v>14</v>
      </c>
      <c r="B570">
        <v>89</v>
      </c>
      <c r="C570" t="s">
        <v>8</v>
      </c>
      <c r="D570" t="b">
        <v>0</v>
      </c>
      <c r="E570" t="s">
        <v>263</v>
      </c>
    </row>
    <row r="571" spans="1:5" x14ac:dyDescent="0.25">
      <c r="A571" t="s">
        <v>11</v>
      </c>
      <c r="B571">
        <v>89</v>
      </c>
      <c r="C571" t="s">
        <v>22</v>
      </c>
      <c r="D571" t="b">
        <v>0</v>
      </c>
      <c r="E571" t="s">
        <v>264</v>
      </c>
    </row>
    <row r="572" spans="1:5" x14ac:dyDescent="0.25">
      <c r="A572" t="s">
        <v>11</v>
      </c>
      <c r="B572">
        <v>89</v>
      </c>
      <c r="C572" t="s">
        <v>15</v>
      </c>
      <c r="D572" t="b">
        <v>1</v>
      </c>
      <c r="E572" t="s">
        <v>264</v>
      </c>
    </row>
    <row r="573" spans="1:5" x14ac:dyDescent="0.25">
      <c r="A573" t="s">
        <v>11</v>
      </c>
      <c r="B573">
        <v>89</v>
      </c>
      <c r="C573" t="s">
        <v>16</v>
      </c>
      <c r="D573" t="b">
        <v>1</v>
      </c>
      <c r="E573" t="s">
        <v>264</v>
      </c>
    </row>
    <row r="574" spans="1:5" x14ac:dyDescent="0.25">
      <c r="A574" t="s">
        <v>11</v>
      </c>
      <c r="B574">
        <v>89</v>
      </c>
      <c r="C574" t="s">
        <v>13</v>
      </c>
      <c r="D574" t="b">
        <v>1</v>
      </c>
      <c r="E574" t="s">
        <v>264</v>
      </c>
    </row>
    <row r="575" spans="1:5" x14ac:dyDescent="0.25">
      <c r="A575" t="s">
        <v>11</v>
      </c>
      <c r="B575">
        <v>89</v>
      </c>
      <c r="C575" t="s">
        <v>21</v>
      </c>
      <c r="D575" t="b">
        <v>1</v>
      </c>
      <c r="E575" t="s">
        <v>264</v>
      </c>
    </row>
    <row r="576" spans="1:5" x14ac:dyDescent="0.25">
      <c r="A576" t="s">
        <v>11</v>
      </c>
      <c r="B576">
        <v>89</v>
      </c>
      <c r="C576" t="s">
        <v>6</v>
      </c>
      <c r="D576" t="b">
        <v>1</v>
      </c>
      <c r="E576" t="s">
        <v>264</v>
      </c>
    </row>
    <row r="577" spans="1:5" x14ac:dyDescent="0.25">
      <c r="A577" t="s">
        <v>5</v>
      </c>
      <c r="B577">
        <v>90</v>
      </c>
      <c r="C577" t="s">
        <v>20</v>
      </c>
      <c r="D577" t="b">
        <v>0</v>
      </c>
      <c r="E577" t="s">
        <v>262</v>
      </c>
    </row>
    <row r="578" spans="1:5" x14ac:dyDescent="0.25">
      <c r="A578" t="s">
        <v>7</v>
      </c>
      <c r="B578">
        <v>90</v>
      </c>
      <c r="C578" t="s">
        <v>22</v>
      </c>
      <c r="D578" t="b">
        <v>0</v>
      </c>
      <c r="E578" t="s">
        <v>265</v>
      </c>
    </row>
    <row r="579" spans="1:5" x14ac:dyDescent="0.25">
      <c r="A579" t="s">
        <v>9</v>
      </c>
      <c r="B579">
        <v>90</v>
      </c>
      <c r="C579" t="s">
        <v>19</v>
      </c>
      <c r="D579" t="b">
        <v>0</v>
      </c>
      <c r="E579" t="s">
        <v>266</v>
      </c>
    </row>
    <row r="580" spans="1:5" x14ac:dyDescent="0.25">
      <c r="A580" t="s">
        <v>11</v>
      </c>
      <c r="B580">
        <v>90</v>
      </c>
      <c r="C580" t="s">
        <v>18</v>
      </c>
      <c r="D580" t="b">
        <v>0</v>
      </c>
      <c r="E580" t="s">
        <v>267</v>
      </c>
    </row>
    <row r="581" spans="1:5" x14ac:dyDescent="0.25">
      <c r="A581" t="s">
        <v>14</v>
      </c>
      <c r="B581">
        <v>90</v>
      </c>
      <c r="C581" t="s">
        <v>8</v>
      </c>
      <c r="D581" t="b">
        <v>0</v>
      </c>
      <c r="E581" t="s">
        <v>263</v>
      </c>
    </row>
    <row r="582" spans="1:5" x14ac:dyDescent="0.25">
      <c r="A582" t="s">
        <v>5</v>
      </c>
      <c r="B582">
        <v>91</v>
      </c>
      <c r="C582" t="s">
        <v>21</v>
      </c>
      <c r="D582" t="b">
        <v>0</v>
      </c>
      <c r="E582" t="s">
        <v>268</v>
      </c>
    </row>
    <row r="583" spans="1:5" x14ac:dyDescent="0.25">
      <c r="A583" t="s">
        <v>7</v>
      </c>
      <c r="B583">
        <v>91</v>
      </c>
      <c r="C583" t="s">
        <v>23</v>
      </c>
      <c r="D583" t="b">
        <v>0</v>
      </c>
      <c r="E583" t="s">
        <v>269</v>
      </c>
    </row>
    <row r="584" spans="1:5" x14ac:dyDescent="0.25">
      <c r="A584" t="s">
        <v>9</v>
      </c>
      <c r="B584">
        <v>91</v>
      </c>
      <c r="C584" t="s">
        <v>19</v>
      </c>
      <c r="D584" t="b">
        <v>0</v>
      </c>
      <c r="E584" t="s">
        <v>266</v>
      </c>
    </row>
    <row r="585" spans="1:5" x14ac:dyDescent="0.25">
      <c r="A585" t="s">
        <v>11</v>
      </c>
      <c r="B585">
        <v>91</v>
      </c>
      <c r="C585" t="s">
        <v>18</v>
      </c>
      <c r="D585" t="b">
        <v>0</v>
      </c>
      <c r="E585" t="s">
        <v>267</v>
      </c>
    </row>
    <row r="586" spans="1:5" x14ac:dyDescent="0.25">
      <c r="A586" t="s">
        <v>14</v>
      </c>
      <c r="B586">
        <v>91</v>
      </c>
      <c r="C586" t="s">
        <v>17</v>
      </c>
      <c r="D586" t="b">
        <v>0</v>
      </c>
      <c r="E586" t="s">
        <v>270</v>
      </c>
    </row>
    <row r="587" spans="1:5" x14ac:dyDescent="0.25">
      <c r="A587" t="s">
        <v>5</v>
      </c>
      <c r="B587">
        <v>92</v>
      </c>
      <c r="C587" t="s">
        <v>21</v>
      </c>
      <c r="D587" t="b">
        <v>0</v>
      </c>
      <c r="E587" t="s">
        <v>268</v>
      </c>
    </row>
    <row r="588" spans="1:5" x14ac:dyDescent="0.25">
      <c r="A588" t="s">
        <v>7</v>
      </c>
      <c r="B588">
        <v>92</v>
      </c>
      <c r="C588" t="s">
        <v>23</v>
      </c>
      <c r="D588" t="b">
        <v>0</v>
      </c>
      <c r="E588" t="s">
        <v>269</v>
      </c>
    </row>
    <row r="589" spans="1:5" x14ac:dyDescent="0.25">
      <c r="A589" t="s">
        <v>11</v>
      </c>
      <c r="B589">
        <v>92</v>
      </c>
      <c r="C589" t="s">
        <v>18</v>
      </c>
      <c r="D589" t="b">
        <v>0</v>
      </c>
      <c r="E589" t="s">
        <v>267</v>
      </c>
    </row>
    <row r="590" spans="1:5" x14ac:dyDescent="0.25">
      <c r="A590" t="s">
        <v>14</v>
      </c>
      <c r="B590">
        <v>92</v>
      </c>
      <c r="C590" t="s">
        <v>8</v>
      </c>
      <c r="D590" t="b">
        <v>0</v>
      </c>
      <c r="E590" t="s">
        <v>271</v>
      </c>
    </row>
    <row r="591" spans="1:5" x14ac:dyDescent="0.25">
      <c r="A591" t="s">
        <v>9</v>
      </c>
      <c r="B591">
        <v>92</v>
      </c>
      <c r="C591" t="s">
        <v>22</v>
      </c>
      <c r="D591" t="b">
        <v>0</v>
      </c>
      <c r="E591" t="s">
        <v>272</v>
      </c>
    </row>
    <row r="592" spans="1:5" x14ac:dyDescent="0.25">
      <c r="A592" t="s">
        <v>9</v>
      </c>
      <c r="B592">
        <v>92</v>
      </c>
      <c r="C592" t="s">
        <v>15</v>
      </c>
      <c r="D592" t="b">
        <v>1</v>
      </c>
      <c r="E592" t="s">
        <v>272</v>
      </c>
    </row>
    <row r="593" spans="1:5" x14ac:dyDescent="0.25">
      <c r="A593" t="s">
        <v>9</v>
      </c>
      <c r="B593">
        <v>92</v>
      </c>
      <c r="C593" t="s">
        <v>16</v>
      </c>
      <c r="D593" t="b">
        <v>1</v>
      </c>
      <c r="E593" t="s">
        <v>272</v>
      </c>
    </row>
    <row r="594" spans="1:5" x14ac:dyDescent="0.25">
      <c r="A594" t="s">
        <v>9</v>
      </c>
      <c r="B594">
        <v>92</v>
      </c>
      <c r="C594" t="s">
        <v>13</v>
      </c>
      <c r="D594" t="b">
        <v>1</v>
      </c>
      <c r="E594" t="s">
        <v>272</v>
      </c>
    </row>
    <row r="595" spans="1:5" x14ac:dyDescent="0.25">
      <c r="A595" t="s">
        <v>9</v>
      </c>
      <c r="B595">
        <v>92</v>
      </c>
      <c r="C595" t="s">
        <v>6</v>
      </c>
      <c r="D595" t="b">
        <v>1</v>
      </c>
      <c r="E595" t="s">
        <v>272</v>
      </c>
    </row>
    <row r="596" spans="1:5" x14ac:dyDescent="0.25">
      <c r="A596" t="s">
        <v>5</v>
      </c>
      <c r="B596">
        <v>93</v>
      </c>
      <c r="C596" t="s">
        <v>21</v>
      </c>
      <c r="D596" t="b">
        <v>0</v>
      </c>
      <c r="E596" t="s">
        <v>268</v>
      </c>
    </row>
    <row r="597" spans="1:5" x14ac:dyDescent="0.25">
      <c r="A597" t="s">
        <v>7</v>
      </c>
      <c r="B597">
        <v>93</v>
      </c>
      <c r="C597" t="s">
        <v>23</v>
      </c>
      <c r="D597" t="b">
        <v>0</v>
      </c>
      <c r="E597" t="s">
        <v>269</v>
      </c>
    </row>
    <row r="598" spans="1:5" x14ac:dyDescent="0.25">
      <c r="A598" t="s">
        <v>9</v>
      </c>
      <c r="B598">
        <v>93</v>
      </c>
      <c r="C598" t="s">
        <v>13</v>
      </c>
      <c r="D598" t="b">
        <v>0</v>
      </c>
      <c r="E598" t="s">
        <v>272</v>
      </c>
    </row>
    <row r="599" spans="1:5" x14ac:dyDescent="0.25">
      <c r="A599" t="s">
        <v>11</v>
      </c>
      <c r="B599">
        <v>93</v>
      </c>
      <c r="C599" t="s">
        <v>17</v>
      </c>
      <c r="D599" t="b">
        <v>0</v>
      </c>
      <c r="E599" t="s">
        <v>273</v>
      </c>
    </row>
    <row r="600" spans="1:5" x14ac:dyDescent="0.25">
      <c r="A600" t="s">
        <v>14</v>
      </c>
      <c r="B600">
        <v>93</v>
      </c>
      <c r="C600" t="s">
        <v>8</v>
      </c>
      <c r="D600" t="b">
        <v>0</v>
      </c>
      <c r="E600" t="s">
        <v>271</v>
      </c>
    </row>
    <row r="601" spans="1:5" x14ac:dyDescent="0.25">
      <c r="A601" t="s">
        <v>5</v>
      </c>
      <c r="B601">
        <v>94</v>
      </c>
      <c r="C601" t="s">
        <v>18</v>
      </c>
      <c r="D601" t="b">
        <v>0</v>
      </c>
      <c r="E601" t="s">
        <v>274</v>
      </c>
    </row>
    <row r="602" spans="1:5" x14ac:dyDescent="0.25">
      <c r="A602" t="s">
        <v>7</v>
      </c>
      <c r="B602">
        <v>94</v>
      </c>
      <c r="C602" t="s">
        <v>22</v>
      </c>
      <c r="D602" t="b">
        <v>0</v>
      </c>
      <c r="E602" t="s">
        <v>275</v>
      </c>
    </row>
    <row r="603" spans="1:5" x14ac:dyDescent="0.25">
      <c r="A603" t="s">
        <v>11</v>
      </c>
      <c r="B603">
        <v>94</v>
      </c>
      <c r="C603" t="s">
        <v>17</v>
      </c>
      <c r="D603" t="b">
        <v>0</v>
      </c>
      <c r="E603" t="s">
        <v>273</v>
      </c>
    </row>
    <row r="604" spans="1:5" x14ac:dyDescent="0.25">
      <c r="A604" t="s">
        <v>14</v>
      </c>
      <c r="B604">
        <v>94</v>
      </c>
      <c r="C604" t="s">
        <v>8</v>
      </c>
      <c r="D604" t="b">
        <v>0</v>
      </c>
      <c r="E604" t="s">
        <v>271</v>
      </c>
    </row>
    <row r="605" spans="1:5" x14ac:dyDescent="0.25">
      <c r="A605" t="s">
        <v>9</v>
      </c>
      <c r="B605">
        <v>94</v>
      </c>
      <c r="C605" t="s">
        <v>15</v>
      </c>
      <c r="D605" t="b">
        <v>0</v>
      </c>
      <c r="E605" t="s">
        <v>276</v>
      </c>
    </row>
    <row r="606" spans="1:5" x14ac:dyDescent="0.25">
      <c r="A606" t="s">
        <v>9</v>
      </c>
      <c r="B606">
        <v>94</v>
      </c>
      <c r="C606" t="s">
        <v>16</v>
      </c>
      <c r="D606" t="b">
        <v>1</v>
      </c>
      <c r="E606" t="s">
        <v>276</v>
      </c>
    </row>
    <row r="607" spans="1:5" x14ac:dyDescent="0.25">
      <c r="A607" t="s">
        <v>9</v>
      </c>
      <c r="B607">
        <v>94</v>
      </c>
      <c r="C607" t="s">
        <v>6</v>
      </c>
      <c r="D607" t="b">
        <v>1</v>
      </c>
      <c r="E607" t="s">
        <v>276</v>
      </c>
    </row>
    <row r="608" spans="1:5" x14ac:dyDescent="0.25">
      <c r="A608" t="s">
        <v>9</v>
      </c>
      <c r="B608">
        <v>94</v>
      </c>
      <c r="C608" t="s">
        <v>19</v>
      </c>
      <c r="D608" t="b">
        <v>1</v>
      </c>
      <c r="E608" t="s">
        <v>276</v>
      </c>
    </row>
    <row r="609" spans="1:5" x14ac:dyDescent="0.25">
      <c r="A609" t="s">
        <v>5</v>
      </c>
      <c r="B609">
        <v>95</v>
      </c>
      <c r="C609" t="s">
        <v>18</v>
      </c>
      <c r="D609" t="b">
        <v>0</v>
      </c>
      <c r="E609" t="s">
        <v>274</v>
      </c>
    </row>
    <row r="610" spans="1:5" x14ac:dyDescent="0.25">
      <c r="A610" t="s">
        <v>7</v>
      </c>
      <c r="B610">
        <v>95</v>
      </c>
      <c r="C610" t="s">
        <v>23</v>
      </c>
      <c r="D610" t="b">
        <v>0</v>
      </c>
      <c r="E610" t="s">
        <v>277</v>
      </c>
    </row>
    <row r="611" spans="1:5" x14ac:dyDescent="0.25">
      <c r="A611" t="s">
        <v>9</v>
      </c>
      <c r="B611">
        <v>95</v>
      </c>
      <c r="C611" t="s">
        <v>6</v>
      </c>
      <c r="D611" t="b">
        <v>0</v>
      </c>
      <c r="E611" t="s">
        <v>276</v>
      </c>
    </row>
    <row r="612" spans="1:5" x14ac:dyDescent="0.25">
      <c r="A612" t="s">
        <v>11</v>
      </c>
      <c r="B612">
        <v>95</v>
      </c>
      <c r="C612" t="s">
        <v>19</v>
      </c>
      <c r="D612" t="b">
        <v>0</v>
      </c>
      <c r="E612" t="s">
        <v>278</v>
      </c>
    </row>
    <row r="613" spans="1:5" x14ac:dyDescent="0.25">
      <c r="A613" t="s">
        <v>14</v>
      </c>
      <c r="B613">
        <v>95</v>
      </c>
      <c r="C613" t="s">
        <v>8</v>
      </c>
      <c r="D613" t="b">
        <v>0</v>
      </c>
      <c r="E613" t="s">
        <v>271</v>
      </c>
    </row>
    <row r="614" spans="1:5" x14ac:dyDescent="0.25">
      <c r="A614" t="s">
        <v>5</v>
      </c>
      <c r="B614">
        <v>96</v>
      </c>
      <c r="C614" t="s">
        <v>18</v>
      </c>
      <c r="D614" t="b">
        <v>0</v>
      </c>
      <c r="E614" t="s">
        <v>274</v>
      </c>
    </row>
    <row r="615" spans="1:5" x14ac:dyDescent="0.25">
      <c r="A615" t="s">
        <v>7</v>
      </c>
      <c r="B615">
        <v>96</v>
      </c>
      <c r="C615" t="s">
        <v>23</v>
      </c>
      <c r="D615" t="b">
        <v>0</v>
      </c>
      <c r="E615" t="s">
        <v>277</v>
      </c>
    </row>
    <row r="616" spans="1:5" x14ac:dyDescent="0.25">
      <c r="A616" t="s">
        <v>9</v>
      </c>
      <c r="B616">
        <v>96</v>
      </c>
      <c r="C616" t="s">
        <v>17</v>
      </c>
      <c r="D616" t="b">
        <v>0</v>
      </c>
      <c r="E616" t="s">
        <v>279</v>
      </c>
    </row>
    <row r="617" spans="1:5" x14ac:dyDescent="0.25">
      <c r="A617" t="s">
        <v>11</v>
      </c>
      <c r="B617">
        <v>96</v>
      </c>
      <c r="C617" t="s">
        <v>19</v>
      </c>
      <c r="D617" t="b">
        <v>0</v>
      </c>
      <c r="E617" t="s">
        <v>278</v>
      </c>
    </row>
    <row r="618" spans="1:5" x14ac:dyDescent="0.25">
      <c r="A618" t="s">
        <v>14</v>
      </c>
      <c r="B618">
        <v>96</v>
      </c>
      <c r="C618" t="s">
        <v>8</v>
      </c>
      <c r="D618" t="b">
        <v>0</v>
      </c>
      <c r="E618" t="s">
        <v>271</v>
      </c>
    </row>
    <row r="619" spans="1:5" x14ac:dyDescent="0.25">
      <c r="A619" t="s">
        <v>5</v>
      </c>
      <c r="B619">
        <v>97</v>
      </c>
      <c r="C619" t="s">
        <v>18</v>
      </c>
      <c r="D619" t="b">
        <v>0</v>
      </c>
      <c r="E619" t="s">
        <v>274</v>
      </c>
    </row>
    <row r="620" spans="1:5" x14ac:dyDescent="0.25">
      <c r="A620" t="s">
        <v>7</v>
      </c>
      <c r="B620">
        <v>97</v>
      </c>
      <c r="C620" t="s">
        <v>23</v>
      </c>
      <c r="D620" t="b">
        <v>0</v>
      </c>
      <c r="E620" t="s">
        <v>277</v>
      </c>
    </row>
    <row r="621" spans="1:5" x14ac:dyDescent="0.25">
      <c r="A621" t="s">
        <v>9</v>
      </c>
      <c r="B621">
        <v>97</v>
      </c>
      <c r="C621" t="s">
        <v>17</v>
      </c>
      <c r="D621" t="b">
        <v>0</v>
      </c>
      <c r="E621" t="s">
        <v>279</v>
      </c>
    </row>
    <row r="622" spans="1:5" x14ac:dyDescent="0.25">
      <c r="A622" t="s">
        <v>11</v>
      </c>
      <c r="B622">
        <v>97</v>
      </c>
      <c r="C622" t="s">
        <v>19</v>
      </c>
      <c r="D622" t="b">
        <v>0</v>
      </c>
      <c r="E622" t="s">
        <v>278</v>
      </c>
    </row>
    <row r="623" spans="1:5" x14ac:dyDescent="0.25">
      <c r="A623" t="s">
        <v>14</v>
      </c>
      <c r="B623">
        <v>97</v>
      </c>
      <c r="C623" t="s">
        <v>22</v>
      </c>
      <c r="D623" t="b">
        <v>0</v>
      </c>
      <c r="E623" t="s">
        <v>280</v>
      </c>
    </row>
    <row r="624" spans="1:5" x14ac:dyDescent="0.25">
      <c r="A624" t="s">
        <v>14</v>
      </c>
      <c r="B624">
        <v>97</v>
      </c>
      <c r="C624" t="s">
        <v>16</v>
      </c>
      <c r="D624" t="b">
        <v>1</v>
      </c>
      <c r="E624" t="s">
        <v>280</v>
      </c>
    </row>
    <row r="625" spans="1:5" x14ac:dyDescent="0.25">
      <c r="A625" t="s">
        <v>14</v>
      </c>
      <c r="B625">
        <v>97</v>
      </c>
      <c r="C625" t="s">
        <v>13</v>
      </c>
      <c r="D625" t="b">
        <v>1</v>
      </c>
      <c r="E625" t="s">
        <v>280</v>
      </c>
    </row>
    <row r="626" spans="1:5" x14ac:dyDescent="0.25">
      <c r="A626" t="s">
        <v>14</v>
      </c>
      <c r="B626">
        <v>97</v>
      </c>
      <c r="C626" t="s">
        <v>6</v>
      </c>
      <c r="D626" t="b">
        <v>1</v>
      </c>
      <c r="E626" t="s">
        <v>280</v>
      </c>
    </row>
    <row r="627" spans="1:5" x14ac:dyDescent="0.25">
      <c r="A627" t="s">
        <v>5</v>
      </c>
      <c r="B627">
        <v>98</v>
      </c>
      <c r="C627" t="s">
        <v>6</v>
      </c>
      <c r="D627" t="b">
        <v>0</v>
      </c>
      <c r="E627" t="s">
        <v>281</v>
      </c>
    </row>
    <row r="628" spans="1:5" x14ac:dyDescent="0.25">
      <c r="A628" t="s">
        <v>7</v>
      </c>
      <c r="B628">
        <v>98</v>
      </c>
      <c r="C628" t="s">
        <v>23</v>
      </c>
      <c r="D628" t="b">
        <v>0</v>
      </c>
      <c r="E628" t="s">
        <v>277</v>
      </c>
    </row>
    <row r="629" spans="1:5" x14ac:dyDescent="0.25">
      <c r="A629" t="s">
        <v>9</v>
      </c>
      <c r="B629">
        <v>98</v>
      </c>
      <c r="C629" t="s">
        <v>17</v>
      </c>
      <c r="D629" t="b">
        <v>0</v>
      </c>
      <c r="E629" t="s">
        <v>279</v>
      </c>
    </row>
    <row r="630" spans="1:5" x14ac:dyDescent="0.25">
      <c r="A630" t="s">
        <v>14</v>
      </c>
      <c r="B630">
        <v>98</v>
      </c>
      <c r="C630" t="s">
        <v>8</v>
      </c>
      <c r="D630" t="b">
        <v>0</v>
      </c>
      <c r="E630" t="s">
        <v>282</v>
      </c>
    </row>
    <row r="631" spans="1:5" x14ac:dyDescent="0.25">
      <c r="A631" t="s">
        <v>11</v>
      </c>
      <c r="B631">
        <v>98</v>
      </c>
      <c r="C631" t="s">
        <v>22</v>
      </c>
      <c r="D631" t="b">
        <v>0</v>
      </c>
      <c r="E631" t="s">
        <v>283</v>
      </c>
    </row>
    <row r="632" spans="1:5" x14ac:dyDescent="0.25">
      <c r="A632" t="s">
        <v>11</v>
      </c>
      <c r="B632">
        <v>98</v>
      </c>
      <c r="C632" t="s">
        <v>16</v>
      </c>
      <c r="D632" t="b">
        <v>1</v>
      </c>
      <c r="E632" t="s">
        <v>283</v>
      </c>
    </row>
    <row r="633" spans="1:5" x14ac:dyDescent="0.25">
      <c r="A633" t="s">
        <v>5</v>
      </c>
      <c r="B633">
        <v>99</v>
      </c>
      <c r="C633" t="s">
        <v>18</v>
      </c>
      <c r="D633" t="b">
        <v>0</v>
      </c>
      <c r="E633" t="s">
        <v>284</v>
      </c>
    </row>
    <row r="634" spans="1:5" x14ac:dyDescent="0.25">
      <c r="A634" t="s">
        <v>7</v>
      </c>
      <c r="B634">
        <v>99</v>
      </c>
      <c r="C634" t="s">
        <v>22</v>
      </c>
      <c r="D634" t="b">
        <v>0</v>
      </c>
      <c r="E634" t="s">
        <v>285</v>
      </c>
    </row>
    <row r="635" spans="1:5" x14ac:dyDescent="0.25">
      <c r="A635" t="s">
        <v>9</v>
      </c>
      <c r="B635">
        <v>99</v>
      </c>
      <c r="C635" t="s">
        <v>19</v>
      </c>
      <c r="D635" t="b">
        <v>0</v>
      </c>
      <c r="E635" t="s">
        <v>286</v>
      </c>
    </row>
    <row r="636" spans="1:5" x14ac:dyDescent="0.25">
      <c r="A636" t="s">
        <v>11</v>
      </c>
      <c r="B636">
        <v>99</v>
      </c>
      <c r="C636" t="s">
        <v>16</v>
      </c>
      <c r="D636" t="b">
        <v>0</v>
      </c>
      <c r="E636" t="s">
        <v>283</v>
      </c>
    </row>
    <row r="637" spans="1:5" x14ac:dyDescent="0.25">
      <c r="A637" t="s">
        <v>14</v>
      </c>
      <c r="B637">
        <v>99</v>
      </c>
      <c r="C637" t="s">
        <v>8</v>
      </c>
      <c r="D637" t="b">
        <v>0</v>
      </c>
      <c r="E637" t="s">
        <v>282</v>
      </c>
    </row>
    <row r="638" spans="1:5" x14ac:dyDescent="0.25">
      <c r="A638" t="s">
        <v>5</v>
      </c>
      <c r="B638">
        <v>100</v>
      </c>
      <c r="C638" t="s">
        <v>17</v>
      </c>
      <c r="D638" t="b">
        <v>0</v>
      </c>
      <c r="E638" t="s">
        <v>287</v>
      </c>
    </row>
    <row r="639" spans="1:5" x14ac:dyDescent="0.25">
      <c r="A639" t="s">
        <v>7</v>
      </c>
      <c r="B639">
        <v>100</v>
      </c>
      <c r="C639" t="s">
        <v>23</v>
      </c>
      <c r="D639" t="b">
        <v>0</v>
      </c>
      <c r="E639" t="s">
        <v>288</v>
      </c>
    </row>
    <row r="640" spans="1:5" x14ac:dyDescent="0.25">
      <c r="A640" t="s">
        <v>9</v>
      </c>
      <c r="B640">
        <v>100</v>
      </c>
      <c r="C640" t="s">
        <v>19</v>
      </c>
      <c r="D640" t="b">
        <v>0</v>
      </c>
      <c r="E640" t="s">
        <v>286</v>
      </c>
    </row>
    <row r="641" spans="1:5" x14ac:dyDescent="0.25">
      <c r="A641" t="s">
        <v>11</v>
      </c>
      <c r="B641">
        <v>100</v>
      </c>
      <c r="C641" t="s">
        <v>6</v>
      </c>
      <c r="D641" t="b">
        <v>0</v>
      </c>
      <c r="E641" t="s">
        <v>289</v>
      </c>
    </row>
    <row r="642" spans="1:5" x14ac:dyDescent="0.25">
      <c r="A642" t="s">
        <v>14</v>
      </c>
      <c r="B642">
        <v>100</v>
      </c>
      <c r="C642" t="s">
        <v>8</v>
      </c>
      <c r="D642" t="b">
        <v>0</v>
      </c>
      <c r="E642" t="s">
        <v>282</v>
      </c>
    </row>
    <row r="643" spans="1:5" x14ac:dyDescent="0.25">
      <c r="A643" t="s">
        <v>5</v>
      </c>
      <c r="B643">
        <v>101</v>
      </c>
      <c r="C643" t="s">
        <v>17</v>
      </c>
      <c r="D643" t="b">
        <v>0</v>
      </c>
      <c r="E643" t="s">
        <v>287</v>
      </c>
    </row>
    <row r="644" spans="1:5" x14ac:dyDescent="0.25">
      <c r="A644" t="s">
        <v>7</v>
      </c>
      <c r="B644">
        <v>101</v>
      </c>
      <c r="C644" t="s">
        <v>22</v>
      </c>
      <c r="D644" t="b">
        <v>0</v>
      </c>
      <c r="E644" t="s">
        <v>290</v>
      </c>
    </row>
    <row r="645" spans="1:5" x14ac:dyDescent="0.25">
      <c r="A645" t="s">
        <v>9</v>
      </c>
      <c r="B645">
        <v>101</v>
      </c>
      <c r="C645" t="s">
        <v>18</v>
      </c>
      <c r="D645" t="b">
        <v>0</v>
      </c>
      <c r="E645" t="s">
        <v>291</v>
      </c>
    </row>
    <row r="646" spans="1:5" x14ac:dyDescent="0.25">
      <c r="A646" t="s">
        <v>11</v>
      </c>
      <c r="B646">
        <v>101</v>
      </c>
      <c r="C646" t="s">
        <v>6</v>
      </c>
      <c r="D646" t="b">
        <v>0</v>
      </c>
      <c r="E646" t="s">
        <v>289</v>
      </c>
    </row>
    <row r="647" spans="1:5" x14ac:dyDescent="0.25">
      <c r="A647" t="s">
        <v>14</v>
      </c>
      <c r="B647">
        <v>101</v>
      </c>
      <c r="C647" t="s">
        <v>8</v>
      </c>
      <c r="D647" t="b">
        <v>0</v>
      </c>
      <c r="E647" t="s">
        <v>282</v>
      </c>
    </row>
    <row r="648" spans="1:5" x14ac:dyDescent="0.25">
      <c r="A648" t="s">
        <v>5</v>
      </c>
      <c r="B648">
        <v>102</v>
      </c>
      <c r="C648" t="s">
        <v>19</v>
      </c>
      <c r="D648" t="b">
        <v>0</v>
      </c>
      <c r="E648" t="s">
        <v>292</v>
      </c>
    </row>
    <row r="649" spans="1:5" x14ac:dyDescent="0.25">
      <c r="A649" t="s">
        <v>7</v>
      </c>
      <c r="B649">
        <v>102</v>
      </c>
      <c r="C649" t="s">
        <v>23</v>
      </c>
      <c r="D649" t="b">
        <v>0</v>
      </c>
      <c r="E649" t="s">
        <v>293</v>
      </c>
    </row>
    <row r="650" spans="1:5" x14ac:dyDescent="0.25">
      <c r="A650" t="s">
        <v>9</v>
      </c>
      <c r="B650">
        <v>102</v>
      </c>
      <c r="C650" t="s">
        <v>18</v>
      </c>
      <c r="D650" t="b">
        <v>0</v>
      </c>
      <c r="E650" t="s">
        <v>291</v>
      </c>
    </row>
    <row r="651" spans="1:5" x14ac:dyDescent="0.25">
      <c r="A651" t="s">
        <v>11</v>
      </c>
      <c r="B651">
        <v>102</v>
      </c>
      <c r="C651" t="s">
        <v>6</v>
      </c>
      <c r="D651" t="b">
        <v>0</v>
      </c>
      <c r="E651" t="s">
        <v>289</v>
      </c>
    </row>
    <row r="652" spans="1:5" x14ac:dyDescent="0.25">
      <c r="A652" t="s">
        <v>14</v>
      </c>
      <c r="B652">
        <v>102</v>
      </c>
      <c r="C652" t="s">
        <v>16</v>
      </c>
      <c r="D652" t="b">
        <v>0</v>
      </c>
      <c r="E652" t="s">
        <v>294</v>
      </c>
    </row>
    <row r="653" spans="1:5" x14ac:dyDescent="0.25">
      <c r="A653" t="s">
        <v>5</v>
      </c>
      <c r="B653">
        <v>103</v>
      </c>
      <c r="C653" t="s">
        <v>19</v>
      </c>
      <c r="D653" t="b">
        <v>0</v>
      </c>
      <c r="E653" t="s">
        <v>292</v>
      </c>
    </row>
    <row r="654" spans="1:5" x14ac:dyDescent="0.25">
      <c r="A654" t="s">
        <v>7</v>
      </c>
      <c r="B654">
        <v>103</v>
      </c>
      <c r="C654" t="s">
        <v>22</v>
      </c>
      <c r="D654" t="b">
        <v>0</v>
      </c>
      <c r="E654" t="s">
        <v>295</v>
      </c>
    </row>
    <row r="655" spans="1:5" x14ac:dyDescent="0.25">
      <c r="A655" t="s">
        <v>9</v>
      </c>
      <c r="B655">
        <v>103</v>
      </c>
      <c r="C655" t="s">
        <v>18</v>
      </c>
      <c r="D655" t="b">
        <v>0</v>
      </c>
      <c r="E655" t="s">
        <v>291</v>
      </c>
    </row>
    <row r="656" spans="1:5" x14ac:dyDescent="0.25">
      <c r="A656" t="s">
        <v>11</v>
      </c>
      <c r="B656">
        <v>103</v>
      </c>
      <c r="C656" t="s">
        <v>17</v>
      </c>
      <c r="D656" t="b">
        <v>0</v>
      </c>
      <c r="E656" t="s">
        <v>296</v>
      </c>
    </row>
    <row r="657" spans="1:5" x14ac:dyDescent="0.25">
      <c r="A657" t="s">
        <v>14</v>
      </c>
      <c r="B657">
        <v>103</v>
      </c>
      <c r="C657" t="s">
        <v>8</v>
      </c>
      <c r="D657" t="b">
        <v>0</v>
      </c>
      <c r="E657" t="s">
        <v>297</v>
      </c>
    </row>
    <row r="658" spans="1:5" x14ac:dyDescent="0.25">
      <c r="A658" t="s">
        <v>5</v>
      </c>
      <c r="B658">
        <v>104</v>
      </c>
      <c r="C658" t="s">
        <v>19</v>
      </c>
      <c r="D658" t="b">
        <v>0</v>
      </c>
      <c r="E658" t="s">
        <v>292</v>
      </c>
    </row>
    <row r="659" spans="1:5" x14ac:dyDescent="0.25">
      <c r="A659" t="s">
        <v>7</v>
      </c>
      <c r="B659">
        <v>104</v>
      </c>
      <c r="C659" t="s">
        <v>23</v>
      </c>
      <c r="D659" t="b">
        <v>0</v>
      </c>
      <c r="E659" t="s">
        <v>298</v>
      </c>
    </row>
    <row r="660" spans="1:5" x14ac:dyDescent="0.25">
      <c r="A660" t="s">
        <v>9</v>
      </c>
      <c r="B660">
        <v>104</v>
      </c>
      <c r="C660" t="s">
        <v>16</v>
      </c>
      <c r="D660" t="b">
        <v>0</v>
      </c>
      <c r="E660" t="s">
        <v>299</v>
      </c>
    </row>
    <row r="661" spans="1:5" x14ac:dyDescent="0.25">
      <c r="A661" t="s">
        <v>11</v>
      </c>
      <c r="B661">
        <v>104</v>
      </c>
      <c r="C661" t="s">
        <v>6</v>
      </c>
      <c r="D661" t="b">
        <v>0</v>
      </c>
      <c r="E661" t="s">
        <v>300</v>
      </c>
    </row>
    <row r="662" spans="1:5" x14ac:dyDescent="0.25">
      <c r="A662" t="s">
        <v>14</v>
      </c>
      <c r="B662">
        <v>104</v>
      </c>
      <c r="C662" t="s">
        <v>8</v>
      </c>
      <c r="D662" t="b">
        <v>0</v>
      </c>
      <c r="E662" t="s">
        <v>297</v>
      </c>
    </row>
    <row r="663" spans="1:5" x14ac:dyDescent="0.25">
      <c r="A663" t="s">
        <v>5</v>
      </c>
      <c r="B663">
        <v>105</v>
      </c>
      <c r="C663" t="s">
        <v>19</v>
      </c>
      <c r="D663" t="b">
        <v>0</v>
      </c>
      <c r="E663" t="s">
        <v>292</v>
      </c>
    </row>
    <row r="664" spans="1:5" x14ac:dyDescent="0.25">
      <c r="A664" t="s">
        <v>7</v>
      </c>
      <c r="B664">
        <v>105</v>
      </c>
      <c r="C664" t="s">
        <v>22</v>
      </c>
      <c r="D664" t="b">
        <v>0</v>
      </c>
      <c r="E664" t="s">
        <v>301</v>
      </c>
    </row>
    <row r="665" spans="1:5" x14ac:dyDescent="0.25">
      <c r="A665" t="s">
        <v>9</v>
      </c>
      <c r="B665">
        <v>105</v>
      </c>
      <c r="C665" t="s">
        <v>16</v>
      </c>
      <c r="D665" t="b">
        <v>0</v>
      </c>
      <c r="E665" t="s">
        <v>299</v>
      </c>
    </row>
    <row r="666" spans="1:5" x14ac:dyDescent="0.25">
      <c r="A666" t="s">
        <v>11</v>
      </c>
      <c r="B666">
        <v>105</v>
      </c>
      <c r="C666" t="s">
        <v>17</v>
      </c>
      <c r="D666" t="b">
        <v>0</v>
      </c>
      <c r="E666" t="s">
        <v>302</v>
      </c>
    </row>
    <row r="667" spans="1:5" x14ac:dyDescent="0.25">
      <c r="A667" t="s">
        <v>14</v>
      </c>
      <c r="B667">
        <v>105</v>
      </c>
      <c r="C667" t="s">
        <v>8</v>
      </c>
      <c r="D667" t="b">
        <v>0</v>
      </c>
      <c r="E667" t="s">
        <v>297</v>
      </c>
    </row>
    <row r="668" spans="1:5" x14ac:dyDescent="0.25">
      <c r="A668" t="s">
        <v>5</v>
      </c>
      <c r="B668">
        <v>106</v>
      </c>
      <c r="C668" t="s">
        <v>6</v>
      </c>
      <c r="D668" t="b">
        <v>0</v>
      </c>
      <c r="E668" t="s">
        <v>303</v>
      </c>
    </row>
    <row r="669" spans="1:5" x14ac:dyDescent="0.25">
      <c r="A669" t="s">
        <v>7</v>
      </c>
      <c r="B669">
        <v>106</v>
      </c>
      <c r="C669" t="s">
        <v>23</v>
      </c>
      <c r="D669" t="b">
        <v>0</v>
      </c>
      <c r="E669" t="s">
        <v>304</v>
      </c>
    </row>
    <row r="670" spans="1:5" x14ac:dyDescent="0.25">
      <c r="A670" t="s">
        <v>9</v>
      </c>
      <c r="B670">
        <v>106</v>
      </c>
      <c r="C670" t="s">
        <v>16</v>
      </c>
      <c r="D670" t="b">
        <v>0</v>
      </c>
      <c r="E670" t="s">
        <v>299</v>
      </c>
    </row>
    <row r="671" spans="1:5" x14ac:dyDescent="0.25">
      <c r="A671" t="s">
        <v>11</v>
      </c>
      <c r="B671">
        <v>106</v>
      </c>
      <c r="C671" t="s">
        <v>17</v>
      </c>
      <c r="D671" t="b">
        <v>0</v>
      </c>
      <c r="E671" t="s">
        <v>302</v>
      </c>
    </row>
    <row r="672" spans="1:5" x14ac:dyDescent="0.25">
      <c r="A672" t="s">
        <v>14</v>
      </c>
      <c r="B672">
        <v>106</v>
      </c>
      <c r="C672" t="s">
        <v>8</v>
      </c>
      <c r="D672" t="b">
        <v>0</v>
      </c>
      <c r="E672" t="s">
        <v>297</v>
      </c>
    </row>
    <row r="673" spans="1:5" x14ac:dyDescent="0.25">
      <c r="A673" t="s">
        <v>5</v>
      </c>
      <c r="B673">
        <v>107</v>
      </c>
      <c r="C673" t="s">
        <v>18</v>
      </c>
      <c r="D673" t="b">
        <v>0</v>
      </c>
      <c r="E673" t="s">
        <v>305</v>
      </c>
    </row>
    <row r="674" spans="1:5" x14ac:dyDescent="0.25">
      <c r="A674" t="s">
        <v>7</v>
      </c>
      <c r="B674">
        <v>107</v>
      </c>
      <c r="C674" t="s">
        <v>22</v>
      </c>
      <c r="D674" t="b">
        <v>0</v>
      </c>
      <c r="E674" t="s">
        <v>306</v>
      </c>
    </row>
    <row r="675" spans="1:5" x14ac:dyDescent="0.25">
      <c r="A675" t="s">
        <v>9</v>
      </c>
      <c r="B675">
        <v>107</v>
      </c>
      <c r="C675" t="s">
        <v>19</v>
      </c>
      <c r="D675" t="b">
        <v>0</v>
      </c>
      <c r="E675" t="s">
        <v>307</v>
      </c>
    </row>
    <row r="676" spans="1:5" x14ac:dyDescent="0.25">
      <c r="A676" t="s">
        <v>11</v>
      </c>
      <c r="B676">
        <v>107</v>
      </c>
      <c r="C676" t="s">
        <v>17</v>
      </c>
      <c r="D676" t="b">
        <v>0</v>
      </c>
      <c r="E676" t="s">
        <v>302</v>
      </c>
    </row>
    <row r="677" spans="1:5" x14ac:dyDescent="0.25">
      <c r="A677" t="s">
        <v>14</v>
      </c>
      <c r="B677">
        <v>107</v>
      </c>
      <c r="C677" t="s">
        <v>8</v>
      </c>
      <c r="D677" t="b">
        <v>0</v>
      </c>
      <c r="E677" t="s">
        <v>297</v>
      </c>
    </row>
    <row r="678" spans="1:5" x14ac:dyDescent="0.25">
      <c r="A678" t="s">
        <v>5</v>
      </c>
      <c r="B678">
        <v>108</v>
      </c>
      <c r="C678" t="s">
        <v>6</v>
      </c>
      <c r="D678" t="b">
        <v>0</v>
      </c>
      <c r="E678" t="s">
        <v>308</v>
      </c>
    </row>
    <row r="679" spans="1:5" x14ac:dyDescent="0.25">
      <c r="A679" t="s">
        <v>7</v>
      </c>
      <c r="B679">
        <v>108</v>
      </c>
      <c r="C679" t="s">
        <v>23</v>
      </c>
      <c r="D679" t="b">
        <v>0</v>
      </c>
      <c r="E679" t="s">
        <v>309</v>
      </c>
    </row>
    <row r="680" spans="1:5" x14ac:dyDescent="0.25">
      <c r="A680" t="s">
        <v>9</v>
      </c>
      <c r="B680">
        <v>108</v>
      </c>
      <c r="C680" t="s">
        <v>19</v>
      </c>
      <c r="D680" t="b">
        <v>0</v>
      </c>
      <c r="E680" t="s">
        <v>307</v>
      </c>
    </row>
    <row r="681" spans="1:5" x14ac:dyDescent="0.25">
      <c r="A681" t="s">
        <v>11</v>
      </c>
      <c r="B681">
        <v>108</v>
      </c>
      <c r="C681" t="s">
        <v>17</v>
      </c>
      <c r="D681" t="b">
        <v>0</v>
      </c>
      <c r="E681" t="s">
        <v>302</v>
      </c>
    </row>
    <row r="682" spans="1:5" x14ac:dyDescent="0.25">
      <c r="A682" t="s">
        <v>14</v>
      </c>
      <c r="B682">
        <v>108</v>
      </c>
      <c r="C682" t="s">
        <v>16</v>
      </c>
      <c r="D682" t="b">
        <v>0</v>
      </c>
      <c r="E682" t="s">
        <v>310</v>
      </c>
    </row>
    <row r="683" spans="1:5" x14ac:dyDescent="0.25">
      <c r="A683" t="s">
        <v>5</v>
      </c>
      <c r="B683">
        <v>109</v>
      </c>
      <c r="C683" t="s">
        <v>6</v>
      </c>
      <c r="D683" t="b">
        <v>0</v>
      </c>
      <c r="E683" t="s">
        <v>308</v>
      </c>
    </row>
    <row r="684" spans="1:5" x14ac:dyDescent="0.25">
      <c r="A684" t="s">
        <v>7</v>
      </c>
      <c r="B684">
        <v>109</v>
      </c>
      <c r="C684" t="s">
        <v>22</v>
      </c>
      <c r="D684" t="b">
        <v>0</v>
      </c>
      <c r="E684" t="s">
        <v>311</v>
      </c>
    </row>
    <row r="685" spans="1:5" x14ac:dyDescent="0.25">
      <c r="A685" t="s">
        <v>9</v>
      </c>
      <c r="B685">
        <v>109</v>
      </c>
      <c r="C685" t="s">
        <v>19</v>
      </c>
      <c r="D685" t="b">
        <v>0</v>
      </c>
      <c r="E685" t="s">
        <v>307</v>
      </c>
    </row>
    <row r="686" spans="1:5" x14ac:dyDescent="0.25">
      <c r="A686" t="s">
        <v>11</v>
      </c>
      <c r="B686">
        <v>109</v>
      </c>
      <c r="C686" t="s">
        <v>18</v>
      </c>
      <c r="D686" t="b">
        <v>0</v>
      </c>
      <c r="E686" t="s">
        <v>312</v>
      </c>
    </row>
    <row r="687" spans="1:5" x14ac:dyDescent="0.25">
      <c r="A687" t="s">
        <v>14</v>
      </c>
      <c r="B687">
        <v>109</v>
      </c>
      <c r="C687" t="s">
        <v>8</v>
      </c>
      <c r="D687" t="b">
        <v>0</v>
      </c>
      <c r="E687" t="s">
        <v>313</v>
      </c>
    </row>
    <row r="688" spans="1:5" x14ac:dyDescent="0.25">
      <c r="A688" t="s">
        <v>5</v>
      </c>
      <c r="B688">
        <v>110</v>
      </c>
      <c r="C688" t="s">
        <v>17</v>
      </c>
      <c r="D688" t="b">
        <v>0</v>
      </c>
      <c r="E688" t="s">
        <v>314</v>
      </c>
    </row>
    <row r="689" spans="1:5" x14ac:dyDescent="0.25">
      <c r="A689" t="s">
        <v>7</v>
      </c>
      <c r="B689">
        <v>110</v>
      </c>
      <c r="C689" t="s">
        <v>23</v>
      </c>
      <c r="D689" t="b">
        <v>0</v>
      </c>
      <c r="E689" t="s">
        <v>315</v>
      </c>
    </row>
    <row r="690" spans="1:5" x14ac:dyDescent="0.25">
      <c r="A690" t="s">
        <v>9</v>
      </c>
      <c r="B690">
        <v>110</v>
      </c>
      <c r="C690" t="s">
        <v>16</v>
      </c>
      <c r="D690" t="b">
        <v>0</v>
      </c>
      <c r="E690" t="s">
        <v>316</v>
      </c>
    </row>
    <row r="691" spans="1:5" x14ac:dyDescent="0.25">
      <c r="A691" t="s">
        <v>11</v>
      </c>
      <c r="B691">
        <v>110</v>
      </c>
      <c r="C691" t="s">
        <v>18</v>
      </c>
      <c r="D691" t="b">
        <v>0</v>
      </c>
      <c r="E691" t="s">
        <v>312</v>
      </c>
    </row>
    <row r="692" spans="1:5" x14ac:dyDescent="0.25">
      <c r="A692" t="s">
        <v>14</v>
      </c>
      <c r="B692">
        <v>110</v>
      </c>
      <c r="C692" t="s">
        <v>8</v>
      </c>
      <c r="D692" t="b">
        <v>0</v>
      </c>
      <c r="E692" t="s">
        <v>313</v>
      </c>
    </row>
    <row r="693" spans="1:5" x14ac:dyDescent="0.25">
      <c r="A693" t="s">
        <v>5</v>
      </c>
      <c r="B693">
        <v>111</v>
      </c>
      <c r="C693" t="s">
        <v>6</v>
      </c>
      <c r="D693" t="b">
        <v>0</v>
      </c>
      <c r="E693" t="s">
        <v>317</v>
      </c>
    </row>
    <row r="694" spans="1:5" x14ac:dyDescent="0.25">
      <c r="A694" t="s">
        <v>7</v>
      </c>
      <c r="B694">
        <v>111</v>
      </c>
      <c r="C694" t="s">
        <v>22</v>
      </c>
      <c r="D694" t="b">
        <v>0</v>
      </c>
      <c r="E694" t="s">
        <v>318</v>
      </c>
    </row>
    <row r="695" spans="1:5" x14ac:dyDescent="0.25">
      <c r="A695" t="s">
        <v>9</v>
      </c>
      <c r="B695">
        <v>111</v>
      </c>
      <c r="C695" t="s">
        <v>19</v>
      </c>
      <c r="D695" t="b">
        <v>0</v>
      </c>
      <c r="E695" t="s">
        <v>319</v>
      </c>
    </row>
    <row r="696" spans="1:5" x14ac:dyDescent="0.25">
      <c r="A696" t="s">
        <v>11</v>
      </c>
      <c r="B696">
        <v>111</v>
      </c>
      <c r="C696" t="s">
        <v>18</v>
      </c>
      <c r="D696" t="b">
        <v>0</v>
      </c>
      <c r="E696" t="s">
        <v>312</v>
      </c>
    </row>
    <row r="697" spans="1:5" x14ac:dyDescent="0.25">
      <c r="A697" t="s">
        <v>14</v>
      </c>
      <c r="B697">
        <v>111</v>
      </c>
      <c r="C697" t="s">
        <v>8</v>
      </c>
      <c r="D697" t="b">
        <v>0</v>
      </c>
      <c r="E697" t="s">
        <v>313</v>
      </c>
    </row>
    <row r="698" spans="1:5" x14ac:dyDescent="0.25">
      <c r="A698" t="s">
        <v>5</v>
      </c>
      <c r="B698">
        <v>112</v>
      </c>
      <c r="C698" t="s">
        <v>17</v>
      </c>
      <c r="D698" t="b">
        <v>0</v>
      </c>
      <c r="E698" t="s">
        <v>320</v>
      </c>
    </row>
    <row r="699" spans="1:5" x14ac:dyDescent="0.25">
      <c r="A699" t="s">
        <v>7</v>
      </c>
      <c r="B699">
        <v>112</v>
      </c>
      <c r="C699" t="s">
        <v>23</v>
      </c>
      <c r="D699" t="b">
        <v>0</v>
      </c>
      <c r="E699" t="s">
        <v>321</v>
      </c>
    </row>
    <row r="700" spans="1:5" x14ac:dyDescent="0.25">
      <c r="A700" t="s">
        <v>9</v>
      </c>
      <c r="B700">
        <v>112</v>
      </c>
      <c r="C700" t="s">
        <v>19</v>
      </c>
      <c r="D700" t="b">
        <v>0</v>
      </c>
      <c r="E700" t="s">
        <v>319</v>
      </c>
    </row>
    <row r="701" spans="1:5" x14ac:dyDescent="0.25">
      <c r="A701" t="s">
        <v>11</v>
      </c>
      <c r="B701">
        <v>112</v>
      </c>
      <c r="C701" t="s">
        <v>16</v>
      </c>
      <c r="D701" t="b">
        <v>0</v>
      </c>
      <c r="E701" t="s">
        <v>322</v>
      </c>
    </row>
    <row r="702" spans="1:5" x14ac:dyDescent="0.25">
      <c r="A702" t="s">
        <v>14</v>
      </c>
      <c r="B702">
        <v>112</v>
      </c>
      <c r="C702" t="s">
        <v>8</v>
      </c>
      <c r="D702" t="b">
        <v>0</v>
      </c>
      <c r="E702" t="s">
        <v>313</v>
      </c>
    </row>
    <row r="703" spans="1:5" x14ac:dyDescent="0.25">
      <c r="A703" t="s">
        <v>5</v>
      </c>
      <c r="B703">
        <v>113</v>
      </c>
      <c r="C703" t="s">
        <v>6</v>
      </c>
      <c r="D703" t="b">
        <v>0</v>
      </c>
      <c r="E703" t="s">
        <v>323</v>
      </c>
    </row>
    <row r="704" spans="1:5" x14ac:dyDescent="0.25">
      <c r="A704" t="s">
        <v>7</v>
      </c>
      <c r="B704">
        <v>113</v>
      </c>
      <c r="C704" t="s">
        <v>23</v>
      </c>
      <c r="D704" t="b">
        <v>0</v>
      </c>
      <c r="E704" t="s">
        <v>321</v>
      </c>
    </row>
    <row r="705" spans="1:5" x14ac:dyDescent="0.25">
      <c r="A705" t="s">
        <v>9</v>
      </c>
      <c r="B705">
        <v>113</v>
      </c>
      <c r="C705" t="s">
        <v>19</v>
      </c>
      <c r="D705" t="b">
        <v>0</v>
      </c>
      <c r="E705" t="s">
        <v>319</v>
      </c>
    </row>
    <row r="706" spans="1:5" x14ac:dyDescent="0.25">
      <c r="A706" t="s">
        <v>11</v>
      </c>
      <c r="B706">
        <v>113</v>
      </c>
      <c r="C706" t="s">
        <v>16</v>
      </c>
      <c r="D706" t="b">
        <v>0</v>
      </c>
      <c r="E706" t="s">
        <v>322</v>
      </c>
    </row>
    <row r="707" spans="1:5" x14ac:dyDescent="0.25">
      <c r="A707" t="s">
        <v>14</v>
      </c>
      <c r="B707">
        <v>113</v>
      </c>
      <c r="C707" t="s">
        <v>18</v>
      </c>
      <c r="D707" t="b">
        <v>0</v>
      </c>
      <c r="E707" t="s">
        <v>324</v>
      </c>
    </row>
    <row r="708" spans="1:5" x14ac:dyDescent="0.25">
      <c r="A708" t="s">
        <v>5</v>
      </c>
      <c r="B708">
        <v>114</v>
      </c>
      <c r="C708" t="s">
        <v>6</v>
      </c>
      <c r="D708" t="b">
        <v>0</v>
      </c>
      <c r="E708" t="s">
        <v>323</v>
      </c>
    </row>
    <row r="709" spans="1:5" x14ac:dyDescent="0.25">
      <c r="A709" t="s">
        <v>7</v>
      </c>
      <c r="B709">
        <v>114</v>
      </c>
      <c r="C709" t="s">
        <v>23</v>
      </c>
      <c r="D709" t="b">
        <v>0</v>
      </c>
      <c r="E709" t="s">
        <v>321</v>
      </c>
    </row>
    <row r="710" spans="1:5" x14ac:dyDescent="0.25">
      <c r="A710" t="s">
        <v>11</v>
      </c>
      <c r="B710">
        <v>114</v>
      </c>
      <c r="C710" t="s">
        <v>16</v>
      </c>
      <c r="D710" t="b">
        <v>0</v>
      </c>
      <c r="E710" t="s">
        <v>322</v>
      </c>
    </row>
    <row r="711" spans="1:5" x14ac:dyDescent="0.25">
      <c r="A711" t="s">
        <v>14</v>
      </c>
      <c r="B711">
        <v>114</v>
      </c>
      <c r="C711" t="s">
        <v>8</v>
      </c>
      <c r="D711" t="b">
        <v>0</v>
      </c>
      <c r="E711" t="s">
        <v>325</v>
      </c>
    </row>
    <row r="712" spans="1:5" x14ac:dyDescent="0.25">
      <c r="A712" t="s">
        <v>9</v>
      </c>
      <c r="B712">
        <v>114</v>
      </c>
      <c r="C712" t="s">
        <v>22</v>
      </c>
      <c r="D712" t="b">
        <v>0</v>
      </c>
      <c r="E712" t="s">
        <v>326</v>
      </c>
    </row>
    <row r="713" spans="1:5" x14ac:dyDescent="0.25">
      <c r="A713" t="s">
        <v>9</v>
      </c>
      <c r="B713">
        <v>114</v>
      </c>
      <c r="C713" t="s">
        <v>17</v>
      </c>
      <c r="D713" t="b">
        <v>1</v>
      </c>
      <c r="E713" t="s">
        <v>326</v>
      </c>
    </row>
    <row r="714" spans="1:5" x14ac:dyDescent="0.25">
      <c r="A714" t="s">
        <v>5</v>
      </c>
      <c r="B714">
        <v>115</v>
      </c>
      <c r="C714" t="s">
        <v>19</v>
      </c>
      <c r="D714" t="b">
        <v>0</v>
      </c>
      <c r="E714" t="s">
        <v>327</v>
      </c>
    </row>
    <row r="715" spans="1:5" x14ac:dyDescent="0.25">
      <c r="A715" t="s">
        <v>7</v>
      </c>
      <c r="B715">
        <v>115</v>
      </c>
      <c r="C715" t="s">
        <v>23</v>
      </c>
      <c r="D715" t="b">
        <v>0</v>
      </c>
      <c r="E715" t="s">
        <v>321</v>
      </c>
    </row>
    <row r="716" spans="1:5" x14ac:dyDescent="0.25">
      <c r="A716" t="s">
        <v>9</v>
      </c>
      <c r="B716">
        <v>115</v>
      </c>
      <c r="C716" t="s">
        <v>22</v>
      </c>
      <c r="D716" t="b">
        <v>0</v>
      </c>
      <c r="E716" t="s">
        <v>326</v>
      </c>
    </row>
    <row r="717" spans="1:5" x14ac:dyDescent="0.25">
      <c r="A717" t="s">
        <v>11</v>
      </c>
      <c r="B717">
        <v>115</v>
      </c>
      <c r="C717" t="s">
        <v>18</v>
      </c>
      <c r="D717" t="b">
        <v>0</v>
      </c>
      <c r="E717" t="s">
        <v>328</v>
      </c>
    </row>
    <row r="718" spans="1:5" x14ac:dyDescent="0.25">
      <c r="A718" t="s">
        <v>14</v>
      </c>
      <c r="B718">
        <v>115</v>
      </c>
      <c r="C718" t="s">
        <v>8</v>
      </c>
      <c r="D718" t="b">
        <v>0</v>
      </c>
      <c r="E718" t="s">
        <v>325</v>
      </c>
    </row>
    <row r="719" spans="1:5" x14ac:dyDescent="0.25">
      <c r="A719" t="s">
        <v>5</v>
      </c>
      <c r="B719">
        <v>116</v>
      </c>
      <c r="C719" t="s">
        <v>6</v>
      </c>
      <c r="D719" t="b">
        <v>0</v>
      </c>
      <c r="E719" t="s">
        <v>329</v>
      </c>
    </row>
    <row r="720" spans="1:5" x14ac:dyDescent="0.25">
      <c r="A720" t="s">
        <v>7</v>
      </c>
      <c r="B720">
        <v>116</v>
      </c>
      <c r="C720" t="s">
        <v>23</v>
      </c>
      <c r="D720" t="b">
        <v>0</v>
      </c>
      <c r="E720" t="s">
        <v>321</v>
      </c>
    </row>
    <row r="721" spans="1:5" x14ac:dyDescent="0.25">
      <c r="A721" t="s">
        <v>9</v>
      </c>
      <c r="B721">
        <v>116</v>
      </c>
      <c r="C721" t="s">
        <v>17</v>
      </c>
      <c r="D721" t="b">
        <v>0</v>
      </c>
      <c r="E721" t="s">
        <v>330</v>
      </c>
    </row>
    <row r="722" spans="1:5" x14ac:dyDescent="0.25">
      <c r="A722" t="s">
        <v>11</v>
      </c>
      <c r="B722">
        <v>116</v>
      </c>
      <c r="C722" t="s">
        <v>18</v>
      </c>
      <c r="D722" t="b">
        <v>0</v>
      </c>
      <c r="E722" t="s">
        <v>328</v>
      </c>
    </row>
    <row r="723" spans="1:5" x14ac:dyDescent="0.25">
      <c r="A723" t="s">
        <v>14</v>
      </c>
      <c r="B723">
        <v>116</v>
      </c>
      <c r="C723" t="s">
        <v>8</v>
      </c>
      <c r="D723" t="b">
        <v>0</v>
      </c>
      <c r="E723" t="s">
        <v>325</v>
      </c>
    </row>
    <row r="724" spans="1:5" x14ac:dyDescent="0.25">
      <c r="A724" t="s">
        <v>5</v>
      </c>
      <c r="B724">
        <v>117</v>
      </c>
      <c r="C724" t="s">
        <v>6</v>
      </c>
      <c r="D724" t="b">
        <v>0</v>
      </c>
      <c r="E724" t="s">
        <v>329</v>
      </c>
    </row>
    <row r="725" spans="1:5" x14ac:dyDescent="0.25">
      <c r="A725" t="s">
        <v>7</v>
      </c>
      <c r="B725">
        <v>117</v>
      </c>
      <c r="C725" t="s">
        <v>23</v>
      </c>
      <c r="D725" t="b">
        <v>0</v>
      </c>
      <c r="E725" t="s">
        <v>321</v>
      </c>
    </row>
    <row r="726" spans="1:5" x14ac:dyDescent="0.25">
      <c r="A726" t="s">
        <v>9</v>
      </c>
      <c r="B726">
        <v>117</v>
      </c>
      <c r="C726" t="s">
        <v>17</v>
      </c>
      <c r="D726" t="b">
        <v>0</v>
      </c>
      <c r="E726" t="s">
        <v>330</v>
      </c>
    </row>
    <row r="727" spans="1:5" x14ac:dyDescent="0.25">
      <c r="A727" t="s">
        <v>11</v>
      </c>
      <c r="B727">
        <v>117</v>
      </c>
      <c r="C727" t="s">
        <v>19</v>
      </c>
      <c r="D727" t="b">
        <v>0</v>
      </c>
      <c r="E727" t="s">
        <v>331</v>
      </c>
    </row>
    <row r="728" spans="1:5" x14ac:dyDescent="0.25">
      <c r="A728" t="s">
        <v>14</v>
      </c>
      <c r="B728">
        <v>117</v>
      </c>
      <c r="C728" t="s">
        <v>8</v>
      </c>
      <c r="D728" t="b">
        <v>0</v>
      </c>
      <c r="E728" t="s">
        <v>325</v>
      </c>
    </row>
    <row r="729" spans="1:5" x14ac:dyDescent="0.25">
      <c r="A729" t="s">
        <v>5</v>
      </c>
      <c r="B729">
        <v>118</v>
      </c>
      <c r="C729" t="s">
        <v>6</v>
      </c>
      <c r="D729" t="b">
        <v>0</v>
      </c>
      <c r="E729" t="s">
        <v>329</v>
      </c>
    </row>
    <row r="730" spans="1:5" x14ac:dyDescent="0.25">
      <c r="A730" t="s">
        <v>7</v>
      </c>
      <c r="B730">
        <v>118</v>
      </c>
      <c r="C730" t="s">
        <v>23</v>
      </c>
      <c r="D730" t="b">
        <v>0</v>
      </c>
      <c r="E730" t="s">
        <v>321</v>
      </c>
    </row>
    <row r="731" spans="1:5" x14ac:dyDescent="0.25">
      <c r="A731" t="s">
        <v>9</v>
      </c>
      <c r="B731">
        <v>118</v>
      </c>
      <c r="C731" t="s">
        <v>17</v>
      </c>
      <c r="D731" t="b">
        <v>0</v>
      </c>
      <c r="E731" t="s">
        <v>330</v>
      </c>
    </row>
    <row r="732" spans="1:5" x14ac:dyDescent="0.25">
      <c r="A732" t="s">
        <v>11</v>
      </c>
      <c r="B732">
        <v>118</v>
      </c>
      <c r="C732" t="s">
        <v>19</v>
      </c>
      <c r="D732" t="b">
        <v>0</v>
      </c>
      <c r="E732" t="s">
        <v>331</v>
      </c>
    </row>
    <row r="733" spans="1:5" x14ac:dyDescent="0.25">
      <c r="A733" t="s">
        <v>14</v>
      </c>
      <c r="B733">
        <v>118</v>
      </c>
      <c r="C733" t="s">
        <v>18</v>
      </c>
      <c r="D733" t="b">
        <v>0</v>
      </c>
      <c r="E733" t="s">
        <v>332</v>
      </c>
    </row>
    <row r="734" spans="1:5" x14ac:dyDescent="0.25">
      <c r="A734" t="s">
        <v>5</v>
      </c>
      <c r="B734">
        <v>119</v>
      </c>
      <c r="C734" t="s">
        <v>6</v>
      </c>
      <c r="D734" t="b">
        <v>0</v>
      </c>
      <c r="E734" t="s">
        <v>329</v>
      </c>
    </row>
    <row r="735" spans="1:5" x14ac:dyDescent="0.25">
      <c r="A735" t="s">
        <v>7</v>
      </c>
      <c r="B735">
        <v>119</v>
      </c>
      <c r="C735" t="s">
        <v>23</v>
      </c>
      <c r="D735" t="b">
        <v>0</v>
      </c>
      <c r="E735" t="s">
        <v>321</v>
      </c>
    </row>
    <row r="736" spans="1:5" x14ac:dyDescent="0.25">
      <c r="A736" t="s">
        <v>11</v>
      </c>
      <c r="B736">
        <v>119</v>
      </c>
      <c r="C736" t="s">
        <v>19</v>
      </c>
      <c r="D736" t="b">
        <v>0</v>
      </c>
      <c r="E736" t="s">
        <v>331</v>
      </c>
    </row>
    <row r="737" spans="1:5" x14ac:dyDescent="0.25">
      <c r="A737" t="s">
        <v>14</v>
      </c>
      <c r="B737">
        <v>119</v>
      </c>
      <c r="C737" t="s">
        <v>8</v>
      </c>
      <c r="D737" t="b">
        <v>0</v>
      </c>
      <c r="E737" t="s">
        <v>333</v>
      </c>
    </row>
    <row r="738" spans="1:5" x14ac:dyDescent="0.25">
      <c r="A738" t="s">
        <v>9</v>
      </c>
      <c r="B738">
        <v>119</v>
      </c>
      <c r="C738" t="s">
        <v>22</v>
      </c>
      <c r="D738" t="b">
        <v>0</v>
      </c>
      <c r="E738" t="s">
        <v>334</v>
      </c>
    </row>
    <row r="739" spans="1:5" x14ac:dyDescent="0.25">
      <c r="A739" t="s">
        <v>9</v>
      </c>
      <c r="B739">
        <v>119</v>
      </c>
      <c r="C739" t="s">
        <v>16</v>
      </c>
      <c r="D739" t="b">
        <v>1</v>
      </c>
      <c r="E739" t="s">
        <v>334</v>
      </c>
    </row>
    <row r="740" spans="1:5" x14ac:dyDescent="0.25">
      <c r="A740" t="s">
        <v>5</v>
      </c>
      <c r="B740">
        <v>120</v>
      </c>
      <c r="C740" t="s">
        <v>6</v>
      </c>
      <c r="D740" t="b">
        <v>0</v>
      </c>
      <c r="E740" t="s">
        <v>329</v>
      </c>
    </row>
    <row r="741" spans="1:5" x14ac:dyDescent="0.25">
      <c r="A741" t="s">
        <v>7</v>
      </c>
      <c r="B741">
        <v>120</v>
      </c>
      <c r="C741" t="s">
        <v>23</v>
      </c>
      <c r="D741" t="b">
        <v>0</v>
      </c>
      <c r="E741" t="s">
        <v>321</v>
      </c>
    </row>
    <row r="742" spans="1:5" x14ac:dyDescent="0.25">
      <c r="A742" t="s">
        <v>9</v>
      </c>
      <c r="B742">
        <v>120</v>
      </c>
      <c r="C742" t="s">
        <v>22</v>
      </c>
      <c r="D742" t="b">
        <v>0</v>
      </c>
      <c r="E742" t="s">
        <v>334</v>
      </c>
    </row>
    <row r="743" spans="1:5" x14ac:dyDescent="0.25">
      <c r="A743" t="s">
        <v>11</v>
      </c>
      <c r="B743">
        <v>120</v>
      </c>
      <c r="C743" t="s">
        <v>17</v>
      </c>
      <c r="D743" t="b">
        <v>0</v>
      </c>
      <c r="E743" t="s">
        <v>335</v>
      </c>
    </row>
    <row r="744" spans="1:5" x14ac:dyDescent="0.25">
      <c r="A744" t="s">
        <v>14</v>
      </c>
      <c r="B744">
        <v>120</v>
      </c>
      <c r="C744" t="s">
        <v>8</v>
      </c>
      <c r="D744" t="b">
        <v>0</v>
      </c>
      <c r="E744" t="s">
        <v>333</v>
      </c>
    </row>
    <row r="745" spans="1:5" x14ac:dyDescent="0.25">
      <c r="A745" t="s">
        <v>5</v>
      </c>
      <c r="B745">
        <v>121</v>
      </c>
      <c r="C745" t="s">
        <v>6</v>
      </c>
      <c r="D745" t="b">
        <v>0</v>
      </c>
      <c r="E745" t="s">
        <v>329</v>
      </c>
    </row>
    <row r="746" spans="1:5" x14ac:dyDescent="0.25">
      <c r="A746" t="s">
        <v>7</v>
      </c>
      <c r="B746">
        <v>121</v>
      </c>
      <c r="C746" t="s">
        <v>23</v>
      </c>
      <c r="D746" t="b">
        <v>0</v>
      </c>
      <c r="E746" t="s">
        <v>321</v>
      </c>
    </row>
    <row r="747" spans="1:5" x14ac:dyDescent="0.25">
      <c r="A747" t="s">
        <v>9</v>
      </c>
      <c r="B747">
        <v>121</v>
      </c>
      <c r="C747" t="s">
        <v>18</v>
      </c>
      <c r="D747" t="b">
        <v>0</v>
      </c>
      <c r="E747" t="s">
        <v>336</v>
      </c>
    </row>
    <row r="748" spans="1:5" x14ac:dyDescent="0.25">
      <c r="A748" t="s">
        <v>11</v>
      </c>
      <c r="B748">
        <v>121</v>
      </c>
      <c r="C748" t="s">
        <v>17</v>
      </c>
      <c r="D748" t="b">
        <v>0</v>
      </c>
      <c r="E748" t="s">
        <v>335</v>
      </c>
    </row>
    <row r="749" spans="1:5" x14ac:dyDescent="0.25">
      <c r="A749" t="s">
        <v>14</v>
      </c>
      <c r="B749">
        <v>121</v>
      </c>
      <c r="C749" t="s">
        <v>8</v>
      </c>
      <c r="D749" t="b">
        <v>0</v>
      </c>
      <c r="E749" t="s">
        <v>333</v>
      </c>
    </row>
    <row r="750" spans="1:5" x14ac:dyDescent="0.25">
      <c r="A750" t="s">
        <v>5</v>
      </c>
      <c r="B750">
        <v>122</v>
      </c>
      <c r="C750" t="s">
        <v>6</v>
      </c>
      <c r="D750" t="b">
        <v>0</v>
      </c>
      <c r="E750" t="s">
        <v>329</v>
      </c>
    </row>
    <row r="751" spans="1:5" x14ac:dyDescent="0.25">
      <c r="A751" t="s">
        <v>7</v>
      </c>
      <c r="B751">
        <v>122</v>
      </c>
      <c r="C751" t="s">
        <v>22</v>
      </c>
      <c r="D751" t="b">
        <v>0</v>
      </c>
      <c r="E751" t="s">
        <v>337</v>
      </c>
    </row>
    <row r="752" spans="1:5" x14ac:dyDescent="0.25">
      <c r="A752" t="s">
        <v>9</v>
      </c>
      <c r="B752">
        <v>122</v>
      </c>
      <c r="C752" t="s">
        <v>18</v>
      </c>
      <c r="D752" t="b">
        <v>0</v>
      </c>
      <c r="E752" t="s">
        <v>336</v>
      </c>
    </row>
    <row r="753" spans="1:5" x14ac:dyDescent="0.25">
      <c r="A753" t="s">
        <v>11</v>
      </c>
      <c r="B753">
        <v>122</v>
      </c>
      <c r="C753" t="s">
        <v>16</v>
      </c>
      <c r="D753" t="b">
        <v>0</v>
      </c>
      <c r="E753" t="s">
        <v>338</v>
      </c>
    </row>
    <row r="754" spans="1:5" x14ac:dyDescent="0.25">
      <c r="A754" t="s">
        <v>14</v>
      </c>
      <c r="B754">
        <v>122</v>
      </c>
      <c r="C754" t="s">
        <v>8</v>
      </c>
      <c r="D754" t="b">
        <v>0</v>
      </c>
      <c r="E754" t="s">
        <v>333</v>
      </c>
    </row>
    <row r="755" spans="1:5" x14ac:dyDescent="0.25">
      <c r="A755" t="s">
        <v>5</v>
      </c>
      <c r="B755">
        <v>123</v>
      </c>
      <c r="C755" t="s">
        <v>17</v>
      </c>
      <c r="D755" t="b">
        <v>0</v>
      </c>
      <c r="E755" t="s">
        <v>339</v>
      </c>
    </row>
    <row r="756" spans="1:5" x14ac:dyDescent="0.25">
      <c r="A756" t="s">
        <v>7</v>
      </c>
      <c r="B756">
        <v>123</v>
      </c>
      <c r="C756" t="s">
        <v>23</v>
      </c>
      <c r="D756" t="b">
        <v>0</v>
      </c>
      <c r="E756" t="s">
        <v>340</v>
      </c>
    </row>
    <row r="757" spans="1:5" x14ac:dyDescent="0.25">
      <c r="A757" t="s">
        <v>9</v>
      </c>
      <c r="B757">
        <v>123</v>
      </c>
      <c r="C757" t="s">
        <v>18</v>
      </c>
      <c r="D757" t="b">
        <v>0</v>
      </c>
      <c r="E757" t="s">
        <v>336</v>
      </c>
    </row>
    <row r="758" spans="1:5" x14ac:dyDescent="0.25">
      <c r="A758" t="s">
        <v>11</v>
      </c>
      <c r="B758">
        <v>123</v>
      </c>
      <c r="C758" t="s">
        <v>16</v>
      </c>
      <c r="D758" t="b">
        <v>0</v>
      </c>
      <c r="E758" t="s">
        <v>338</v>
      </c>
    </row>
    <row r="759" spans="1:5" x14ac:dyDescent="0.25">
      <c r="A759" t="s">
        <v>14</v>
      </c>
      <c r="B759">
        <v>123</v>
      </c>
      <c r="C759" t="s">
        <v>8</v>
      </c>
      <c r="D759" t="b">
        <v>0</v>
      </c>
      <c r="E759" t="s">
        <v>333</v>
      </c>
    </row>
    <row r="760" spans="1:5" x14ac:dyDescent="0.25">
      <c r="A760" t="s">
        <v>5</v>
      </c>
      <c r="B760">
        <v>124</v>
      </c>
      <c r="C760" t="s">
        <v>17</v>
      </c>
      <c r="D760" t="b">
        <v>0</v>
      </c>
      <c r="E760" t="s">
        <v>339</v>
      </c>
    </row>
    <row r="761" spans="1:5" x14ac:dyDescent="0.25">
      <c r="A761" t="s">
        <v>7</v>
      </c>
      <c r="B761">
        <v>124</v>
      </c>
      <c r="C761" t="s">
        <v>22</v>
      </c>
      <c r="D761" t="b">
        <v>0</v>
      </c>
      <c r="E761" t="s">
        <v>341</v>
      </c>
    </row>
    <row r="762" spans="1:5" x14ac:dyDescent="0.25">
      <c r="A762" t="s">
        <v>9</v>
      </c>
      <c r="B762">
        <v>124</v>
      </c>
      <c r="C762" t="s">
        <v>18</v>
      </c>
      <c r="D762" t="b">
        <v>0</v>
      </c>
      <c r="E762" t="s">
        <v>336</v>
      </c>
    </row>
    <row r="763" spans="1:5" x14ac:dyDescent="0.25">
      <c r="A763" t="s">
        <v>11</v>
      </c>
      <c r="B763">
        <v>124</v>
      </c>
      <c r="C763" t="s">
        <v>16</v>
      </c>
      <c r="D763" t="b">
        <v>0</v>
      </c>
      <c r="E763" t="s">
        <v>338</v>
      </c>
    </row>
    <row r="764" spans="1:5" x14ac:dyDescent="0.25">
      <c r="A764" t="s">
        <v>14</v>
      </c>
      <c r="B764">
        <v>124</v>
      </c>
      <c r="C764" t="s">
        <v>6</v>
      </c>
      <c r="D764" t="b">
        <v>0</v>
      </c>
      <c r="E764" t="s">
        <v>342</v>
      </c>
    </row>
    <row r="765" spans="1:5" x14ac:dyDescent="0.25">
      <c r="A765" t="s">
        <v>5</v>
      </c>
      <c r="B765">
        <v>125</v>
      </c>
      <c r="C765" t="s">
        <v>17</v>
      </c>
      <c r="D765" t="b">
        <v>0</v>
      </c>
      <c r="E765" t="s">
        <v>339</v>
      </c>
    </row>
    <row r="766" spans="1:5" x14ac:dyDescent="0.25">
      <c r="A766" t="s">
        <v>7</v>
      </c>
      <c r="B766">
        <v>125</v>
      </c>
      <c r="C766" t="s">
        <v>23</v>
      </c>
      <c r="D766" t="b">
        <v>0</v>
      </c>
      <c r="E766" t="s">
        <v>343</v>
      </c>
    </row>
    <row r="767" spans="1:5" x14ac:dyDescent="0.25">
      <c r="A767" t="s">
        <v>9</v>
      </c>
      <c r="B767">
        <v>125</v>
      </c>
      <c r="C767" t="s">
        <v>18</v>
      </c>
      <c r="D767" t="b">
        <v>0</v>
      </c>
      <c r="E767" t="s">
        <v>336</v>
      </c>
    </row>
    <row r="768" spans="1:5" x14ac:dyDescent="0.25">
      <c r="A768" t="s">
        <v>11</v>
      </c>
      <c r="B768">
        <v>125</v>
      </c>
      <c r="C768" t="s">
        <v>16</v>
      </c>
      <c r="D768" t="b">
        <v>0</v>
      </c>
      <c r="E768" t="s">
        <v>338</v>
      </c>
    </row>
    <row r="769" spans="1:5" x14ac:dyDescent="0.25">
      <c r="A769" t="s">
        <v>14</v>
      </c>
      <c r="B769">
        <v>125</v>
      </c>
      <c r="C769" t="s">
        <v>8</v>
      </c>
      <c r="D769" t="b">
        <v>0</v>
      </c>
      <c r="E769" t="s">
        <v>344</v>
      </c>
    </row>
    <row r="770" spans="1:5" x14ac:dyDescent="0.25">
      <c r="A770" t="s">
        <v>5</v>
      </c>
      <c r="B770">
        <v>126</v>
      </c>
      <c r="C770" t="s">
        <v>6</v>
      </c>
      <c r="D770" t="b">
        <v>0</v>
      </c>
      <c r="E770" t="s">
        <v>345</v>
      </c>
    </row>
    <row r="771" spans="1:5" x14ac:dyDescent="0.25">
      <c r="A771" t="s">
        <v>7</v>
      </c>
      <c r="B771">
        <v>126</v>
      </c>
      <c r="C771" t="s">
        <v>23</v>
      </c>
      <c r="D771" t="b">
        <v>0</v>
      </c>
      <c r="E771" t="s">
        <v>343</v>
      </c>
    </row>
    <row r="772" spans="1:5" x14ac:dyDescent="0.25">
      <c r="A772" t="s">
        <v>9</v>
      </c>
      <c r="B772">
        <v>126</v>
      </c>
      <c r="C772" t="s">
        <v>22</v>
      </c>
      <c r="D772" t="b">
        <v>0</v>
      </c>
      <c r="E772" t="s">
        <v>346</v>
      </c>
    </row>
    <row r="773" spans="1:5" x14ac:dyDescent="0.25">
      <c r="A773" t="s">
        <v>11</v>
      </c>
      <c r="B773">
        <v>126</v>
      </c>
      <c r="C773" t="s">
        <v>16</v>
      </c>
      <c r="D773" t="b">
        <v>0</v>
      </c>
      <c r="E773" t="s">
        <v>338</v>
      </c>
    </row>
    <row r="774" spans="1:5" x14ac:dyDescent="0.25">
      <c r="A774" t="s">
        <v>14</v>
      </c>
      <c r="B774">
        <v>126</v>
      </c>
      <c r="C774" t="s">
        <v>8</v>
      </c>
      <c r="D774" t="b">
        <v>0</v>
      </c>
      <c r="E774" t="s">
        <v>344</v>
      </c>
    </row>
    <row r="775" spans="1:5" x14ac:dyDescent="0.25">
      <c r="A775" t="s">
        <v>5</v>
      </c>
      <c r="B775">
        <v>127</v>
      </c>
      <c r="C775" t="s">
        <v>17</v>
      </c>
      <c r="D775" t="b">
        <v>0</v>
      </c>
      <c r="E775" t="s">
        <v>347</v>
      </c>
    </row>
    <row r="776" spans="1:5" x14ac:dyDescent="0.25">
      <c r="A776" t="s">
        <v>7</v>
      </c>
      <c r="B776">
        <v>127</v>
      </c>
      <c r="C776" t="s">
        <v>23</v>
      </c>
      <c r="D776" t="b">
        <v>0</v>
      </c>
      <c r="E776" t="s">
        <v>343</v>
      </c>
    </row>
    <row r="777" spans="1:5" x14ac:dyDescent="0.25">
      <c r="A777" t="s">
        <v>9</v>
      </c>
      <c r="B777">
        <v>127</v>
      </c>
      <c r="C777" t="s">
        <v>22</v>
      </c>
      <c r="D777" t="b">
        <v>0</v>
      </c>
      <c r="E777" t="s">
        <v>346</v>
      </c>
    </row>
    <row r="778" spans="1:5" x14ac:dyDescent="0.25">
      <c r="A778" t="s">
        <v>11</v>
      </c>
      <c r="B778">
        <v>127</v>
      </c>
      <c r="C778" t="s">
        <v>18</v>
      </c>
      <c r="D778" t="b">
        <v>0</v>
      </c>
      <c r="E778" t="s">
        <v>348</v>
      </c>
    </row>
    <row r="779" spans="1:5" x14ac:dyDescent="0.25">
      <c r="A779" t="s">
        <v>14</v>
      </c>
      <c r="B779">
        <v>127</v>
      </c>
      <c r="C779" t="s">
        <v>8</v>
      </c>
      <c r="D779" t="b">
        <v>0</v>
      </c>
      <c r="E779" t="s">
        <v>344</v>
      </c>
    </row>
    <row r="780" spans="1:5" x14ac:dyDescent="0.25">
      <c r="A780" t="s">
        <v>5</v>
      </c>
      <c r="B780">
        <v>128</v>
      </c>
      <c r="C780" t="s">
        <v>17</v>
      </c>
      <c r="D780" t="b">
        <v>0</v>
      </c>
      <c r="E780" t="s">
        <v>347</v>
      </c>
    </row>
    <row r="781" spans="1:5" x14ac:dyDescent="0.25">
      <c r="A781" t="s">
        <v>7</v>
      </c>
      <c r="B781">
        <v>128</v>
      </c>
      <c r="C781" t="s">
        <v>23</v>
      </c>
      <c r="D781" t="b">
        <v>0</v>
      </c>
      <c r="E781" t="s">
        <v>343</v>
      </c>
    </row>
    <row r="782" spans="1:5" x14ac:dyDescent="0.25">
      <c r="A782" t="s">
        <v>9</v>
      </c>
      <c r="B782">
        <v>128</v>
      </c>
      <c r="C782" t="s">
        <v>16</v>
      </c>
      <c r="D782" t="b">
        <v>0</v>
      </c>
      <c r="E782" t="s">
        <v>349</v>
      </c>
    </row>
    <row r="783" spans="1:5" x14ac:dyDescent="0.25">
      <c r="A783" t="s">
        <v>11</v>
      </c>
      <c r="B783">
        <v>128</v>
      </c>
      <c r="C783" t="s">
        <v>6</v>
      </c>
      <c r="D783" t="b">
        <v>0</v>
      </c>
      <c r="E783" t="s">
        <v>350</v>
      </c>
    </row>
    <row r="784" spans="1:5" x14ac:dyDescent="0.25">
      <c r="A784" t="s">
        <v>14</v>
      </c>
      <c r="B784">
        <v>128</v>
      </c>
      <c r="C784" t="s">
        <v>8</v>
      </c>
      <c r="D784" t="b">
        <v>0</v>
      </c>
      <c r="E784" t="s">
        <v>344</v>
      </c>
    </row>
    <row r="785" spans="1:5" x14ac:dyDescent="0.25">
      <c r="A785" t="s">
        <v>5</v>
      </c>
      <c r="B785">
        <v>129</v>
      </c>
      <c r="C785" t="s">
        <v>17</v>
      </c>
      <c r="D785" t="b">
        <v>0</v>
      </c>
      <c r="E785" t="s">
        <v>347</v>
      </c>
    </row>
    <row r="786" spans="1:5" x14ac:dyDescent="0.25">
      <c r="A786" t="s">
        <v>7</v>
      </c>
      <c r="B786">
        <v>129</v>
      </c>
      <c r="C786" t="s">
        <v>22</v>
      </c>
      <c r="D786" t="b">
        <v>0</v>
      </c>
      <c r="E786" t="s">
        <v>351</v>
      </c>
    </row>
    <row r="787" spans="1:5" x14ac:dyDescent="0.25">
      <c r="A787" t="s">
        <v>9</v>
      </c>
      <c r="B787">
        <v>129</v>
      </c>
      <c r="C787" t="s">
        <v>18</v>
      </c>
      <c r="D787" t="b">
        <v>0</v>
      </c>
      <c r="E787" t="s">
        <v>352</v>
      </c>
    </row>
    <row r="788" spans="1:5" x14ac:dyDescent="0.25">
      <c r="A788" t="s">
        <v>11</v>
      </c>
      <c r="B788">
        <v>129</v>
      </c>
      <c r="C788" t="s">
        <v>6</v>
      </c>
      <c r="D788" t="b">
        <v>0</v>
      </c>
      <c r="E788" t="s">
        <v>350</v>
      </c>
    </row>
    <row r="789" spans="1:5" x14ac:dyDescent="0.25">
      <c r="A789" t="s">
        <v>14</v>
      </c>
      <c r="B789">
        <v>129</v>
      </c>
      <c r="C789" t="s">
        <v>8</v>
      </c>
      <c r="D789" t="b">
        <v>0</v>
      </c>
      <c r="E789" t="s">
        <v>344</v>
      </c>
    </row>
    <row r="790" spans="1:5" x14ac:dyDescent="0.25">
      <c r="A790" t="s">
        <v>5</v>
      </c>
      <c r="B790">
        <v>130</v>
      </c>
      <c r="C790" t="s">
        <v>17</v>
      </c>
      <c r="D790" t="b">
        <v>0</v>
      </c>
      <c r="E790" t="s">
        <v>347</v>
      </c>
    </row>
    <row r="791" spans="1:5" x14ac:dyDescent="0.25">
      <c r="A791" t="s">
        <v>7</v>
      </c>
      <c r="B791">
        <v>130</v>
      </c>
      <c r="C791" t="s">
        <v>23</v>
      </c>
      <c r="D791" t="b">
        <v>0</v>
      </c>
      <c r="E791" t="s">
        <v>353</v>
      </c>
    </row>
    <row r="792" spans="1:5" x14ac:dyDescent="0.25">
      <c r="A792" t="s">
        <v>9</v>
      </c>
      <c r="B792">
        <v>130</v>
      </c>
      <c r="C792" t="s">
        <v>18</v>
      </c>
      <c r="D792" t="b">
        <v>0</v>
      </c>
      <c r="E792" t="s">
        <v>352</v>
      </c>
    </row>
    <row r="793" spans="1:5" x14ac:dyDescent="0.25">
      <c r="A793" t="s">
        <v>11</v>
      </c>
      <c r="B793">
        <v>130</v>
      </c>
      <c r="C793" t="s">
        <v>16</v>
      </c>
      <c r="D793" t="b">
        <v>0</v>
      </c>
      <c r="E793" t="s">
        <v>354</v>
      </c>
    </row>
    <row r="794" spans="1:5" x14ac:dyDescent="0.25">
      <c r="A794" t="s">
        <v>14</v>
      </c>
      <c r="B794">
        <v>130</v>
      </c>
      <c r="C794" t="s">
        <v>8</v>
      </c>
      <c r="D794" t="b">
        <v>0</v>
      </c>
      <c r="E794" t="s">
        <v>344</v>
      </c>
    </row>
    <row r="795" spans="1:5" x14ac:dyDescent="0.25">
      <c r="A795" t="s">
        <v>5</v>
      </c>
      <c r="B795">
        <v>131</v>
      </c>
      <c r="C795" t="s">
        <v>6</v>
      </c>
      <c r="D795" t="b">
        <v>0</v>
      </c>
      <c r="E795" t="s">
        <v>355</v>
      </c>
    </row>
    <row r="796" spans="1:5" x14ac:dyDescent="0.25">
      <c r="A796" t="s">
        <v>7</v>
      </c>
      <c r="B796">
        <v>131</v>
      </c>
      <c r="C796" t="s">
        <v>22</v>
      </c>
      <c r="D796" t="b">
        <v>0</v>
      </c>
      <c r="E796" t="s">
        <v>356</v>
      </c>
    </row>
    <row r="797" spans="1:5" x14ac:dyDescent="0.25">
      <c r="A797" t="s">
        <v>9</v>
      </c>
      <c r="B797">
        <v>131</v>
      </c>
      <c r="C797" t="s">
        <v>18</v>
      </c>
      <c r="D797" t="b">
        <v>0</v>
      </c>
      <c r="E797" t="s">
        <v>352</v>
      </c>
    </row>
    <row r="798" spans="1:5" x14ac:dyDescent="0.25">
      <c r="A798" t="s">
        <v>11</v>
      </c>
      <c r="B798">
        <v>131</v>
      </c>
      <c r="C798" t="s">
        <v>16</v>
      </c>
      <c r="D798" t="b">
        <v>0</v>
      </c>
      <c r="E798" t="s">
        <v>354</v>
      </c>
    </row>
    <row r="799" spans="1:5" x14ac:dyDescent="0.25">
      <c r="A799" t="s">
        <v>14</v>
      </c>
      <c r="B799">
        <v>131</v>
      </c>
      <c r="C799" t="s">
        <v>8</v>
      </c>
      <c r="D799" t="b">
        <v>0</v>
      </c>
      <c r="E799" t="s">
        <v>344</v>
      </c>
    </row>
    <row r="800" spans="1:5" x14ac:dyDescent="0.25">
      <c r="A800" t="s">
        <v>5</v>
      </c>
      <c r="B800">
        <v>132</v>
      </c>
      <c r="C800" t="s">
        <v>6</v>
      </c>
      <c r="D800" t="b">
        <v>0</v>
      </c>
      <c r="E800" t="s">
        <v>355</v>
      </c>
    </row>
    <row r="801" spans="1:5" x14ac:dyDescent="0.25">
      <c r="A801" t="s">
        <v>7</v>
      </c>
      <c r="B801">
        <v>132</v>
      </c>
      <c r="C801" t="s">
        <v>23</v>
      </c>
      <c r="D801" t="b">
        <v>0</v>
      </c>
      <c r="E801" t="s">
        <v>357</v>
      </c>
    </row>
    <row r="802" spans="1:5" x14ac:dyDescent="0.25">
      <c r="A802" t="s">
        <v>9</v>
      </c>
      <c r="B802">
        <v>132</v>
      </c>
      <c r="C802" t="s">
        <v>17</v>
      </c>
      <c r="D802" t="b">
        <v>0</v>
      </c>
      <c r="E802" t="s">
        <v>358</v>
      </c>
    </row>
    <row r="803" spans="1:5" x14ac:dyDescent="0.25">
      <c r="A803" t="s">
        <v>11</v>
      </c>
      <c r="B803">
        <v>132</v>
      </c>
      <c r="C803" t="s">
        <v>16</v>
      </c>
      <c r="D803" t="b">
        <v>0</v>
      </c>
      <c r="E803" t="s">
        <v>354</v>
      </c>
    </row>
    <row r="804" spans="1:5" x14ac:dyDescent="0.25">
      <c r="A804" t="s">
        <v>14</v>
      </c>
      <c r="B804">
        <v>132</v>
      </c>
      <c r="C804" t="s">
        <v>8</v>
      </c>
      <c r="D804" t="b">
        <v>0</v>
      </c>
      <c r="E804" t="s">
        <v>344</v>
      </c>
    </row>
    <row r="805" spans="1:5" x14ac:dyDescent="0.25">
      <c r="A805" t="s">
        <v>5</v>
      </c>
      <c r="B805">
        <v>133</v>
      </c>
      <c r="C805" t="s">
        <v>6</v>
      </c>
      <c r="D805" t="b">
        <v>0</v>
      </c>
      <c r="E805" t="s">
        <v>355</v>
      </c>
    </row>
    <row r="806" spans="1:5" x14ac:dyDescent="0.25">
      <c r="A806" t="s">
        <v>7</v>
      </c>
      <c r="B806">
        <v>133</v>
      </c>
      <c r="C806" t="s">
        <v>23</v>
      </c>
      <c r="D806" t="b">
        <v>0</v>
      </c>
      <c r="E806" t="s">
        <v>357</v>
      </c>
    </row>
    <row r="807" spans="1:5" x14ac:dyDescent="0.25">
      <c r="A807" t="s">
        <v>9</v>
      </c>
      <c r="B807">
        <v>133</v>
      </c>
      <c r="C807" t="s">
        <v>17</v>
      </c>
      <c r="D807" t="b">
        <v>0</v>
      </c>
      <c r="E807" t="s">
        <v>358</v>
      </c>
    </row>
    <row r="808" spans="1:5" x14ac:dyDescent="0.25">
      <c r="A808" t="s">
        <v>11</v>
      </c>
      <c r="B808">
        <v>133</v>
      </c>
      <c r="C808" t="s">
        <v>16</v>
      </c>
      <c r="D808" t="b">
        <v>0</v>
      </c>
      <c r="E808" t="s">
        <v>354</v>
      </c>
    </row>
    <row r="809" spans="1:5" x14ac:dyDescent="0.25">
      <c r="A809" t="s">
        <v>14</v>
      </c>
      <c r="B809">
        <v>133</v>
      </c>
      <c r="C809" t="s">
        <v>22</v>
      </c>
      <c r="D809" t="b">
        <v>0</v>
      </c>
      <c r="E809" t="s">
        <v>359</v>
      </c>
    </row>
    <row r="810" spans="1:5" x14ac:dyDescent="0.25">
      <c r="A810" t="s">
        <v>5</v>
      </c>
      <c r="B810">
        <v>134</v>
      </c>
      <c r="C810" t="s">
        <v>6</v>
      </c>
      <c r="D810" t="b">
        <v>0</v>
      </c>
      <c r="E810" t="s">
        <v>355</v>
      </c>
    </row>
    <row r="811" spans="1:5" x14ac:dyDescent="0.25">
      <c r="A811" t="s">
        <v>7</v>
      </c>
      <c r="B811">
        <v>134</v>
      </c>
      <c r="C811" t="s">
        <v>23</v>
      </c>
      <c r="D811" t="b">
        <v>0</v>
      </c>
      <c r="E811" t="s">
        <v>357</v>
      </c>
    </row>
    <row r="812" spans="1:5" x14ac:dyDescent="0.25">
      <c r="A812" t="s">
        <v>9</v>
      </c>
      <c r="B812">
        <v>134</v>
      </c>
      <c r="C812" t="s">
        <v>17</v>
      </c>
      <c r="D812" t="b">
        <v>0</v>
      </c>
      <c r="E812" t="s">
        <v>358</v>
      </c>
    </row>
    <row r="813" spans="1:5" x14ac:dyDescent="0.25">
      <c r="A813" t="s">
        <v>11</v>
      </c>
      <c r="B813">
        <v>134</v>
      </c>
      <c r="C813" t="s">
        <v>16</v>
      </c>
      <c r="D813" t="b">
        <v>0</v>
      </c>
      <c r="E813" t="s">
        <v>354</v>
      </c>
    </row>
    <row r="814" spans="1:5" x14ac:dyDescent="0.25">
      <c r="A814" t="s">
        <v>14</v>
      </c>
      <c r="B814">
        <v>134</v>
      </c>
      <c r="C814" t="s">
        <v>8</v>
      </c>
      <c r="D814" t="b">
        <v>0</v>
      </c>
      <c r="E814" t="s">
        <v>360</v>
      </c>
    </row>
    <row r="815" spans="1:5" x14ac:dyDescent="0.25">
      <c r="A815" t="s">
        <v>5</v>
      </c>
      <c r="B815">
        <v>135</v>
      </c>
      <c r="C815" t="s">
        <v>6</v>
      </c>
      <c r="D815" t="b">
        <v>0</v>
      </c>
      <c r="E815" t="s">
        <v>355</v>
      </c>
    </row>
    <row r="816" spans="1:5" x14ac:dyDescent="0.25">
      <c r="A816" t="s">
        <v>7</v>
      </c>
      <c r="B816">
        <v>135</v>
      </c>
      <c r="C816" t="s">
        <v>23</v>
      </c>
      <c r="D816" t="b">
        <v>0</v>
      </c>
      <c r="E816" t="s">
        <v>357</v>
      </c>
    </row>
    <row r="817" spans="1:5" x14ac:dyDescent="0.25">
      <c r="A817" t="s">
        <v>9</v>
      </c>
      <c r="B817">
        <v>135</v>
      </c>
      <c r="C817" t="s">
        <v>17</v>
      </c>
      <c r="D817" t="b">
        <v>0</v>
      </c>
      <c r="E817" t="s">
        <v>358</v>
      </c>
    </row>
    <row r="818" spans="1:5" x14ac:dyDescent="0.25">
      <c r="A818" t="s">
        <v>11</v>
      </c>
      <c r="B818">
        <v>135</v>
      </c>
      <c r="C818" t="s">
        <v>22</v>
      </c>
      <c r="D818" t="b">
        <v>0</v>
      </c>
      <c r="E818" t="s">
        <v>361</v>
      </c>
    </row>
    <row r="819" spans="1:5" x14ac:dyDescent="0.25">
      <c r="A819" t="s">
        <v>14</v>
      </c>
      <c r="B819">
        <v>135</v>
      </c>
      <c r="C819" t="s">
        <v>8</v>
      </c>
      <c r="D819" t="b">
        <v>0</v>
      </c>
      <c r="E819" t="s">
        <v>360</v>
      </c>
    </row>
    <row r="820" spans="1:5" x14ac:dyDescent="0.25">
      <c r="A820" t="s">
        <v>5</v>
      </c>
      <c r="B820">
        <v>136</v>
      </c>
      <c r="C820" t="s">
        <v>6</v>
      </c>
      <c r="D820" t="b">
        <v>0</v>
      </c>
      <c r="E820" t="s">
        <v>355</v>
      </c>
    </row>
    <row r="821" spans="1:5" x14ac:dyDescent="0.25">
      <c r="A821" t="s">
        <v>7</v>
      </c>
      <c r="B821">
        <v>136</v>
      </c>
      <c r="C821" t="s">
        <v>23</v>
      </c>
      <c r="D821" t="b">
        <v>0</v>
      </c>
      <c r="E821" t="s">
        <v>357</v>
      </c>
    </row>
    <row r="822" spans="1:5" x14ac:dyDescent="0.25">
      <c r="A822" t="s">
        <v>9</v>
      </c>
      <c r="B822">
        <v>136</v>
      </c>
      <c r="C822" t="s">
        <v>17</v>
      </c>
      <c r="D822" t="b">
        <v>0</v>
      </c>
      <c r="E822" t="s">
        <v>358</v>
      </c>
    </row>
    <row r="823" spans="1:5" x14ac:dyDescent="0.25">
      <c r="A823" t="s">
        <v>11</v>
      </c>
      <c r="B823">
        <v>136</v>
      </c>
      <c r="C823" t="s">
        <v>16</v>
      </c>
      <c r="D823" t="b">
        <v>0</v>
      </c>
      <c r="E823" t="s">
        <v>362</v>
      </c>
    </row>
    <row r="824" spans="1:5" x14ac:dyDescent="0.25">
      <c r="A824" t="s">
        <v>14</v>
      </c>
      <c r="B824">
        <v>136</v>
      </c>
      <c r="C824" t="s">
        <v>8</v>
      </c>
      <c r="D824" t="b">
        <v>0</v>
      </c>
      <c r="E824" t="s">
        <v>360</v>
      </c>
    </row>
    <row r="825" spans="1:5" x14ac:dyDescent="0.25">
      <c r="A825" t="s">
        <v>5</v>
      </c>
      <c r="B825">
        <v>137</v>
      </c>
      <c r="C825" t="s">
        <v>6</v>
      </c>
      <c r="D825" t="b">
        <v>0</v>
      </c>
      <c r="E825" t="s">
        <v>355</v>
      </c>
    </row>
    <row r="826" spans="1:5" x14ac:dyDescent="0.25">
      <c r="A826" t="s">
        <v>7</v>
      </c>
      <c r="B826">
        <v>137</v>
      </c>
      <c r="C826" t="s">
        <v>23</v>
      </c>
      <c r="D826" t="b">
        <v>0</v>
      </c>
      <c r="E826" t="s">
        <v>357</v>
      </c>
    </row>
    <row r="827" spans="1:5" x14ac:dyDescent="0.25">
      <c r="A827" t="s">
        <v>9</v>
      </c>
      <c r="B827">
        <v>137</v>
      </c>
      <c r="C827" t="s">
        <v>22</v>
      </c>
      <c r="D827" t="b">
        <v>0</v>
      </c>
      <c r="E827" t="s">
        <v>363</v>
      </c>
    </row>
    <row r="828" spans="1:5" x14ac:dyDescent="0.25">
      <c r="A828" t="s">
        <v>11</v>
      </c>
      <c r="B828">
        <v>137</v>
      </c>
      <c r="C828" t="s">
        <v>16</v>
      </c>
      <c r="D828" t="b">
        <v>0</v>
      </c>
      <c r="E828" t="s">
        <v>362</v>
      </c>
    </row>
    <row r="829" spans="1:5" x14ac:dyDescent="0.25">
      <c r="A829" t="s">
        <v>14</v>
      </c>
      <c r="B829">
        <v>137</v>
      </c>
      <c r="C829" t="s">
        <v>8</v>
      </c>
      <c r="D829" t="b">
        <v>0</v>
      </c>
      <c r="E829" t="s">
        <v>360</v>
      </c>
    </row>
    <row r="830" spans="1:5" x14ac:dyDescent="0.25">
      <c r="A830" t="s">
        <v>5</v>
      </c>
      <c r="B830">
        <v>138</v>
      </c>
      <c r="C830" t="s">
        <v>6</v>
      </c>
      <c r="D830" t="b">
        <v>0</v>
      </c>
      <c r="E830" t="s">
        <v>355</v>
      </c>
    </row>
    <row r="831" spans="1:5" x14ac:dyDescent="0.25">
      <c r="A831" t="s">
        <v>7</v>
      </c>
      <c r="B831">
        <v>138</v>
      </c>
      <c r="C831" t="s">
        <v>23</v>
      </c>
      <c r="D831" t="b">
        <v>0</v>
      </c>
      <c r="E831" t="s">
        <v>357</v>
      </c>
    </row>
    <row r="832" spans="1:5" x14ac:dyDescent="0.25">
      <c r="A832" t="s">
        <v>9</v>
      </c>
      <c r="B832">
        <v>138</v>
      </c>
      <c r="C832" t="s">
        <v>22</v>
      </c>
      <c r="D832" t="b">
        <v>0</v>
      </c>
      <c r="E832" t="s">
        <v>363</v>
      </c>
    </row>
    <row r="833" spans="1:5" x14ac:dyDescent="0.25">
      <c r="A833" t="s">
        <v>11</v>
      </c>
      <c r="B833">
        <v>138</v>
      </c>
      <c r="C833" t="s">
        <v>17</v>
      </c>
      <c r="D833" t="b">
        <v>0</v>
      </c>
      <c r="E833" t="s">
        <v>364</v>
      </c>
    </row>
    <row r="834" spans="1:5" x14ac:dyDescent="0.25">
      <c r="A834" t="s">
        <v>14</v>
      </c>
      <c r="B834">
        <v>138</v>
      </c>
      <c r="C834" t="s">
        <v>8</v>
      </c>
      <c r="D834" t="b">
        <v>0</v>
      </c>
      <c r="E834" t="s">
        <v>360</v>
      </c>
    </row>
    <row r="835" spans="1:5" x14ac:dyDescent="0.25">
      <c r="A835" t="s">
        <v>5</v>
      </c>
      <c r="B835">
        <v>139</v>
      </c>
      <c r="C835" t="s">
        <v>6</v>
      </c>
      <c r="D835" t="b">
        <v>0</v>
      </c>
      <c r="E835" t="s">
        <v>355</v>
      </c>
    </row>
    <row r="836" spans="1:5" x14ac:dyDescent="0.25">
      <c r="A836" t="s">
        <v>7</v>
      </c>
      <c r="B836">
        <v>139</v>
      </c>
      <c r="C836" t="s">
        <v>23</v>
      </c>
      <c r="D836" t="b">
        <v>0</v>
      </c>
      <c r="E836" t="s">
        <v>357</v>
      </c>
    </row>
    <row r="837" spans="1:5" x14ac:dyDescent="0.25">
      <c r="A837" t="s">
        <v>9</v>
      </c>
      <c r="B837">
        <v>139</v>
      </c>
      <c r="C837" t="s">
        <v>22</v>
      </c>
      <c r="D837" t="b">
        <v>0</v>
      </c>
      <c r="E837" t="s">
        <v>363</v>
      </c>
    </row>
    <row r="838" spans="1:5" x14ac:dyDescent="0.25">
      <c r="A838" t="s">
        <v>11</v>
      </c>
      <c r="B838">
        <v>139</v>
      </c>
      <c r="C838" t="s">
        <v>17</v>
      </c>
      <c r="D838" t="b">
        <v>0</v>
      </c>
      <c r="E838" t="s">
        <v>364</v>
      </c>
    </row>
    <row r="839" spans="1:5" x14ac:dyDescent="0.25">
      <c r="A839" t="s">
        <v>14</v>
      </c>
      <c r="B839">
        <v>139</v>
      </c>
      <c r="C839" t="s">
        <v>16</v>
      </c>
      <c r="D839" t="b">
        <v>0</v>
      </c>
      <c r="E839" t="s">
        <v>365</v>
      </c>
    </row>
    <row r="840" spans="1:5" x14ac:dyDescent="0.25">
      <c r="A840" t="s">
        <v>5</v>
      </c>
      <c r="B840">
        <v>140</v>
      </c>
      <c r="C840" t="s">
        <v>6</v>
      </c>
      <c r="D840" t="b">
        <v>0</v>
      </c>
      <c r="E840" t="s">
        <v>355</v>
      </c>
    </row>
    <row r="841" spans="1:5" x14ac:dyDescent="0.25">
      <c r="A841" t="s">
        <v>7</v>
      </c>
      <c r="B841">
        <v>140</v>
      </c>
      <c r="C841" t="s">
        <v>23</v>
      </c>
      <c r="D841" t="b">
        <v>0</v>
      </c>
      <c r="E841" t="s">
        <v>357</v>
      </c>
    </row>
    <row r="842" spans="1:5" x14ac:dyDescent="0.25">
      <c r="A842" t="s">
        <v>9</v>
      </c>
      <c r="B842">
        <v>140</v>
      </c>
      <c r="C842" t="s">
        <v>22</v>
      </c>
      <c r="D842" t="b">
        <v>0</v>
      </c>
      <c r="E842" t="s">
        <v>363</v>
      </c>
    </row>
    <row r="843" spans="1:5" x14ac:dyDescent="0.25">
      <c r="A843" t="s">
        <v>11</v>
      </c>
      <c r="B843">
        <v>140</v>
      </c>
      <c r="C843" t="s">
        <v>17</v>
      </c>
      <c r="D843" t="b">
        <v>0</v>
      </c>
      <c r="E843" t="s">
        <v>364</v>
      </c>
    </row>
    <row r="844" spans="1:5" x14ac:dyDescent="0.25">
      <c r="A844" t="s">
        <v>14</v>
      </c>
      <c r="B844">
        <v>140</v>
      </c>
      <c r="C844" t="s">
        <v>8</v>
      </c>
      <c r="D844" t="b">
        <v>0</v>
      </c>
      <c r="E844" t="s">
        <v>366</v>
      </c>
    </row>
    <row r="845" spans="1:5" x14ac:dyDescent="0.25">
      <c r="A845" t="s">
        <v>5</v>
      </c>
      <c r="B845">
        <v>141</v>
      </c>
      <c r="C845" t="s">
        <v>6</v>
      </c>
      <c r="D845" t="b">
        <v>0</v>
      </c>
      <c r="E845" t="s">
        <v>355</v>
      </c>
    </row>
    <row r="846" spans="1:5" x14ac:dyDescent="0.25">
      <c r="A846" t="s">
        <v>7</v>
      </c>
      <c r="B846">
        <v>141</v>
      </c>
      <c r="C846" t="s">
        <v>23</v>
      </c>
      <c r="D846" t="b">
        <v>0</v>
      </c>
      <c r="E846" t="s">
        <v>357</v>
      </c>
    </row>
    <row r="847" spans="1:5" x14ac:dyDescent="0.25">
      <c r="A847" t="s">
        <v>9</v>
      </c>
      <c r="B847">
        <v>141</v>
      </c>
      <c r="C847" t="s">
        <v>16</v>
      </c>
      <c r="D847" t="b">
        <v>0</v>
      </c>
      <c r="E847" t="s">
        <v>367</v>
      </c>
    </row>
    <row r="848" spans="1:5" x14ac:dyDescent="0.25">
      <c r="A848" t="s">
        <v>11</v>
      </c>
      <c r="B848">
        <v>141</v>
      </c>
      <c r="C848" t="s">
        <v>17</v>
      </c>
      <c r="D848" t="b">
        <v>0</v>
      </c>
      <c r="E848" t="s">
        <v>364</v>
      </c>
    </row>
    <row r="849" spans="1:5" x14ac:dyDescent="0.25">
      <c r="A849" t="s">
        <v>14</v>
      </c>
      <c r="B849">
        <v>141</v>
      </c>
      <c r="C849" t="s">
        <v>8</v>
      </c>
      <c r="D849" t="b">
        <v>0</v>
      </c>
      <c r="E849" t="s">
        <v>366</v>
      </c>
    </row>
    <row r="850" spans="1:5" x14ac:dyDescent="0.25">
      <c r="A850" t="s">
        <v>5</v>
      </c>
      <c r="B850">
        <v>142</v>
      </c>
      <c r="C850" t="s">
        <v>6</v>
      </c>
      <c r="D850" t="b">
        <v>0</v>
      </c>
      <c r="E850" t="s">
        <v>355</v>
      </c>
    </row>
    <row r="851" spans="1:5" x14ac:dyDescent="0.25">
      <c r="A851" t="s">
        <v>7</v>
      </c>
      <c r="B851">
        <v>142</v>
      </c>
      <c r="C851" t="s">
        <v>22</v>
      </c>
      <c r="D851" t="b">
        <v>0</v>
      </c>
      <c r="E851" t="s">
        <v>368</v>
      </c>
    </row>
    <row r="852" spans="1:5" x14ac:dyDescent="0.25">
      <c r="A852" t="s">
        <v>9</v>
      </c>
      <c r="B852">
        <v>142</v>
      </c>
      <c r="C852" t="s">
        <v>16</v>
      </c>
      <c r="D852" t="b">
        <v>0</v>
      </c>
      <c r="E852" t="s">
        <v>367</v>
      </c>
    </row>
    <row r="853" spans="1:5" x14ac:dyDescent="0.25">
      <c r="A853" t="s">
        <v>11</v>
      </c>
      <c r="B853">
        <v>142</v>
      </c>
      <c r="C853" t="s">
        <v>17</v>
      </c>
      <c r="D853" t="b">
        <v>0</v>
      </c>
      <c r="E853" t="s">
        <v>364</v>
      </c>
    </row>
    <row r="854" spans="1:5" x14ac:dyDescent="0.25">
      <c r="A854" t="s">
        <v>14</v>
      </c>
      <c r="B854">
        <v>142</v>
      </c>
      <c r="C854" t="s">
        <v>8</v>
      </c>
      <c r="D854" t="b">
        <v>0</v>
      </c>
      <c r="E854" t="s">
        <v>366</v>
      </c>
    </row>
    <row r="855" spans="1:5" x14ac:dyDescent="0.25">
      <c r="A855" t="s">
        <v>5</v>
      </c>
      <c r="B855">
        <v>143</v>
      </c>
      <c r="C855" t="s">
        <v>6</v>
      </c>
      <c r="D855" t="b">
        <v>0</v>
      </c>
      <c r="E855" t="s">
        <v>355</v>
      </c>
    </row>
    <row r="856" spans="1:5" x14ac:dyDescent="0.25">
      <c r="A856" t="s">
        <v>7</v>
      </c>
      <c r="B856">
        <v>143</v>
      </c>
      <c r="C856" t="s">
        <v>23</v>
      </c>
      <c r="D856" t="b">
        <v>0</v>
      </c>
      <c r="E856" t="s">
        <v>369</v>
      </c>
    </row>
    <row r="857" spans="1:5" x14ac:dyDescent="0.25">
      <c r="A857" t="s">
        <v>9</v>
      </c>
      <c r="B857">
        <v>143</v>
      </c>
      <c r="C857" t="s">
        <v>16</v>
      </c>
      <c r="D857" t="b">
        <v>0</v>
      </c>
      <c r="E857" t="s">
        <v>367</v>
      </c>
    </row>
    <row r="858" spans="1:5" x14ac:dyDescent="0.25">
      <c r="A858" t="s">
        <v>11</v>
      </c>
      <c r="B858">
        <v>143</v>
      </c>
      <c r="C858" t="s">
        <v>17</v>
      </c>
      <c r="D858" t="b">
        <v>0</v>
      </c>
      <c r="E858" t="s">
        <v>364</v>
      </c>
    </row>
    <row r="859" spans="1:5" x14ac:dyDescent="0.25">
      <c r="A859" t="s">
        <v>14</v>
      </c>
      <c r="B859">
        <v>143</v>
      </c>
      <c r="C859" t="s">
        <v>8</v>
      </c>
      <c r="D859" t="b">
        <v>0</v>
      </c>
      <c r="E859" t="s">
        <v>366</v>
      </c>
    </row>
    <row r="860" spans="1:5" x14ac:dyDescent="0.25">
      <c r="A860" t="s">
        <v>5</v>
      </c>
      <c r="B860">
        <v>144</v>
      </c>
      <c r="C860" t="s">
        <v>6</v>
      </c>
      <c r="D860" t="b">
        <v>0</v>
      </c>
      <c r="E860" t="s">
        <v>355</v>
      </c>
    </row>
    <row r="861" spans="1:5" x14ac:dyDescent="0.25">
      <c r="A861" t="s">
        <v>7</v>
      </c>
      <c r="B861">
        <v>144</v>
      </c>
      <c r="C861" t="s">
        <v>23</v>
      </c>
      <c r="D861" t="b">
        <v>0</v>
      </c>
      <c r="E861" t="s">
        <v>369</v>
      </c>
    </row>
    <row r="862" spans="1:5" x14ac:dyDescent="0.25">
      <c r="A862" t="s">
        <v>9</v>
      </c>
      <c r="B862">
        <v>144</v>
      </c>
      <c r="C862" t="s">
        <v>16</v>
      </c>
      <c r="D862" t="b">
        <v>0</v>
      </c>
      <c r="E862" t="s">
        <v>367</v>
      </c>
    </row>
    <row r="863" spans="1:5" x14ac:dyDescent="0.25">
      <c r="A863" t="s">
        <v>11</v>
      </c>
      <c r="B863">
        <v>144</v>
      </c>
      <c r="C863" t="s">
        <v>22</v>
      </c>
      <c r="D863" t="b">
        <v>0</v>
      </c>
      <c r="E863" t="s">
        <v>370</v>
      </c>
    </row>
    <row r="864" spans="1:5" x14ac:dyDescent="0.25">
      <c r="A864" t="s">
        <v>14</v>
      </c>
      <c r="B864">
        <v>144</v>
      </c>
      <c r="C864" t="s">
        <v>8</v>
      </c>
      <c r="D864" t="b">
        <v>0</v>
      </c>
      <c r="E864" t="s">
        <v>366</v>
      </c>
    </row>
    <row r="865" spans="1:5" x14ac:dyDescent="0.25">
      <c r="A865" t="s">
        <v>5</v>
      </c>
      <c r="B865">
        <v>145</v>
      </c>
      <c r="C865" t="s">
        <v>6</v>
      </c>
      <c r="D865" t="b">
        <v>0</v>
      </c>
      <c r="E865" t="s">
        <v>355</v>
      </c>
    </row>
    <row r="866" spans="1:5" x14ac:dyDescent="0.25">
      <c r="A866" t="s">
        <v>7</v>
      </c>
      <c r="B866">
        <v>145</v>
      </c>
      <c r="C866" t="s">
        <v>23</v>
      </c>
      <c r="D866" t="b">
        <v>0</v>
      </c>
      <c r="E866" t="s">
        <v>369</v>
      </c>
    </row>
    <row r="867" spans="1:5" x14ac:dyDescent="0.25">
      <c r="A867" t="s">
        <v>9</v>
      </c>
      <c r="B867">
        <v>145</v>
      </c>
      <c r="C867" t="s">
        <v>17</v>
      </c>
      <c r="D867" t="b">
        <v>0</v>
      </c>
      <c r="E867" t="s">
        <v>371</v>
      </c>
    </row>
    <row r="868" spans="1:5" x14ac:dyDescent="0.25">
      <c r="A868" t="s">
        <v>11</v>
      </c>
      <c r="B868">
        <v>145</v>
      </c>
      <c r="C868" t="s">
        <v>22</v>
      </c>
      <c r="D868" t="b">
        <v>0</v>
      </c>
      <c r="E868" t="s">
        <v>370</v>
      </c>
    </row>
    <row r="869" spans="1:5" x14ac:dyDescent="0.25">
      <c r="A869" t="s">
        <v>14</v>
      </c>
      <c r="B869">
        <v>145</v>
      </c>
      <c r="C869" t="s">
        <v>8</v>
      </c>
      <c r="D869" t="b">
        <v>0</v>
      </c>
      <c r="E869" t="s">
        <v>366</v>
      </c>
    </row>
    <row r="870" spans="1:5" x14ac:dyDescent="0.25">
      <c r="A870" t="s">
        <v>5</v>
      </c>
      <c r="B870">
        <v>146</v>
      </c>
      <c r="C870" t="s">
        <v>6</v>
      </c>
      <c r="D870" t="b">
        <v>0</v>
      </c>
      <c r="E870" t="s">
        <v>355</v>
      </c>
    </row>
    <row r="871" spans="1:5" x14ac:dyDescent="0.25">
      <c r="A871" t="s">
        <v>7</v>
      </c>
      <c r="B871">
        <v>146</v>
      </c>
      <c r="C871" t="s">
        <v>23</v>
      </c>
      <c r="D871" t="b">
        <v>0</v>
      </c>
      <c r="E871" t="s">
        <v>369</v>
      </c>
    </row>
    <row r="872" spans="1:5" x14ac:dyDescent="0.25">
      <c r="A872" t="s">
        <v>9</v>
      </c>
      <c r="B872">
        <v>146</v>
      </c>
      <c r="C872" t="s">
        <v>17</v>
      </c>
      <c r="D872" t="b">
        <v>0</v>
      </c>
      <c r="E872" t="s">
        <v>371</v>
      </c>
    </row>
    <row r="873" spans="1:5" x14ac:dyDescent="0.25">
      <c r="A873" t="s">
        <v>11</v>
      </c>
      <c r="B873">
        <v>146</v>
      </c>
      <c r="C873" t="s">
        <v>16</v>
      </c>
      <c r="D873" t="b">
        <v>0</v>
      </c>
      <c r="E873" t="s">
        <v>372</v>
      </c>
    </row>
    <row r="874" spans="1:5" x14ac:dyDescent="0.25">
      <c r="A874" t="s">
        <v>14</v>
      </c>
      <c r="B874">
        <v>146</v>
      </c>
      <c r="C874" t="s">
        <v>8</v>
      </c>
      <c r="D874" t="b">
        <v>0</v>
      </c>
      <c r="E874" t="s">
        <v>366</v>
      </c>
    </row>
    <row r="875" spans="1:5" x14ac:dyDescent="0.25">
      <c r="A875" t="s">
        <v>5</v>
      </c>
      <c r="B875">
        <v>147</v>
      </c>
      <c r="C875" t="s">
        <v>6</v>
      </c>
      <c r="D875" t="b">
        <v>0</v>
      </c>
      <c r="E875" t="s">
        <v>355</v>
      </c>
    </row>
    <row r="876" spans="1:5" x14ac:dyDescent="0.25">
      <c r="A876" t="s">
        <v>7</v>
      </c>
      <c r="B876">
        <v>147</v>
      </c>
      <c r="C876" t="s">
        <v>23</v>
      </c>
      <c r="D876" t="b">
        <v>0</v>
      </c>
      <c r="E876" t="s">
        <v>369</v>
      </c>
    </row>
    <row r="877" spans="1:5" x14ac:dyDescent="0.25">
      <c r="A877" t="s">
        <v>9</v>
      </c>
      <c r="B877">
        <v>147</v>
      </c>
      <c r="C877" t="s">
        <v>17</v>
      </c>
      <c r="D877" t="b">
        <v>0</v>
      </c>
      <c r="E877" t="s">
        <v>371</v>
      </c>
    </row>
    <row r="878" spans="1:5" x14ac:dyDescent="0.25">
      <c r="A878" t="s">
        <v>11</v>
      </c>
      <c r="B878">
        <v>147</v>
      </c>
      <c r="C878" t="s">
        <v>16</v>
      </c>
      <c r="D878" t="b">
        <v>0</v>
      </c>
      <c r="E878" t="s">
        <v>372</v>
      </c>
    </row>
    <row r="879" spans="1:5" x14ac:dyDescent="0.25">
      <c r="A879" t="s">
        <v>14</v>
      </c>
      <c r="B879">
        <v>147</v>
      </c>
      <c r="C879" t="s">
        <v>22</v>
      </c>
      <c r="D879" t="b">
        <v>0</v>
      </c>
      <c r="E879" t="s">
        <v>373</v>
      </c>
    </row>
    <row r="880" spans="1:5" x14ac:dyDescent="0.25">
      <c r="A880" t="s">
        <v>5</v>
      </c>
      <c r="B880">
        <v>148</v>
      </c>
      <c r="C880" t="s">
        <v>6</v>
      </c>
      <c r="D880" t="b">
        <v>0</v>
      </c>
      <c r="E880" t="s">
        <v>355</v>
      </c>
    </row>
    <row r="881" spans="1:5" x14ac:dyDescent="0.25">
      <c r="A881" t="s">
        <v>7</v>
      </c>
      <c r="B881">
        <v>148</v>
      </c>
      <c r="C881" t="s">
        <v>23</v>
      </c>
      <c r="D881" t="b">
        <v>0</v>
      </c>
      <c r="E881" t="s">
        <v>369</v>
      </c>
    </row>
    <row r="882" spans="1:5" x14ac:dyDescent="0.25">
      <c r="A882" t="s">
        <v>9</v>
      </c>
      <c r="B882">
        <v>148</v>
      </c>
      <c r="C882" t="s">
        <v>17</v>
      </c>
      <c r="D882" t="b">
        <v>0</v>
      </c>
      <c r="E882" t="s">
        <v>371</v>
      </c>
    </row>
    <row r="883" spans="1:5" x14ac:dyDescent="0.25">
      <c r="A883" t="s">
        <v>11</v>
      </c>
      <c r="B883">
        <v>148</v>
      </c>
      <c r="C883" t="s">
        <v>16</v>
      </c>
      <c r="D883" t="b">
        <v>0</v>
      </c>
      <c r="E883" t="s">
        <v>372</v>
      </c>
    </row>
    <row r="884" spans="1:5" x14ac:dyDescent="0.25">
      <c r="A884" t="s">
        <v>14</v>
      </c>
      <c r="B884">
        <v>148</v>
      </c>
      <c r="C884" t="s">
        <v>8</v>
      </c>
      <c r="D884" t="b">
        <v>0</v>
      </c>
      <c r="E884" t="s">
        <v>374</v>
      </c>
    </row>
    <row r="885" spans="1:5" x14ac:dyDescent="0.25">
      <c r="A885" t="s">
        <v>5</v>
      </c>
      <c r="B885">
        <v>149</v>
      </c>
      <c r="C885" t="s">
        <v>6</v>
      </c>
      <c r="D885" t="b">
        <v>0</v>
      </c>
      <c r="E885" t="s">
        <v>355</v>
      </c>
    </row>
    <row r="886" spans="1:5" x14ac:dyDescent="0.25">
      <c r="A886" t="s">
        <v>7</v>
      </c>
      <c r="B886">
        <v>149</v>
      </c>
      <c r="C886" t="s">
        <v>23</v>
      </c>
      <c r="D886" t="b">
        <v>0</v>
      </c>
      <c r="E886" t="s">
        <v>369</v>
      </c>
    </row>
    <row r="887" spans="1:5" x14ac:dyDescent="0.25">
      <c r="A887" t="s">
        <v>9</v>
      </c>
      <c r="B887">
        <v>149</v>
      </c>
      <c r="C887" t="s">
        <v>22</v>
      </c>
      <c r="D887" t="b">
        <v>0</v>
      </c>
      <c r="E887" t="s">
        <v>375</v>
      </c>
    </row>
    <row r="888" spans="1:5" x14ac:dyDescent="0.25">
      <c r="A888" t="s">
        <v>11</v>
      </c>
      <c r="B888">
        <v>149</v>
      </c>
      <c r="C888" t="s">
        <v>16</v>
      </c>
      <c r="D888" t="b">
        <v>0</v>
      </c>
      <c r="E888" t="s">
        <v>372</v>
      </c>
    </row>
    <row r="889" spans="1:5" x14ac:dyDescent="0.25">
      <c r="A889" t="s">
        <v>14</v>
      </c>
      <c r="B889">
        <v>149</v>
      </c>
      <c r="C889" t="s">
        <v>8</v>
      </c>
      <c r="D889" t="b">
        <v>0</v>
      </c>
      <c r="E889" t="s">
        <v>374</v>
      </c>
    </row>
    <row r="890" spans="1:5" x14ac:dyDescent="0.25">
      <c r="A890" t="s">
        <v>5</v>
      </c>
      <c r="B890">
        <v>150</v>
      </c>
      <c r="C890" t="s">
        <v>6</v>
      </c>
      <c r="D890" t="b">
        <v>0</v>
      </c>
      <c r="E890" t="s">
        <v>355</v>
      </c>
    </row>
    <row r="891" spans="1:5" x14ac:dyDescent="0.25">
      <c r="A891" t="s">
        <v>7</v>
      </c>
      <c r="B891">
        <v>150</v>
      </c>
      <c r="C891" t="s">
        <v>23</v>
      </c>
      <c r="D891" t="b">
        <v>0</v>
      </c>
      <c r="E891" t="s">
        <v>369</v>
      </c>
    </row>
    <row r="892" spans="1:5" x14ac:dyDescent="0.25">
      <c r="A892" t="s">
        <v>9</v>
      </c>
      <c r="B892">
        <v>150</v>
      </c>
      <c r="C892" t="s">
        <v>22</v>
      </c>
      <c r="D892" t="b">
        <v>0</v>
      </c>
      <c r="E892" t="s">
        <v>375</v>
      </c>
    </row>
    <row r="893" spans="1:5" x14ac:dyDescent="0.25">
      <c r="A893" t="s">
        <v>11</v>
      </c>
      <c r="B893">
        <v>150</v>
      </c>
      <c r="C893" t="s">
        <v>16</v>
      </c>
      <c r="D893" t="b">
        <v>0</v>
      </c>
      <c r="E893" t="s">
        <v>372</v>
      </c>
    </row>
    <row r="894" spans="1:5" x14ac:dyDescent="0.25">
      <c r="A894" t="s">
        <v>14</v>
      </c>
      <c r="B894">
        <v>150</v>
      </c>
      <c r="C894" t="s">
        <v>8</v>
      </c>
      <c r="D894" t="b">
        <v>0</v>
      </c>
      <c r="E894" t="s">
        <v>374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5152-5DF6-964B-BD29-E82CAD8ABFC9}">
  <dimension ref="A1:L205"/>
  <sheetViews>
    <sheetView topLeftCell="A181" workbookViewId="0">
      <selection activeCell="E200" sqref="E200"/>
    </sheetView>
  </sheetViews>
  <sheetFormatPr defaultColWidth="11.42578125" defaultRowHeight="15" x14ac:dyDescent="0.25"/>
  <cols>
    <col min="1" max="1" width="6.140625" bestFit="1" customWidth="1"/>
    <col min="2" max="2" width="7" bestFit="1" customWidth="1"/>
    <col min="3" max="3" width="8.28515625" bestFit="1" customWidth="1"/>
    <col min="4" max="4" width="8.7109375" bestFit="1" customWidth="1"/>
    <col min="5" max="5" width="14.7109375" bestFit="1" customWidth="1"/>
    <col min="6" max="6" width="19.140625" bestFit="1" customWidth="1"/>
  </cols>
  <sheetData>
    <row r="1" spans="1:12" x14ac:dyDescent="0.25">
      <c r="A1" s="4" t="s">
        <v>0</v>
      </c>
      <c r="B1" s="5" t="s">
        <v>24</v>
      </c>
      <c r="C1" s="5" t="s">
        <v>29</v>
      </c>
      <c r="D1" s="5" t="s">
        <v>382</v>
      </c>
      <c r="E1" s="5" t="s">
        <v>39</v>
      </c>
      <c r="F1" s="6" t="s">
        <v>4</v>
      </c>
      <c r="K1" t="s">
        <v>29</v>
      </c>
      <c r="L1" t="s">
        <v>30</v>
      </c>
    </row>
    <row r="2" spans="1:12" x14ac:dyDescent="0.25">
      <c r="A2">
        <v>1</v>
      </c>
      <c r="B2">
        <v>1</v>
      </c>
      <c r="C2" t="s">
        <v>26</v>
      </c>
      <c r="D2">
        <v>100</v>
      </c>
      <c r="E2">
        <f>D2*0.51487</f>
        <v>51.487000000000002</v>
      </c>
      <c r="F2" t="str">
        <f>VLOOKUP(C2,$K$2:$L$9,2,FALSE)</f>
        <v>T-Mobil</v>
      </c>
      <c r="K2" t="str" cm="1">
        <f t="array" ref="K2:K9">_xlfn.UNIQUE(C2:C205)</f>
        <v>T</v>
      </c>
      <c r="L2" t="s">
        <v>386</v>
      </c>
    </row>
    <row r="3" spans="1:12" x14ac:dyDescent="0.25">
      <c r="A3">
        <v>1</v>
      </c>
      <c r="B3">
        <v>2</v>
      </c>
      <c r="C3" t="s">
        <v>26</v>
      </c>
      <c r="D3">
        <v>100</v>
      </c>
      <c r="E3">
        <f>D3*0.51487</f>
        <v>51.487000000000002</v>
      </c>
      <c r="F3" t="str">
        <f t="shared" ref="F3:F66" si="0">VLOOKUP(C3,$K$2:$L$9,2,FALSE)</f>
        <v>T-Mobil</v>
      </c>
      <c r="K3" t="str">
        <v>mobi</v>
      </c>
      <c r="L3" t="s">
        <v>387</v>
      </c>
    </row>
    <row r="4" spans="1:12" x14ac:dyDescent="0.25">
      <c r="A4">
        <v>1</v>
      </c>
      <c r="B4">
        <v>3</v>
      </c>
      <c r="C4" t="s">
        <v>26</v>
      </c>
      <c r="D4">
        <v>100</v>
      </c>
      <c r="E4">
        <f>D4*0.51487</f>
        <v>51.487000000000002</v>
      </c>
      <c r="F4" t="str">
        <f t="shared" si="0"/>
        <v>T-Mobil</v>
      </c>
      <c r="K4" t="str">
        <v>M</v>
      </c>
      <c r="L4" t="s">
        <v>391</v>
      </c>
    </row>
    <row r="5" spans="1:12" x14ac:dyDescent="0.25">
      <c r="A5">
        <v>1</v>
      </c>
      <c r="B5">
        <v>4</v>
      </c>
      <c r="C5" t="s">
        <v>376</v>
      </c>
      <c r="D5">
        <v>501</v>
      </c>
      <c r="E5">
        <f>D5*0.51487</f>
        <v>257.94987000000003</v>
      </c>
      <c r="F5" t="str">
        <f t="shared" si="0"/>
        <v>Mobilcom</v>
      </c>
      <c r="K5" t="str">
        <v>3G</v>
      </c>
      <c r="L5" t="s">
        <v>388</v>
      </c>
    </row>
    <row r="6" spans="1:12" x14ac:dyDescent="0.25">
      <c r="A6">
        <v>1</v>
      </c>
      <c r="B6">
        <v>5</v>
      </c>
      <c r="C6" t="s">
        <v>376</v>
      </c>
      <c r="D6">
        <v>501</v>
      </c>
      <c r="E6">
        <f t="shared" ref="E6:E69" si="1">D6*0.51487</f>
        <v>257.94987000000003</v>
      </c>
      <c r="F6" t="str">
        <f t="shared" si="0"/>
        <v>Mobilcom</v>
      </c>
      <c r="K6">
        <v>0</v>
      </c>
    </row>
    <row r="7" spans="1:12" x14ac:dyDescent="0.25">
      <c r="A7">
        <v>1</v>
      </c>
      <c r="B7">
        <v>6</v>
      </c>
      <c r="C7" t="s">
        <v>377</v>
      </c>
      <c r="D7">
        <v>150</v>
      </c>
      <c r="E7">
        <f t="shared" si="1"/>
        <v>77.230500000000006</v>
      </c>
      <c r="F7" t="str">
        <f t="shared" si="0"/>
        <v>Mannesmann-Vodafone</v>
      </c>
      <c r="K7" t="str">
        <v>eplus</v>
      </c>
      <c r="L7" t="s">
        <v>389</v>
      </c>
    </row>
    <row r="8" spans="1:12" x14ac:dyDescent="0.25">
      <c r="A8">
        <v>1</v>
      </c>
      <c r="B8">
        <v>7</v>
      </c>
      <c r="C8" t="s">
        <v>378</v>
      </c>
      <c r="D8">
        <v>100</v>
      </c>
      <c r="E8">
        <f t="shared" si="1"/>
        <v>51.487000000000002</v>
      </c>
      <c r="F8" t="str">
        <f t="shared" si="0"/>
        <v>Group 3G</v>
      </c>
      <c r="K8" t="str">
        <v>viag</v>
      </c>
      <c r="L8" t="s">
        <v>390</v>
      </c>
    </row>
    <row r="9" spans="1:12" x14ac:dyDescent="0.25">
      <c r="A9">
        <v>1</v>
      </c>
      <c r="B9">
        <v>8</v>
      </c>
      <c r="D9">
        <v>0</v>
      </c>
      <c r="E9">
        <f t="shared" si="1"/>
        <v>0</v>
      </c>
      <c r="F9" t="s">
        <v>393</v>
      </c>
      <c r="K9" t="str">
        <v>debi</v>
      </c>
      <c r="L9" t="s">
        <v>392</v>
      </c>
    </row>
    <row r="10" spans="1:12" x14ac:dyDescent="0.25">
      <c r="A10">
        <v>1</v>
      </c>
      <c r="B10">
        <v>9</v>
      </c>
      <c r="C10" t="s">
        <v>379</v>
      </c>
      <c r="D10">
        <v>100</v>
      </c>
      <c r="E10">
        <f t="shared" si="1"/>
        <v>51.487000000000002</v>
      </c>
      <c r="F10" t="str">
        <f t="shared" si="0"/>
        <v>E-Plus</v>
      </c>
    </row>
    <row r="11" spans="1:12" x14ac:dyDescent="0.25">
      <c r="A11">
        <v>1</v>
      </c>
      <c r="B11">
        <v>10</v>
      </c>
      <c r="D11">
        <v>0</v>
      </c>
      <c r="E11">
        <f t="shared" si="1"/>
        <v>0</v>
      </c>
      <c r="F11" t="s">
        <v>393</v>
      </c>
    </row>
    <row r="12" spans="1:12" x14ac:dyDescent="0.25">
      <c r="A12">
        <v>1</v>
      </c>
      <c r="B12">
        <v>11</v>
      </c>
      <c r="D12">
        <v>0</v>
      </c>
      <c r="E12">
        <f t="shared" si="1"/>
        <v>0</v>
      </c>
      <c r="F12" t="s">
        <v>393</v>
      </c>
    </row>
    <row r="13" spans="1:12" x14ac:dyDescent="0.25">
      <c r="A13">
        <v>1</v>
      </c>
      <c r="B13">
        <v>12</v>
      </c>
      <c r="D13">
        <v>0</v>
      </c>
      <c r="E13">
        <f t="shared" si="1"/>
        <v>0</v>
      </c>
      <c r="F13" t="s">
        <v>393</v>
      </c>
    </row>
    <row r="14" spans="1:12" x14ac:dyDescent="0.25">
      <c r="A14">
        <v>2</v>
      </c>
      <c r="B14">
        <v>1</v>
      </c>
      <c r="C14" t="s">
        <v>26</v>
      </c>
      <c r="D14">
        <v>100</v>
      </c>
      <c r="E14">
        <f t="shared" si="1"/>
        <v>51.487000000000002</v>
      </c>
      <c r="F14" t="str">
        <f t="shared" si="0"/>
        <v>T-Mobil</v>
      </c>
    </row>
    <row r="15" spans="1:12" x14ac:dyDescent="0.25">
      <c r="A15" s="7">
        <v>2</v>
      </c>
      <c r="B15">
        <v>2</v>
      </c>
      <c r="C15" t="s">
        <v>26</v>
      </c>
      <c r="D15">
        <v>100</v>
      </c>
      <c r="E15">
        <f t="shared" si="1"/>
        <v>51.487000000000002</v>
      </c>
      <c r="F15" t="str">
        <f t="shared" si="0"/>
        <v>T-Mobil</v>
      </c>
    </row>
    <row r="16" spans="1:12" x14ac:dyDescent="0.25">
      <c r="A16" s="7">
        <v>2</v>
      </c>
      <c r="B16">
        <v>3</v>
      </c>
      <c r="C16" t="s">
        <v>26</v>
      </c>
      <c r="D16">
        <v>100</v>
      </c>
      <c r="E16">
        <f t="shared" si="1"/>
        <v>51.487000000000002</v>
      </c>
      <c r="F16" t="str">
        <f t="shared" si="0"/>
        <v>T-Mobil</v>
      </c>
    </row>
    <row r="17" spans="1:6" x14ac:dyDescent="0.25">
      <c r="A17" s="7">
        <v>2</v>
      </c>
      <c r="B17">
        <v>4</v>
      </c>
      <c r="C17" t="s">
        <v>376</v>
      </c>
      <c r="D17">
        <v>501</v>
      </c>
      <c r="E17">
        <f t="shared" si="1"/>
        <v>257.94987000000003</v>
      </c>
      <c r="F17" t="str">
        <f t="shared" si="0"/>
        <v>Mobilcom</v>
      </c>
    </row>
    <row r="18" spans="1:6" x14ac:dyDescent="0.25">
      <c r="A18" s="7">
        <v>2</v>
      </c>
      <c r="B18">
        <v>5</v>
      </c>
      <c r="C18" t="s">
        <v>376</v>
      </c>
      <c r="D18">
        <v>501</v>
      </c>
      <c r="E18">
        <f t="shared" si="1"/>
        <v>257.94987000000003</v>
      </c>
      <c r="F18" t="str">
        <f t="shared" si="0"/>
        <v>Mobilcom</v>
      </c>
    </row>
    <row r="19" spans="1:6" x14ac:dyDescent="0.25">
      <c r="A19" s="7">
        <v>2</v>
      </c>
      <c r="B19">
        <v>6</v>
      </c>
      <c r="C19" t="s">
        <v>377</v>
      </c>
      <c r="D19">
        <v>150</v>
      </c>
      <c r="E19">
        <f t="shared" si="1"/>
        <v>77.230500000000006</v>
      </c>
      <c r="F19" t="str">
        <f t="shared" si="0"/>
        <v>Mannesmann-Vodafone</v>
      </c>
    </row>
    <row r="20" spans="1:6" x14ac:dyDescent="0.25">
      <c r="A20" s="7">
        <v>2</v>
      </c>
      <c r="B20">
        <v>7</v>
      </c>
      <c r="C20" t="s">
        <v>378</v>
      </c>
      <c r="D20">
        <v>100</v>
      </c>
      <c r="E20">
        <f t="shared" si="1"/>
        <v>51.487000000000002</v>
      </c>
      <c r="F20" t="str">
        <f t="shared" si="0"/>
        <v>Group 3G</v>
      </c>
    </row>
    <row r="21" spans="1:6" x14ac:dyDescent="0.25">
      <c r="A21" s="7">
        <v>2</v>
      </c>
      <c r="B21">
        <v>8</v>
      </c>
      <c r="C21" t="s">
        <v>379</v>
      </c>
      <c r="D21">
        <v>100</v>
      </c>
      <c r="E21">
        <f t="shared" si="1"/>
        <v>51.487000000000002</v>
      </c>
      <c r="F21" t="str">
        <f t="shared" si="0"/>
        <v>E-Plus</v>
      </c>
    </row>
    <row r="22" spans="1:6" x14ac:dyDescent="0.25">
      <c r="A22" s="7">
        <v>2</v>
      </c>
      <c r="B22">
        <v>9</v>
      </c>
      <c r="C22" t="s">
        <v>379</v>
      </c>
      <c r="D22">
        <v>100</v>
      </c>
      <c r="E22">
        <f t="shared" si="1"/>
        <v>51.487000000000002</v>
      </c>
      <c r="F22" t="str">
        <f t="shared" si="0"/>
        <v>E-Plus</v>
      </c>
    </row>
    <row r="23" spans="1:6" x14ac:dyDescent="0.25">
      <c r="A23" s="7">
        <v>2</v>
      </c>
      <c r="B23">
        <v>10</v>
      </c>
      <c r="C23" t="s">
        <v>380</v>
      </c>
      <c r="D23">
        <v>100</v>
      </c>
      <c r="E23">
        <f t="shared" si="1"/>
        <v>51.487000000000002</v>
      </c>
      <c r="F23" t="str">
        <f t="shared" si="0"/>
        <v>Viag Interkom</v>
      </c>
    </row>
    <row r="24" spans="1:6" x14ac:dyDescent="0.25">
      <c r="A24" s="7">
        <v>2</v>
      </c>
      <c r="B24">
        <v>11</v>
      </c>
      <c r="C24" t="s">
        <v>377</v>
      </c>
      <c r="D24">
        <v>150</v>
      </c>
      <c r="E24">
        <f t="shared" si="1"/>
        <v>77.230500000000006</v>
      </c>
      <c r="F24" t="str">
        <f t="shared" si="0"/>
        <v>Mannesmann-Vodafone</v>
      </c>
    </row>
    <row r="25" spans="1:6" x14ac:dyDescent="0.25">
      <c r="A25" s="7">
        <v>2</v>
      </c>
      <c r="B25">
        <v>12</v>
      </c>
      <c r="C25" t="s">
        <v>377</v>
      </c>
      <c r="D25">
        <v>150</v>
      </c>
      <c r="E25">
        <f t="shared" si="1"/>
        <v>77.230500000000006</v>
      </c>
      <c r="F25" t="str">
        <f t="shared" si="0"/>
        <v>Mannesmann-Vodafone</v>
      </c>
    </row>
    <row r="26" spans="1:6" x14ac:dyDescent="0.25">
      <c r="A26" s="7">
        <v>3</v>
      </c>
      <c r="B26">
        <v>1</v>
      </c>
      <c r="C26" t="s">
        <v>378</v>
      </c>
      <c r="D26">
        <v>110</v>
      </c>
      <c r="E26">
        <f t="shared" si="1"/>
        <v>56.635700000000007</v>
      </c>
      <c r="F26" t="str">
        <f t="shared" si="0"/>
        <v>Group 3G</v>
      </c>
    </row>
    <row r="27" spans="1:6" x14ac:dyDescent="0.25">
      <c r="A27" s="7">
        <v>3</v>
      </c>
      <c r="B27">
        <v>2</v>
      </c>
      <c r="C27" t="s">
        <v>378</v>
      </c>
      <c r="D27">
        <v>110</v>
      </c>
      <c r="E27">
        <f t="shared" si="1"/>
        <v>56.635700000000007</v>
      </c>
      <c r="F27" t="str">
        <f t="shared" si="0"/>
        <v>Group 3G</v>
      </c>
    </row>
    <row r="28" spans="1:6" x14ac:dyDescent="0.25">
      <c r="A28" s="7">
        <v>3</v>
      </c>
      <c r="B28">
        <v>3</v>
      </c>
      <c r="C28" t="s">
        <v>26</v>
      </c>
      <c r="D28">
        <v>100</v>
      </c>
      <c r="E28">
        <f t="shared" si="1"/>
        <v>51.487000000000002</v>
      </c>
      <c r="F28" t="str">
        <f t="shared" si="0"/>
        <v>T-Mobil</v>
      </c>
    </row>
    <row r="29" spans="1:6" x14ac:dyDescent="0.25">
      <c r="A29" s="7">
        <v>3</v>
      </c>
      <c r="B29">
        <v>4</v>
      </c>
      <c r="C29" t="s">
        <v>376</v>
      </c>
      <c r="D29">
        <v>501</v>
      </c>
      <c r="E29">
        <f t="shared" si="1"/>
        <v>257.94987000000003</v>
      </c>
      <c r="F29" t="str">
        <f t="shared" si="0"/>
        <v>Mobilcom</v>
      </c>
    </row>
    <row r="30" spans="1:6" x14ac:dyDescent="0.25">
      <c r="A30" s="7">
        <v>3</v>
      </c>
      <c r="B30">
        <v>5</v>
      </c>
      <c r="C30" t="s">
        <v>376</v>
      </c>
      <c r="D30">
        <v>501</v>
      </c>
      <c r="E30">
        <f t="shared" si="1"/>
        <v>257.94987000000003</v>
      </c>
      <c r="F30" t="str">
        <f t="shared" si="0"/>
        <v>Mobilcom</v>
      </c>
    </row>
    <row r="31" spans="1:6" x14ac:dyDescent="0.25">
      <c r="A31" s="7">
        <v>3</v>
      </c>
      <c r="B31">
        <v>6</v>
      </c>
      <c r="C31" t="s">
        <v>377</v>
      </c>
      <c r="D31">
        <v>150</v>
      </c>
      <c r="E31">
        <f t="shared" si="1"/>
        <v>77.230500000000006</v>
      </c>
      <c r="F31" t="str">
        <f t="shared" si="0"/>
        <v>Mannesmann-Vodafone</v>
      </c>
    </row>
    <row r="32" spans="1:6" x14ac:dyDescent="0.25">
      <c r="A32" s="7">
        <v>3</v>
      </c>
      <c r="B32">
        <v>7</v>
      </c>
      <c r="C32" t="s">
        <v>380</v>
      </c>
      <c r="D32">
        <v>111</v>
      </c>
      <c r="E32">
        <f t="shared" si="1"/>
        <v>57.150570000000009</v>
      </c>
      <c r="F32" t="str">
        <f t="shared" si="0"/>
        <v>Viag Interkom</v>
      </c>
    </row>
    <row r="33" spans="1:6" x14ac:dyDescent="0.25">
      <c r="A33" s="7">
        <v>3</v>
      </c>
      <c r="B33">
        <v>8</v>
      </c>
      <c r="C33" t="s">
        <v>380</v>
      </c>
      <c r="D33">
        <v>111</v>
      </c>
      <c r="E33">
        <f t="shared" si="1"/>
        <v>57.150570000000009</v>
      </c>
      <c r="F33" t="str">
        <f t="shared" si="0"/>
        <v>Viag Interkom</v>
      </c>
    </row>
    <row r="34" spans="1:6" x14ac:dyDescent="0.25">
      <c r="A34" s="7">
        <v>3</v>
      </c>
      <c r="B34">
        <v>9</v>
      </c>
      <c r="C34" t="s">
        <v>381</v>
      </c>
      <c r="D34">
        <v>110</v>
      </c>
      <c r="E34">
        <f t="shared" si="1"/>
        <v>56.635700000000007</v>
      </c>
      <c r="F34" t="str">
        <f t="shared" si="0"/>
        <v>Debitel</v>
      </c>
    </row>
    <row r="35" spans="1:6" x14ac:dyDescent="0.25">
      <c r="A35" s="7">
        <v>3</v>
      </c>
      <c r="B35">
        <v>10</v>
      </c>
      <c r="C35" t="s">
        <v>380</v>
      </c>
      <c r="D35">
        <v>100</v>
      </c>
      <c r="E35">
        <f t="shared" si="1"/>
        <v>51.487000000000002</v>
      </c>
      <c r="F35" t="str">
        <f t="shared" si="0"/>
        <v>Viag Interkom</v>
      </c>
    </row>
    <row r="36" spans="1:6" x14ac:dyDescent="0.25">
      <c r="A36" s="7">
        <v>3</v>
      </c>
      <c r="B36">
        <v>11</v>
      </c>
      <c r="C36" t="s">
        <v>377</v>
      </c>
      <c r="D36">
        <v>150</v>
      </c>
      <c r="E36">
        <f t="shared" si="1"/>
        <v>77.230500000000006</v>
      </c>
      <c r="F36" t="str">
        <f t="shared" si="0"/>
        <v>Mannesmann-Vodafone</v>
      </c>
    </row>
    <row r="37" spans="1:6" x14ac:dyDescent="0.25">
      <c r="A37" s="7">
        <v>3</v>
      </c>
      <c r="B37">
        <v>12</v>
      </c>
      <c r="C37" t="s">
        <v>377</v>
      </c>
      <c r="D37">
        <v>150</v>
      </c>
      <c r="E37">
        <f t="shared" si="1"/>
        <v>77.230500000000006</v>
      </c>
      <c r="F37" t="str">
        <f t="shared" si="0"/>
        <v>Mannesmann-Vodafone</v>
      </c>
    </row>
    <row r="38" spans="1:6" x14ac:dyDescent="0.25">
      <c r="A38" s="7">
        <v>125</v>
      </c>
      <c r="B38">
        <v>1</v>
      </c>
      <c r="C38" t="s">
        <v>379</v>
      </c>
      <c r="D38">
        <v>5117.2</v>
      </c>
      <c r="E38">
        <f t="shared" si="1"/>
        <v>2634.6927640000004</v>
      </c>
      <c r="F38" t="str">
        <f t="shared" si="0"/>
        <v>E-Plus</v>
      </c>
    </row>
    <row r="39" spans="1:6" x14ac:dyDescent="0.25">
      <c r="A39" s="7">
        <v>125</v>
      </c>
      <c r="B39">
        <v>2</v>
      </c>
      <c r="C39" t="s">
        <v>379</v>
      </c>
      <c r="D39">
        <v>5129.7</v>
      </c>
      <c r="E39">
        <f t="shared" si="1"/>
        <v>2641.128639</v>
      </c>
      <c r="F39" t="str">
        <f t="shared" si="0"/>
        <v>E-Plus</v>
      </c>
    </row>
    <row r="40" spans="1:6" x14ac:dyDescent="0.25">
      <c r="A40" s="7">
        <v>125</v>
      </c>
      <c r="B40">
        <v>3</v>
      </c>
      <c r="C40" t="s">
        <v>379</v>
      </c>
      <c r="D40">
        <v>4989</v>
      </c>
      <c r="E40">
        <f t="shared" si="1"/>
        <v>2568.6864300000002</v>
      </c>
      <c r="F40" t="str">
        <f t="shared" si="0"/>
        <v>E-Plus</v>
      </c>
    </row>
    <row r="41" spans="1:6" x14ac:dyDescent="0.25">
      <c r="A41" s="7">
        <v>125</v>
      </c>
      <c r="B41">
        <v>4</v>
      </c>
      <c r="C41" t="s">
        <v>381</v>
      </c>
      <c r="D41">
        <v>4897</v>
      </c>
      <c r="E41">
        <f t="shared" si="1"/>
        <v>2521.3183900000004</v>
      </c>
      <c r="F41" t="str">
        <f t="shared" si="0"/>
        <v>Debitel</v>
      </c>
    </row>
    <row r="42" spans="1:6" x14ac:dyDescent="0.25">
      <c r="A42" s="7">
        <v>125</v>
      </c>
      <c r="B42">
        <v>5</v>
      </c>
      <c r="C42" t="s">
        <v>380</v>
      </c>
      <c r="D42">
        <v>4730</v>
      </c>
      <c r="E42">
        <f t="shared" si="1"/>
        <v>2435.3351000000002</v>
      </c>
      <c r="F42" t="str">
        <f t="shared" si="0"/>
        <v>Viag Interkom</v>
      </c>
    </row>
    <row r="43" spans="1:6" x14ac:dyDescent="0.25">
      <c r="A43" s="7">
        <v>125</v>
      </c>
      <c r="B43">
        <v>6</v>
      </c>
      <c r="C43" t="s">
        <v>376</v>
      </c>
      <c r="D43">
        <v>4700</v>
      </c>
      <c r="E43">
        <f t="shared" si="1"/>
        <v>2419.8890000000001</v>
      </c>
      <c r="F43" t="str">
        <f t="shared" si="0"/>
        <v>Mobilcom</v>
      </c>
    </row>
    <row r="44" spans="1:6" x14ac:dyDescent="0.25">
      <c r="A44" s="7">
        <v>125</v>
      </c>
      <c r="B44">
        <v>7</v>
      </c>
      <c r="C44" t="s">
        <v>376</v>
      </c>
      <c r="D44">
        <v>4880</v>
      </c>
      <c r="E44">
        <f t="shared" si="1"/>
        <v>2512.5656000000004</v>
      </c>
      <c r="F44" t="str">
        <f t="shared" si="0"/>
        <v>Mobilcom</v>
      </c>
    </row>
    <row r="45" spans="1:6" x14ac:dyDescent="0.25">
      <c r="A45" s="7">
        <v>125</v>
      </c>
      <c r="B45">
        <v>8</v>
      </c>
      <c r="C45" t="s">
        <v>381</v>
      </c>
      <c r="D45">
        <v>4870</v>
      </c>
      <c r="E45">
        <f t="shared" si="1"/>
        <v>2507.4169000000002</v>
      </c>
      <c r="F45" t="str">
        <f t="shared" si="0"/>
        <v>Debitel</v>
      </c>
    </row>
    <row r="46" spans="1:6" x14ac:dyDescent="0.25">
      <c r="A46" s="7">
        <v>125</v>
      </c>
      <c r="B46">
        <v>9</v>
      </c>
      <c r="C46" t="s">
        <v>377</v>
      </c>
      <c r="D46">
        <v>4872.3</v>
      </c>
      <c r="E46">
        <f t="shared" si="1"/>
        <v>2508.6011010000002</v>
      </c>
      <c r="F46" t="str">
        <f t="shared" si="0"/>
        <v>Mannesmann-Vodafone</v>
      </c>
    </row>
    <row r="47" spans="1:6" x14ac:dyDescent="0.25">
      <c r="A47" s="7">
        <v>125</v>
      </c>
      <c r="B47">
        <v>10</v>
      </c>
      <c r="C47" t="s">
        <v>380</v>
      </c>
      <c r="D47">
        <v>4992.1000000000004</v>
      </c>
      <c r="E47">
        <f t="shared" si="1"/>
        <v>2570.2825270000003</v>
      </c>
      <c r="F47" t="str">
        <f t="shared" si="0"/>
        <v>Viag Interkom</v>
      </c>
    </row>
    <row r="48" spans="1:6" x14ac:dyDescent="0.25">
      <c r="A48" s="7">
        <v>125</v>
      </c>
      <c r="B48">
        <v>11</v>
      </c>
      <c r="C48" t="s">
        <v>26</v>
      </c>
      <c r="D48">
        <v>4947.2</v>
      </c>
      <c r="E48">
        <f t="shared" si="1"/>
        <v>2547.1648640000003</v>
      </c>
      <c r="F48" t="str">
        <f t="shared" si="0"/>
        <v>T-Mobil</v>
      </c>
    </row>
    <row r="49" spans="1:6" x14ac:dyDescent="0.25">
      <c r="A49" s="7">
        <v>125</v>
      </c>
      <c r="B49">
        <v>12</v>
      </c>
      <c r="C49" t="s">
        <v>377</v>
      </c>
      <c r="D49">
        <v>4987.3</v>
      </c>
      <c r="E49">
        <f t="shared" si="1"/>
        <v>2567.8111510000003</v>
      </c>
      <c r="F49" t="str">
        <f t="shared" si="0"/>
        <v>Mannesmann-Vodafone</v>
      </c>
    </row>
    <row r="50" spans="1:6" x14ac:dyDescent="0.25">
      <c r="A50" s="7">
        <v>126</v>
      </c>
      <c r="B50">
        <v>1</v>
      </c>
      <c r="C50" t="s">
        <v>379</v>
      </c>
      <c r="D50">
        <v>5117.2</v>
      </c>
      <c r="E50">
        <f t="shared" si="1"/>
        <v>2634.6927640000004</v>
      </c>
      <c r="F50" t="str">
        <f t="shared" si="0"/>
        <v>E-Plus</v>
      </c>
    </row>
    <row r="51" spans="1:6" x14ac:dyDescent="0.25">
      <c r="A51" s="7">
        <v>126</v>
      </c>
      <c r="B51">
        <v>2</v>
      </c>
      <c r="C51" t="s">
        <v>379</v>
      </c>
      <c r="D51">
        <v>5129.7</v>
      </c>
      <c r="E51">
        <f t="shared" si="1"/>
        <v>2641.128639</v>
      </c>
      <c r="F51" t="str">
        <f t="shared" si="0"/>
        <v>E-Plus</v>
      </c>
    </row>
    <row r="52" spans="1:6" x14ac:dyDescent="0.25">
      <c r="A52" s="7">
        <v>126</v>
      </c>
      <c r="B52">
        <v>3</v>
      </c>
      <c r="C52" t="s">
        <v>379</v>
      </c>
      <c r="D52">
        <v>4989</v>
      </c>
      <c r="E52">
        <f t="shared" si="1"/>
        <v>2568.6864300000002</v>
      </c>
      <c r="F52" t="str">
        <f t="shared" si="0"/>
        <v>E-Plus</v>
      </c>
    </row>
    <row r="53" spans="1:6" x14ac:dyDescent="0.25">
      <c r="A53" s="7">
        <v>126</v>
      </c>
      <c r="B53">
        <v>4</v>
      </c>
      <c r="C53" t="s">
        <v>376</v>
      </c>
      <c r="D53">
        <v>5400</v>
      </c>
      <c r="E53">
        <f t="shared" si="1"/>
        <v>2780.2980000000002</v>
      </c>
      <c r="F53" t="str">
        <f t="shared" si="0"/>
        <v>Mobilcom</v>
      </c>
    </row>
    <row r="54" spans="1:6" x14ac:dyDescent="0.25">
      <c r="A54" s="7">
        <v>126</v>
      </c>
      <c r="B54">
        <v>5</v>
      </c>
      <c r="C54" t="s">
        <v>378</v>
      </c>
      <c r="D54">
        <v>5203</v>
      </c>
      <c r="E54">
        <f t="shared" si="1"/>
        <v>2678.8686100000004</v>
      </c>
      <c r="F54" t="str">
        <f t="shared" si="0"/>
        <v>Group 3G</v>
      </c>
    </row>
    <row r="55" spans="1:6" x14ac:dyDescent="0.25">
      <c r="A55" s="7">
        <v>126</v>
      </c>
      <c r="B55">
        <v>6</v>
      </c>
      <c r="C55" t="s">
        <v>376</v>
      </c>
      <c r="D55">
        <v>5200</v>
      </c>
      <c r="E55">
        <f t="shared" si="1"/>
        <v>2677.3240000000001</v>
      </c>
      <c r="F55" t="str">
        <f t="shared" si="0"/>
        <v>Mobilcom</v>
      </c>
    </row>
    <row r="56" spans="1:6" x14ac:dyDescent="0.25">
      <c r="A56" s="7">
        <v>126</v>
      </c>
      <c r="B56">
        <v>7</v>
      </c>
      <c r="C56" t="s">
        <v>26</v>
      </c>
      <c r="D56">
        <v>5368</v>
      </c>
      <c r="E56">
        <f t="shared" si="1"/>
        <v>2763.8221600000002</v>
      </c>
      <c r="F56" t="str">
        <f t="shared" si="0"/>
        <v>T-Mobil</v>
      </c>
    </row>
    <row r="57" spans="1:6" x14ac:dyDescent="0.25">
      <c r="A57" s="7">
        <v>126</v>
      </c>
      <c r="B57">
        <v>8</v>
      </c>
      <c r="C57" t="s">
        <v>378</v>
      </c>
      <c r="D57">
        <v>5357</v>
      </c>
      <c r="E57">
        <f t="shared" si="1"/>
        <v>2758.1585900000005</v>
      </c>
      <c r="F57" t="str">
        <f t="shared" si="0"/>
        <v>Group 3G</v>
      </c>
    </row>
    <row r="58" spans="1:6" x14ac:dyDescent="0.25">
      <c r="A58" s="7">
        <v>126</v>
      </c>
      <c r="B58">
        <v>9</v>
      </c>
      <c r="C58" t="s">
        <v>377</v>
      </c>
      <c r="D58">
        <v>4872.3</v>
      </c>
      <c r="E58">
        <f t="shared" si="1"/>
        <v>2508.6011010000002</v>
      </c>
      <c r="F58" t="str">
        <f t="shared" si="0"/>
        <v>Mannesmann-Vodafone</v>
      </c>
    </row>
    <row r="59" spans="1:6" x14ac:dyDescent="0.25">
      <c r="A59" s="7">
        <v>126</v>
      </c>
      <c r="B59">
        <v>10</v>
      </c>
      <c r="C59" t="s">
        <v>380</v>
      </c>
      <c r="D59">
        <v>4992.1000000000004</v>
      </c>
      <c r="E59">
        <f t="shared" si="1"/>
        <v>2570.2825270000003</v>
      </c>
      <c r="F59" t="str">
        <f t="shared" si="0"/>
        <v>Viag Interkom</v>
      </c>
    </row>
    <row r="60" spans="1:6" x14ac:dyDescent="0.25">
      <c r="A60" s="7">
        <v>126</v>
      </c>
      <c r="B60">
        <v>11</v>
      </c>
      <c r="C60" t="s">
        <v>26</v>
      </c>
      <c r="D60">
        <v>4947.2</v>
      </c>
      <c r="E60">
        <f t="shared" si="1"/>
        <v>2547.1648640000003</v>
      </c>
      <c r="F60" t="str">
        <f t="shared" si="0"/>
        <v>T-Mobil</v>
      </c>
    </row>
    <row r="61" spans="1:6" x14ac:dyDescent="0.25">
      <c r="A61" s="7">
        <v>126</v>
      </c>
      <c r="B61">
        <v>12</v>
      </c>
      <c r="C61" t="s">
        <v>377</v>
      </c>
      <c r="D61">
        <v>4987.3</v>
      </c>
      <c r="E61">
        <f t="shared" si="1"/>
        <v>2567.8111510000003</v>
      </c>
      <c r="F61" t="str">
        <f t="shared" si="0"/>
        <v>Mannesmann-Vodafone</v>
      </c>
    </row>
    <row r="62" spans="1:6" x14ac:dyDescent="0.25">
      <c r="A62">
        <v>133</v>
      </c>
      <c r="B62">
        <v>1</v>
      </c>
      <c r="C62" t="s">
        <v>376</v>
      </c>
      <c r="D62">
        <v>6200</v>
      </c>
      <c r="E62">
        <f t="shared" si="1"/>
        <v>3192.1940000000004</v>
      </c>
      <c r="F62" t="str">
        <f t="shared" si="0"/>
        <v>Mobilcom</v>
      </c>
    </row>
    <row r="63" spans="1:6" x14ac:dyDescent="0.25">
      <c r="A63">
        <v>133</v>
      </c>
      <c r="B63">
        <v>2</v>
      </c>
      <c r="C63" t="s">
        <v>380</v>
      </c>
      <c r="D63">
        <v>6207</v>
      </c>
      <c r="E63">
        <f t="shared" si="1"/>
        <v>3195.7980900000002</v>
      </c>
      <c r="F63" t="str">
        <f t="shared" si="0"/>
        <v>Viag Interkom</v>
      </c>
    </row>
    <row r="64" spans="1:6" x14ac:dyDescent="0.25">
      <c r="A64">
        <v>133</v>
      </c>
      <c r="B64">
        <v>3</v>
      </c>
      <c r="C64" t="s">
        <v>378</v>
      </c>
      <c r="D64">
        <v>6060</v>
      </c>
      <c r="E64">
        <f t="shared" si="1"/>
        <v>3120.1122000000005</v>
      </c>
      <c r="F64" t="str">
        <f t="shared" si="0"/>
        <v>Group 3G</v>
      </c>
    </row>
    <row r="65" spans="1:6" x14ac:dyDescent="0.25">
      <c r="A65">
        <v>133</v>
      </c>
      <c r="B65">
        <v>4</v>
      </c>
      <c r="C65" t="s">
        <v>377</v>
      </c>
      <c r="D65">
        <v>5940</v>
      </c>
      <c r="E65">
        <f t="shared" si="1"/>
        <v>3058.3278000000005</v>
      </c>
      <c r="F65" t="str">
        <f t="shared" si="0"/>
        <v>Mannesmann-Vodafone</v>
      </c>
    </row>
    <row r="66" spans="1:6" x14ac:dyDescent="0.25">
      <c r="A66">
        <v>133</v>
      </c>
      <c r="B66">
        <v>5</v>
      </c>
      <c r="C66" t="s">
        <v>377</v>
      </c>
      <c r="D66">
        <v>5723.6</v>
      </c>
      <c r="E66">
        <f t="shared" si="1"/>
        <v>2946.9099320000005</v>
      </c>
      <c r="F66" t="str">
        <f t="shared" si="0"/>
        <v>Mannesmann-Vodafone</v>
      </c>
    </row>
    <row r="67" spans="1:6" x14ac:dyDescent="0.25">
      <c r="A67">
        <v>133</v>
      </c>
      <c r="B67">
        <v>6</v>
      </c>
      <c r="C67" t="s">
        <v>377</v>
      </c>
      <c r="D67">
        <v>6296.6</v>
      </c>
      <c r="E67">
        <f t="shared" si="1"/>
        <v>3241.9304420000003</v>
      </c>
      <c r="F67" t="str">
        <f t="shared" ref="F67:F130" si="2">VLOOKUP(C67,$K$2:$L$9,2,FALSE)</f>
        <v>Mannesmann-Vodafone</v>
      </c>
    </row>
    <row r="68" spans="1:6" x14ac:dyDescent="0.25">
      <c r="A68">
        <v>133</v>
      </c>
      <c r="B68">
        <v>7</v>
      </c>
      <c r="C68" t="s">
        <v>378</v>
      </c>
      <c r="D68">
        <v>6060</v>
      </c>
      <c r="E68">
        <f t="shared" si="1"/>
        <v>3120.1122000000005</v>
      </c>
      <c r="F68" t="str">
        <f t="shared" si="2"/>
        <v>Group 3G</v>
      </c>
    </row>
    <row r="69" spans="1:6" x14ac:dyDescent="0.25">
      <c r="A69">
        <v>133</v>
      </c>
      <c r="B69">
        <v>8</v>
      </c>
      <c r="C69" t="s">
        <v>379</v>
      </c>
      <c r="D69">
        <v>5892.7</v>
      </c>
      <c r="E69">
        <f t="shared" si="1"/>
        <v>3033.9744490000003</v>
      </c>
      <c r="F69" t="str">
        <f t="shared" si="2"/>
        <v>E-Plus</v>
      </c>
    </row>
    <row r="70" spans="1:6" x14ac:dyDescent="0.25">
      <c r="A70">
        <v>133</v>
      </c>
      <c r="B70">
        <v>9</v>
      </c>
      <c r="C70" t="s">
        <v>26</v>
      </c>
      <c r="D70">
        <v>5895.6</v>
      </c>
      <c r="E70">
        <f t="shared" ref="E70:E133" si="3">D70*0.51487</f>
        <v>3035.4675720000005</v>
      </c>
      <c r="F70" t="str">
        <f t="shared" si="2"/>
        <v>T-Mobil</v>
      </c>
    </row>
    <row r="71" spans="1:6" x14ac:dyDescent="0.25">
      <c r="A71">
        <v>133</v>
      </c>
      <c r="B71">
        <v>10</v>
      </c>
      <c r="C71" t="s">
        <v>379</v>
      </c>
      <c r="D71">
        <v>6040.6</v>
      </c>
      <c r="E71">
        <f t="shared" si="3"/>
        <v>3110.1237220000003</v>
      </c>
      <c r="F71" t="str">
        <f t="shared" si="2"/>
        <v>E-Plus</v>
      </c>
    </row>
    <row r="72" spans="1:6" x14ac:dyDescent="0.25">
      <c r="A72">
        <v>133</v>
      </c>
      <c r="B72">
        <v>11</v>
      </c>
      <c r="C72" t="s">
        <v>26</v>
      </c>
      <c r="D72">
        <v>6060</v>
      </c>
      <c r="E72">
        <f t="shared" si="3"/>
        <v>3120.1122000000005</v>
      </c>
      <c r="F72" t="str">
        <f t="shared" si="2"/>
        <v>T-Mobil</v>
      </c>
    </row>
    <row r="73" spans="1:6" x14ac:dyDescent="0.25">
      <c r="A73">
        <v>133</v>
      </c>
      <c r="B73">
        <v>12</v>
      </c>
      <c r="C73" t="s">
        <v>376</v>
      </c>
      <c r="D73">
        <v>6050</v>
      </c>
      <c r="E73">
        <f t="shared" si="3"/>
        <v>3114.9635000000003</v>
      </c>
      <c r="F73" t="str">
        <f t="shared" si="2"/>
        <v>Mobilcom</v>
      </c>
    </row>
    <row r="74" spans="1:6" x14ac:dyDescent="0.25">
      <c r="A74">
        <v>134</v>
      </c>
      <c r="B74">
        <v>1</v>
      </c>
      <c r="C74" t="s">
        <v>376</v>
      </c>
      <c r="D74">
        <v>6200</v>
      </c>
      <c r="E74">
        <f t="shared" si="3"/>
        <v>3192.1940000000004</v>
      </c>
      <c r="F74" t="str">
        <f t="shared" si="2"/>
        <v>Mobilcom</v>
      </c>
    </row>
    <row r="75" spans="1:6" x14ac:dyDescent="0.25">
      <c r="A75">
        <v>134</v>
      </c>
      <c r="B75">
        <v>2</v>
      </c>
      <c r="C75" t="s">
        <v>380</v>
      </c>
      <c r="D75">
        <v>6207</v>
      </c>
      <c r="E75">
        <f t="shared" si="3"/>
        <v>3195.7980900000002</v>
      </c>
      <c r="F75" t="str">
        <f t="shared" si="2"/>
        <v>Viag Interkom</v>
      </c>
    </row>
    <row r="76" spans="1:6" x14ac:dyDescent="0.25">
      <c r="A76">
        <v>134</v>
      </c>
      <c r="B76">
        <v>3</v>
      </c>
      <c r="C76" t="s">
        <v>378</v>
      </c>
      <c r="D76">
        <v>6060</v>
      </c>
      <c r="E76">
        <f t="shared" si="3"/>
        <v>3120.1122000000005</v>
      </c>
      <c r="F76" t="str">
        <f t="shared" si="2"/>
        <v>Group 3G</v>
      </c>
    </row>
    <row r="77" spans="1:6" x14ac:dyDescent="0.25">
      <c r="A77">
        <v>134</v>
      </c>
      <c r="B77">
        <v>4</v>
      </c>
      <c r="C77" t="s">
        <v>377</v>
      </c>
      <c r="D77">
        <v>5940</v>
      </c>
      <c r="E77">
        <f t="shared" si="3"/>
        <v>3058.3278000000005</v>
      </c>
      <c r="F77" t="str">
        <f t="shared" si="2"/>
        <v>Mannesmann-Vodafone</v>
      </c>
    </row>
    <row r="78" spans="1:6" x14ac:dyDescent="0.25">
      <c r="A78">
        <v>134</v>
      </c>
      <c r="B78">
        <v>5</v>
      </c>
      <c r="C78" t="s">
        <v>379</v>
      </c>
      <c r="D78">
        <v>6396.1</v>
      </c>
      <c r="E78">
        <f t="shared" si="3"/>
        <v>3293.1600070000004</v>
      </c>
      <c r="F78" t="str">
        <f t="shared" si="2"/>
        <v>E-Plus</v>
      </c>
    </row>
    <row r="79" spans="1:6" x14ac:dyDescent="0.25">
      <c r="A79">
        <v>134</v>
      </c>
      <c r="B79">
        <v>6</v>
      </c>
      <c r="C79" t="s">
        <v>377</v>
      </c>
      <c r="D79">
        <v>6296.6</v>
      </c>
      <c r="E79">
        <f t="shared" si="3"/>
        <v>3241.9304420000003</v>
      </c>
      <c r="F79" t="str">
        <f t="shared" si="2"/>
        <v>Mannesmann-Vodafone</v>
      </c>
    </row>
    <row r="80" spans="1:6" x14ac:dyDescent="0.25">
      <c r="A80">
        <v>134</v>
      </c>
      <c r="B80">
        <v>7</v>
      </c>
      <c r="C80" t="s">
        <v>378</v>
      </c>
      <c r="D80">
        <v>6060</v>
      </c>
      <c r="E80">
        <f t="shared" si="3"/>
        <v>3120.1122000000005</v>
      </c>
      <c r="F80" t="str">
        <f t="shared" si="2"/>
        <v>Group 3G</v>
      </c>
    </row>
    <row r="81" spans="1:6" x14ac:dyDescent="0.25">
      <c r="A81">
        <v>134</v>
      </c>
      <c r="B81">
        <v>8</v>
      </c>
      <c r="C81" t="s">
        <v>379</v>
      </c>
      <c r="D81">
        <v>5892.7</v>
      </c>
      <c r="E81">
        <f t="shared" si="3"/>
        <v>3033.9744490000003</v>
      </c>
      <c r="F81" t="str">
        <f t="shared" si="2"/>
        <v>E-Plus</v>
      </c>
    </row>
    <row r="82" spans="1:6" x14ac:dyDescent="0.25">
      <c r="A82">
        <v>134</v>
      </c>
      <c r="B82">
        <v>9</v>
      </c>
      <c r="C82" t="s">
        <v>26</v>
      </c>
      <c r="D82">
        <v>5895.6</v>
      </c>
      <c r="E82">
        <f t="shared" si="3"/>
        <v>3035.4675720000005</v>
      </c>
      <c r="F82" t="str">
        <f t="shared" si="2"/>
        <v>T-Mobil</v>
      </c>
    </row>
    <row r="83" spans="1:6" x14ac:dyDescent="0.25">
      <c r="A83">
        <v>134</v>
      </c>
      <c r="B83">
        <v>10</v>
      </c>
      <c r="C83" t="s">
        <v>379</v>
      </c>
      <c r="D83">
        <v>6040.6</v>
      </c>
      <c r="E83">
        <f t="shared" si="3"/>
        <v>3110.1237220000003</v>
      </c>
      <c r="F83" t="str">
        <f t="shared" si="2"/>
        <v>E-Plus</v>
      </c>
    </row>
    <row r="84" spans="1:6" x14ac:dyDescent="0.25">
      <c r="A84">
        <v>134</v>
      </c>
      <c r="B84">
        <v>11</v>
      </c>
      <c r="C84" t="s">
        <v>26</v>
      </c>
      <c r="D84">
        <v>6060</v>
      </c>
      <c r="E84">
        <f t="shared" si="3"/>
        <v>3120.1122000000005</v>
      </c>
      <c r="F84" t="str">
        <f t="shared" si="2"/>
        <v>T-Mobil</v>
      </c>
    </row>
    <row r="85" spans="1:6" x14ac:dyDescent="0.25">
      <c r="A85">
        <v>134</v>
      </c>
      <c r="B85">
        <v>12</v>
      </c>
      <c r="C85" t="s">
        <v>376</v>
      </c>
      <c r="D85">
        <v>6050</v>
      </c>
      <c r="E85">
        <f t="shared" si="3"/>
        <v>3114.9635000000003</v>
      </c>
      <c r="F85" t="str">
        <f t="shared" si="2"/>
        <v>Mobilcom</v>
      </c>
    </row>
    <row r="86" spans="1:6" x14ac:dyDescent="0.25">
      <c r="A86">
        <v>137</v>
      </c>
      <c r="B86">
        <v>1</v>
      </c>
      <c r="C86" t="s">
        <v>376</v>
      </c>
      <c r="D86">
        <v>6200</v>
      </c>
      <c r="E86">
        <f t="shared" si="3"/>
        <v>3192.1940000000004</v>
      </c>
      <c r="F86" t="str">
        <f t="shared" si="2"/>
        <v>Mobilcom</v>
      </c>
    </row>
    <row r="87" spans="1:6" x14ac:dyDescent="0.25">
      <c r="A87">
        <v>137</v>
      </c>
      <c r="B87">
        <v>2</v>
      </c>
      <c r="C87" t="s">
        <v>380</v>
      </c>
      <c r="D87">
        <v>6207</v>
      </c>
      <c r="E87">
        <f t="shared" si="3"/>
        <v>3195.7980900000002</v>
      </c>
      <c r="F87" t="str">
        <f t="shared" si="2"/>
        <v>Viag Interkom</v>
      </c>
    </row>
    <row r="88" spans="1:6" x14ac:dyDescent="0.25">
      <c r="A88">
        <v>137</v>
      </c>
      <c r="B88">
        <v>3</v>
      </c>
      <c r="C88" t="s">
        <v>378</v>
      </c>
      <c r="D88">
        <v>6060</v>
      </c>
      <c r="E88">
        <f t="shared" si="3"/>
        <v>3120.1122000000005</v>
      </c>
      <c r="F88" t="str">
        <f t="shared" si="2"/>
        <v>Group 3G</v>
      </c>
    </row>
    <row r="89" spans="1:6" x14ac:dyDescent="0.25">
      <c r="A89">
        <v>137</v>
      </c>
      <c r="B89">
        <v>4</v>
      </c>
      <c r="C89" t="s">
        <v>26</v>
      </c>
      <c r="D89">
        <v>6666</v>
      </c>
      <c r="E89">
        <f t="shared" si="3"/>
        <v>3432.1234200000004</v>
      </c>
      <c r="F89" t="str">
        <f t="shared" si="2"/>
        <v>T-Mobil</v>
      </c>
    </row>
    <row r="90" spans="1:6" x14ac:dyDescent="0.25">
      <c r="A90">
        <v>137</v>
      </c>
      <c r="B90">
        <v>5</v>
      </c>
      <c r="C90" t="s">
        <v>379</v>
      </c>
      <c r="D90">
        <v>6296.1</v>
      </c>
      <c r="E90">
        <f t="shared" si="3"/>
        <v>3241.6730070000003</v>
      </c>
      <c r="F90" t="str">
        <f t="shared" si="2"/>
        <v>E-Plus</v>
      </c>
    </row>
    <row r="91" spans="1:6" x14ac:dyDescent="0.25">
      <c r="A91">
        <v>137</v>
      </c>
      <c r="B91">
        <v>6</v>
      </c>
      <c r="C91" t="s">
        <v>377</v>
      </c>
      <c r="D91">
        <v>6296.6</v>
      </c>
      <c r="E91">
        <f t="shared" si="3"/>
        <v>3241.9304420000003</v>
      </c>
      <c r="F91" t="str">
        <f t="shared" si="2"/>
        <v>Mannesmann-Vodafone</v>
      </c>
    </row>
    <row r="92" spans="1:6" x14ac:dyDescent="0.25">
      <c r="A92">
        <v>137</v>
      </c>
      <c r="B92">
        <v>7</v>
      </c>
      <c r="C92" t="s">
        <v>26</v>
      </c>
      <c r="D92">
        <v>6666</v>
      </c>
      <c r="E92">
        <f t="shared" si="3"/>
        <v>3432.1234200000004</v>
      </c>
      <c r="F92" t="str">
        <f t="shared" si="2"/>
        <v>T-Mobil</v>
      </c>
    </row>
    <row r="93" spans="1:6" x14ac:dyDescent="0.25">
      <c r="A93">
        <v>137</v>
      </c>
      <c r="B93">
        <v>8</v>
      </c>
      <c r="C93" t="s">
        <v>376</v>
      </c>
      <c r="D93">
        <v>6482</v>
      </c>
      <c r="E93">
        <f t="shared" si="3"/>
        <v>3337.3873400000002</v>
      </c>
      <c r="F93" t="str">
        <f t="shared" si="2"/>
        <v>Mobilcom</v>
      </c>
    </row>
    <row r="94" spans="1:6" x14ac:dyDescent="0.25">
      <c r="A94">
        <v>137</v>
      </c>
      <c r="B94">
        <v>9</v>
      </c>
      <c r="C94" t="s">
        <v>379</v>
      </c>
      <c r="D94">
        <v>6485.3</v>
      </c>
      <c r="E94">
        <f t="shared" si="3"/>
        <v>3339.0864110000002</v>
      </c>
      <c r="F94" t="str">
        <f t="shared" si="2"/>
        <v>E-Plus</v>
      </c>
    </row>
    <row r="95" spans="1:6" x14ac:dyDescent="0.25">
      <c r="A95">
        <v>137</v>
      </c>
      <c r="B95">
        <v>10</v>
      </c>
      <c r="C95" t="s">
        <v>380</v>
      </c>
      <c r="D95">
        <v>6644.7</v>
      </c>
      <c r="E95">
        <f t="shared" si="3"/>
        <v>3421.1566890000004</v>
      </c>
      <c r="F95" t="str">
        <f t="shared" si="2"/>
        <v>Viag Interkom</v>
      </c>
    </row>
    <row r="96" spans="1:6" x14ac:dyDescent="0.25">
      <c r="A96">
        <v>137</v>
      </c>
      <c r="B96">
        <v>11</v>
      </c>
      <c r="C96" t="s">
        <v>26</v>
      </c>
      <c r="D96">
        <v>6060</v>
      </c>
      <c r="E96">
        <f t="shared" si="3"/>
        <v>3120.1122000000005</v>
      </c>
      <c r="F96" t="str">
        <f t="shared" si="2"/>
        <v>T-Mobil</v>
      </c>
    </row>
    <row r="97" spans="1:6" x14ac:dyDescent="0.25">
      <c r="A97">
        <v>137</v>
      </c>
      <c r="B97">
        <v>12</v>
      </c>
      <c r="C97" t="s">
        <v>377</v>
      </c>
      <c r="D97">
        <v>6666</v>
      </c>
      <c r="E97">
        <f t="shared" si="3"/>
        <v>3432.1234200000004</v>
      </c>
      <c r="F97" t="str">
        <f t="shared" si="2"/>
        <v>Mannesmann-Vodafone</v>
      </c>
    </row>
    <row r="98" spans="1:6" x14ac:dyDescent="0.25">
      <c r="A98">
        <v>138</v>
      </c>
      <c r="B98" s="7">
        <v>1</v>
      </c>
      <c r="C98" t="s">
        <v>376</v>
      </c>
      <c r="D98">
        <v>6200</v>
      </c>
      <c r="E98">
        <f t="shared" si="3"/>
        <v>3192.1940000000004</v>
      </c>
      <c r="F98" t="str">
        <f t="shared" si="2"/>
        <v>Mobilcom</v>
      </c>
    </row>
    <row r="99" spans="1:6" x14ac:dyDescent="0.25">
      <c r="A99">
        <v>138</v>
      </c>
      <c r="B99" s="7">
        <v>2</v>
      </c>
      <c r="C99" t="s">
        <v>380</v>
      </c>
      <c r="D99">
        <v>6207</v>
      </c>
      <c r="E99">
        <f t="shared" si="3"/>
        <v>3195.7980900000002</v>
      </c>
      <c r="F99" t="str">
        <f t="shared" si="2"/>
        <v>Viag Interkom</v>
      </c>
    </row>
    <row r="100" spans="1:6" x14ac:dyDescent="0.25">
      <c r="A100">
        <v>138</v>
      </c>
      <c r="B100" s="7">
        <v>3</v>
      </c>
      <c r="C100" t="s">
        <v>378</v>
      </c>
      <c r="D100">
        <v>6696</v>
      </c>
      <c r="E100">
        <f t="shared" si="3"/>
        <v>3447.5695200000005</v>
      </c>
      <c r="F100" t="str">
        <f t="shared" si="2"/>
        <v>Group 3G</v>
      </c>
    </row>
    <row r="101" spans="1:6" x14ac:dyDescent="0.25">
      <c r="A101">
        <v>138</v>
      </c>
      <c r="B101" s="7">
        <v>4</v>
      </c>
      <c r="C101" t="s">
        <v>26</v>
      </c>
      <c r="D101">
        <v>6666</v>
      </c>
      <c r="E101">
        <f t="shared" si="3"/>
        <v>3432.1234200000004</v>
      </c>
      <c r="F101" t="str">
        <f t="shared" si="2"/>
        <v>T-Mobil</v>
      </c>
    </row>
    <row r="102" spans="1:6" x14ac:dyDescent="0.25">
      <c r="A102">
        <v>138</v>
      </c>
      <c r="B102" s="7">
        <v>5</v>
      </c>
      <c r="C102" t="s">
        <v>379</v>
      </c>
      <c r="D102">
        <v>6296.1</v>
      </c>
      <c r="E102">
        <f t="shared" si="3"/>
        <v>3241.6730070000003</v>
      </c>
      <c r="F102" t="str">
        <f t="shared" si="2"/>
        <v>E-Plus</v>
      </c>
    </row>
    <row r="103" spans="1:6" x14ac:dyDescent="0.25">
      <c r="A103">
        <v>138</v>
      </c>
      <c r="B103" s="7">
        <v>6</v>
      </c>
      <c r="C103" t="s">
        <v>377</v>
      </c>
      <c r="D103">
        <v>6296.6</v>
      </c>
      <c r="E103">
        <f t="shared" si="3"/>
        <v>3241.9304420000003</v>
      </c>
      <c r="F103" t="str">
        <f t="shared" si="2"/>
        <v>Mannesmann-Vodafone</v>
      </c>
    </row>
    <row r="104" spans="1:6" x14ac:dyDescent="0.25">
      <c r="A104">
        <v>138</v>
      </c>
      <c r="B104" s="7">
        <v>7</v>
      </c>
      <c r="C104" t="s">
        <v>26</v>
      </c>
      <c r="D104">
        <v>6666</v>
      </c>
      <c r="E104">
        <f t="shared" si="3"/>
        <v>3432.1234200000004</v>
      </c>
      <c r="F104" t="str">
        <f t="shared" si="2"/>
        <v>T-Mobil</v>
      </c>
    </row>
    <row r="105" spans="1:6" x14ac:dyDescent="0.25">
      <c r="A105">
        <v>138</v>
      </c>
      <c r="B105" s="7">
        <v>8</v>
      </c>
      <c r="C105" t="s">
        <v>376</v>
      </c>
      <c r="D105">
        <v>6482</v>
      </c>
      <c r="E105">
        <f t="shared" si="3"/>
        <v>3337.3873400000002</v>
      </c>
      <c r="F105" t="str">
        <f t="shared" si="2"/>
        <v>Mobilcom</v>
      </c>
    </row>
    <row r="106" spans="1:6" x14ac:dyDescent="0.25">
      <c r="A106">
        <v>138</v>
      </c>
      <c r="B106" s="7">
        <v>9</v>
      </c>
      <c r="C106" t="s">
        <v>379</v>
      </c>
      <c r="D106">
        <v>6485.3</v>
      </c>
      <c r="E106">
        <f t="shared" si="3"/>
        <v>3339.0864110000002</v>
      </c>
      <c r="F106" t="str">
        <f t="shared" si="2"/>
        <v>E-Plus</v>
      </c>
    </row>
    <row r="107" spans="1:6" x14ac:dyDescent="0.25">
      <c r="A107">
        <v>138</v>
      </c>
      <c r="B107" s="7">
        <v>10</v>
      </c>
      <c r="C107" t="s">
        <v>380</v>
      </c>
      <c r="D107">
        <v>6644.7</v>
      </c>
      <c r="E107">
        <f t="shared" si="3"/>
        <v>3421.1566890000004</v>
      </c>
      <c r="F107" t="str">
        <f t="shared" si="2"/>
        <v>Viag Interkom</v>
      </c>
    </row>
    <row r="108" spans="1:6" x14ac:dyDescent="0.25">
      <c r="A108">
        <v>138</v>
      </c>
      <c r="B108" s="7">
        <v>11</v>
      </c>
      <c r="C108" t="s">
        <v>378</v>
      </c>
      <c r="D108">
        <v>6696</v>
      </c>
      <c r="E108">
        <f t="shared" si="3"/>
        <v>3447.5695200000005</v>
      </c>
      <c r="F108" t="str">
        <f t="shared" si="2"/>
        <v>Group 3G</v>
      </c>
    </row>
    <row r="109" spans="1:6" x14ac:dyDescent="0.25">
      <c r="A109">
        <v>138</v>
      </c>
      <c r="B109" s="7">
        <v>12</v>
      </c>
      <c r="C109" t="s">
        <v>377</v>
      </c>
      <c r="D109">
        <v>6666</v>
      </c>
      <c r="E109">
        <f t="shared" si="3"/>
        <v>3432.1234200000004</v>
      </c>
      <c r="F109" t="str">
        <f t="shared" si="2"/>
        <v>Mannesmann-Vodafone</v>
      </c>
    </row>
    <row r="110" spans="1:6" x14ac:dyDescent="0.25">
      <c r="A110">
        <v>139</v>
      </c>
      <c r="B110" s="7">
        <v>1</v>
      </c>
      <c r="C110" t="s">
        <v>26</v>
      </c>
      <c r="D110" s="7">
        <v>6510</v>
      </c>
      <c r="E110">
        <f t="shared" si="3"/>
        <v>3351.8037000000004</v>
      </c>
      <c r="F110" t="str">
        <f t="shared" si="2"/>
        <v>T-Mobil</v>
      </c>
    </row>
    <row r="111" spans="1:6" x14ac:dyDescent="0.25">
      <c r="A111">
        <v>139</v>
      </c>
      <c r="B111" s="7">
        <v>2</v>
      </c>
      <c r="C111" t="s">
        <v>376</v>
      </c>
      <c r="D111" s="7">
        <v>6517.4</v>
      </c>
      <c r="E111">
        <f t="shared" si="3"/>
        <v>3355.613738</v>
      </c>
      <c r="F111" t="str">
        <f t="shared" si="2"/>
        <v>Mobilcom</v>
      </c>
    </row>
    <row r="112" spans="1:6" x14ac:dyDescent="0.25">
      <c r="A112">
        <v>139</v>
      </c>
      <c r="B112" s="7">
        <v>3</v>
      </c>
      <c r="C112" t="s">
        <v>378</v>
      </c>
      <c r="D112" s="7">
        <v>6696</v>
      </c>
      <c r="E112">
        <f t="shared" si="3"/>
        <v>3447.5695200000005</v>
      </c>
      <c r="F112" t="str">
        <f t="shared" si="2"/>
        <v>Group 3G</v>
      </c>
    </row>
    <row r="113" spans="1:6" x14ac:dyDescent="0.25">
      <c r="A113">
        <v>139</v>
      </c>
      <c r="B113" s="7">
        <v>4</v>
      </c>
      <c r="C113" t="s">
        <v>26</v>
      </c>
      <c r="D113" s="7">
        <v>6666</v>
      </c>
      <c r="E113">
        <f t="shared" si="3"/>
        <v>3432.1234200000004</v>
      </c>
      <c r="F113" t="str">
        <f t="shared" si="2"/>
        <v>T-Mobil</v>
      </c>
    </row>
    <row r="114" spans="1:6" x14ac:dyDescent="0.25">
      <c r="A114">
        <v>139</v>
      </c>
      <c r="B114" s="7">
        <v>5</v>
      </c>
      <c r="C114" t="s">
        <v>379</v>
      </c>
      <c r="D114" s="7">
        <v>6296.1</v>
      </c>
      <c r="E114">
        <f t="shared" si="3"/>
        <v>3241.6730070000003</v>
      </c>
      <c r="F114" t="str">
        <f t="shared" si="2"/>
        <v>E-Plus</v>
      </c>
    </row>
    <row r="115" spans="1:6" x14ac:dyDescent="0.25">
      <c r="A115">
        <v>139</v>
      </c>
      <c r="B115" s="7">
        <v>6</v>
      </c>
      <c r="C115" t="s">
        <v>377</v>
      </c>
      <c r="D115" s="7">
        <v>6296.6</v>
      </c>
      <c r="E115">
        <f t="shared" si="3"/>
        <v>3241.9304420000003</v>
      </c>
      <c r="F115" t="str">
        <f t="shared" si="2"/>
        <v>Mannesmann-Vodafone</v>
      </c>
    </row>
    <row r="116" spans="1:6" x14ac:dyDescent="0.25">
      <c r="A116">
        <v>139</v>
      </c>
      <c r="B116" s="7">
        <v>7</v>
      </c>
      <c r="C116" t="s">
        <v>26</v>
      </c>
      <c r="D116" s="7">
        <v>6666</v>
      </c>
      <c r="E116">
        <f t="shared" si="3"/>
        <v>3432.1234200000004</v>
      </c>
      <c r="F116" t="str">
        <f t="shared" si="2"/>
        <v>T-Mobil</v>
      </c>
    </row>
    <row r="117" spans="1:6" x14ac:dyDescent="0.25">
      <c r="A117">
        <v>139</v>
      </c>
      <c r="B117" s="7">
        <v>8</v>
      </c>
      <c r="C117" t="s">
        <v>376</v>
      </c>
      <c r="D117" s="7">
        <v>6482</v>
      </c>
      <c r="E117">
        <f t="shared" si="3"/>
        <v>3337.3873400000002</v>
      </c>
      <c r="F117" t="str">
        <f t="shared" si="2"/>
        <v>Mobilcom</v>
      </c>
    </row>
    <row r="118" spans="1:6" x14ac:dyDescent="0.25">
      <c r="A118">
        <v>139</v>
      </c>
      <c r="B118" s="7">
        <v>9</v>
      </c>
      <c r="C118" t="s">
        <v>379</v>
      </c>
      <c r="D118" s="7">
        <v>6485.3</v>
      </c>
      <c r="E118">
        <f t="shared" si="3"/>
        <v>3339.0864110000002</v>
      </c>
      <c r="F118" t="str">
        <f t="shared" si="2"/>
        <v>E-Plus</v>
      </c>
    </row>
    <row r="119" spans="1:6" x14ac:dyDescent="0.25">
      <c r="A119">
        <v>139</v>
      </c>
      <c r="B119" s="7">
        <v>10</v>
      </c>
      <c r="C119" t="s">
        <v>380</v>
      </c>
      <c r="D119" s="7">
        <v>6644.7</v>
      </c>
      <c r="E119">
        <f t="shared" si="3"/>
        <v>3421.1566890000004</v>
      </c>
      <c r="F119" t="str">
        <f t="shared" si="2"/>
        <v>Viag Interkom</v>
      </c>
    </row>
    <row r="120" spans="1:6" x14ac:dyDescent="0.25">
      <c r="A120">
        <v>139</v>
      </c>
      <c r="B120" s="7">
        <v>11</v>
      </c>
      <c r="C120" t="s">
        <v>378</v>
      </c>
      <c r="D120" s="7">
        <v>6696</v>
      </c>
      <c r="E120">
        <f t="shared" si="3"/>
        <v>3447.5695200000005</v>
      </c>
      <c r="F120" t="str">
        <f t="shared" si="2"/>
        <v>Group 3G</v>
      </c>
    </row>
    <row r="121" spans="1:6" x14ac:dyDescent="0.25">
      <c r="A121">
        <v>139</v>
      </c>
      <c r="B121" s="7">
        <v>12</v>
      </c>
      <c r="C121" t="s">
        <v>377</v>
      </c>
      <c r="D121" s="7">
        <v>6666</v>
      </c>
      <c r="E121">
        <f t="shared" si="3"/>
        <v>3432.1234200000004</v>
      </c>
      <c r="F121" t="str">
        <f t="shared" si="2"/>
        <v>Mannesmann-Vodafone</v>
      </c>
    </row>
    <row r="122" spans="1:6" x14ac:dyDescent="0.25">
      <c r="A122">
        <v>140</v>
      </c>
      <c r="B122" s="7">
        <v>1</v>
      </c>
      <c r="C122" t="s">
        <v>26</v>
      </c>
      <c r="D122" s="7">
        <v>6510</v>
      </c>
      <c r="E122">
        <f t="shared" si="3"/>
        <v>3351.8037000000004</v>
      </c>
      <c r="F122" t="str">
        <f t="shared" si="2"/>
        <v>T-Mobil</v>
      </c>
    </row>
    <row r="123" spans="1:6" x14ac:dyDescent="0.25">
      <c r="A123">
        <v>140</v>
      </c>
      <c r="B123" s="7">
        <v>2</v>
      </c>
      <c r="C123" t="s">
        <v>376</v>
      </c>
      <c r="D123" s="7">
        <v>6517.4</v>
      </c>
      <c r="E123">
        <f t="shared" si="3"/>
        <v>3355.613738</v>
      </c>
      <c r="F123" t="str">
        <f t="shared" si="2"/>
        <v>Mobilcom</v>
      </c>
    </row>
    <row r="124" spans="1:6" x14ac:dyDescent="0.25">
      <c r="A124">
        <v>140</v>
      </c>
      <c r="B124" s="7">
        <v>3</v>
      </c>
      <c r="C124" t="s">
        <v>378</v>
      </c>
      <c r="D124" s="7">
        <v>6696</v>
      </c>
      <c r="E124">
        <f t="shared" si="3"/>
        <v>3447.5695200000005</v>
      </c>
      <c r="F124" t="str">
        <f t="shared" si="2"/>
        <v>Group 3G</v>
      </c>
    </row>
    <row r="125" spans="1:6" x14ac:dyDescent="0.25">
      <c r="A125">
        <v>140</v>
      </c>
      <c r="B125" s="7">
        <v>4</v>
      </c>
      <c r="C125" t="s">
        <v>26</v>
      </c>
      <c r="D125" s="7">
        <v>6666</v>
      </c>
      <c r="E125">
        <f t="shared" si="3"/>
        <v>3432.1234200000004</v>
      </c>
      <c r="F125" t="str">
        <f t="shared" si="2"/>
        <v>T-Mobil</v>
      </c>
    </row>
    <row r="126" spans="1:6" x14ac:dyDescent="0.25">
      <c r="A126">
        <v>140</v>
      </c>
      <c r="B126" s="7">
        <v>5</v>
      </c>
      <c r="C126" t="s">
        <v>379</v>
      </c>
      <c r="D126" s="7">
        <v>6611.1</v>
      </c>
      <c r="E126">
        <f t="shared" si="3"/>
        <v>3403.8570570000006</v>
      </c>
      <c r="F126" t="str">
        <f t="shared" si="2"/>
        <v>E-Plus</v>
      </c>
    </row>
    <row r="127" spans="1:6" x14ac:dyDescent="0.25">
      <c r="A127">
        <v>140</v>
      </c>
      <c r="B127" s="7">
        <v>6</v>
      </c>
      <c r="C127" t="s">
        <v>377</v>
      </c>
      <c r="D127" s="7">
        <v>6296.6</v>
      </c>
      <c r="E127">
        <f t="shared" si="3"/>
        <v>3241.9304420000003</v>
      </c>
      <c r="F127" t="str">
        <f t="shared" si="2"/>
        <v>Mannesmann-Vodafone</v>
      </c>
    </row>
    <row r="128" spans="1:6" x14ac:dyDescent="0.25">
      <c r="A128">
        <v>140</v>
      </c>
      <c r="B128" s="7">
        <v>7</v>
      </c>
      <c r="C128" t="s">
        <v>26</v>
      </c>
      <c r="D128" s="7">
        <v>6666</v>
      </c>
      <c r="E128">
        <f t="shared" si="3"/>
        <v>3432.1234200000004</v>
      </c>
      <c r="F128" t="str">
        <f t="shared" si="2"/>
        <v>T-Mobil</v>
      </c>
    </row>
    <row r="129" spans="1:6" x14ac:dyDescent="0.25">
      <c r="A129">
        <v>140</v>
      </c>
      <c r="B129" s="7">
        <v>8</v>
      </c>
      <c r="C129" t="s">
        <v>376</v>
      </c>
      <c r="D129" s="7">
        <v>6482</v>
      </c>
      <c r="E129">
        <f t="shared" si="3"/>
        <v>3337.3873400000002</v>
      </c>
      <c r="F129" t="str">
        <f t="shared" si="2"/>
        <v>Mobilcom</v>
      </c>
    </row>
    <row r="130" spans="1:6" x14ac:dyDescent="0.25">
      <c r="A130">
        <v>140</v>
      </c>
      <c r="B130" s="7">
        <v>9</v>
      </c>
      <c r="C130" t="s">
        <v>379</v>
      </c>
      <c r="D130" s="7">
        <v>6485.3</v>
      </c>
      <c r="E130">
        <f t="shared" si="3"/>
        <v>3339.0864110000002</v>
      </c>
      <c r="F130" t="str">
        <f t="shared" si="2"/>
        <v>E-Plus</v>
      </c>
    </row>
    <row r="131" spans="1:6" x14ac:dyDescent="0.25">
      <c r="A131">
        <v>140</v>
      </c>
      <c r="B131" s="7">
        <v>10</v>
      </c>
      <c r="C131" t="s">
        <v>380</v>
      </c>
      <c r="D131" s="7">
        <v>6644.7</v>
      </c>
      <c r="E131">
        <f t="shared" si="3"/>
        <v>3421.1566890000004</v>
      </c>
      <c r="F131" t="str">
        <f t="shared" ref="F131:F194" si="4">VLOOKUP(C131,$K$2:$L$9,2,FALSE)</f>
        <v>Viag Interkom</v>
      </c>
    </row>
    <row r="132" spans="1:6" x14ac:dyDescent="0.25">
      <c r="A132">
        <v>140</v>
      </c>
      <c r="B132" s="7">
        <v>11</v>
      </c>
      <c r="C132" t="s">
        <v>378</v>
      </c>
      <c r="D132" s="7">
        <v>6696</v>
      </c>
      <c r="E132">
        <f t="shared" si="3"/>
        <v>3447.5695200000005</v>
      </c>
      <c r="F132" t="str">
        <f t="shared" si="4"/>
        <v>Group 3G</v>
      </c>
    </row>
    <row r="133" spans="1:6" x14ac:dyDescent="0.25">
      <c r="A133">
        <v>140</v>
      </c>
      <c r="B133" s="7">
        <v>12</v>
      </c>
      <c r="C133" t="s">
        <v>377</v>
      </c>
      <c r="D133" s="7">
        <v>6666</v>
      </c>
      <c r="E133">
        <f t="shared" si="3"/>
        <v>3432.1234200000004</v>
      </c>
      <c r="F133" t="str">
        <f t="shared" si="4"/>
        <v>Mannesmann-Vodafone</v>
      </c>
    </row>
    <row r="134" spans="1:6" x14ac:dyDescent="0.25">
      <c r="A134">
        <v>145</v>
      </c>
      <c r="B134" s="7">
        <v>1</v>
      </c>
      <c r="C134" t="s">
        <v>377</v>
      </c>
      <c r="D134" s="7">
        <v>6835.5</v>
      </c>
      <c r="E134">
        <f t="shared" ref="E134:E197" si="5">D134*0.51487</f>
        <v>3519.3938850000004</v>
      </c>
      <c r="F134" t="str">
        <f t="shared" si="4"/>
        <v>Mannesmann-Vodafone</v>
      </c>
    </row>
    <row r="135" spans="1:6" x14ac:dyDescent="0.25">
      <c r="A135">
        <v>145</v>
      </c>
      <c r="B135" s="7">
        <v>2</v>
      </c>
      <c r="C135" t="s">
        <v>377</v>
      </c>
      <c r="D135" s="7">
        <v>6843.6</v>
      </c>
      <c r="E135">
        <f t="shared" si="5"/>
        <v>3523.5643320000004</v>
      </c>
      <c r="F135" t="str">
        <f t="shared" si="4"/>
        <v>Mannesmann-Vodafone</v>
      </c>
    </row>
    <row r="136" spans="1:6" x14ac:dyDescent="0.25">
      <c r="A136">
        <v>145</v>
      </c>
      <c r="B136" s="7">
        <v>3</v>
      </c>
      <c r="C136" t="s">
        <v>378</v>
      </c>
      <c r="D136" s="7">
        <v>6696</v>
      </c>
      <c r="E136">
        <f t="shared" si="5"/>
        <v>3447.5695200000005</v>
      </c>
      <c r="F136" t="str">
        <f t="shared" si="4"/>
        <v>Group 3G</v>
      </c>
    </row>
    <row r="137" spans="1:6" x14ac:dyDescent="0.25">
      <c r="A137">
        <v>145</v>
      </c>
      <c r="B137" s="7">
        <v>4</v>
      </c>
      <c r="C137" t="s">
        <v>26</v>
      </c>
      <c r="D137" s="7">
        <v>6666</v>
      </c>
      <c r="E137">
        <f t="shared" si="5"/>
        <v>3432.1234200000004</v>
      </c>
      <c r="F137" t="str">
        <f t="shared" si="4"/>
        <v>T-Mobil</v>
      </c>
    </row>
    <row r="138" spans="1:6" x14ac:dyDescent="0.25">
      <c r="A138">
        <v>145</v>
      </c>
      <c r="B138" s="7">
        <v>5</v>
      </c>
      <c r="C138" t="s">
        <v>379</v>
      </c>
      <c r="D138" s="7">
        <v>6941.8</v>
      </c>
      <c r="E138">
        <f t="shared" si="5"/>
        <v>3574.1245660000004</v>
      </c>
      <c r="F138" t="str">
        <f t="shared" si="4"/>
        <v>E-Plus</v>
      </c>
    </row>
    <row r="139" spans="1:6" x14ac:dyDescent="0.25">
      <c r="A139">
        <v>145</v>
      </c>
      <c r="B139" s="7">
        <v>6</v>
      </c>
      <c r="C139" t="s">
        <v>376</v>
      </c>
      <c r="D139" s="7">
        <v>6950</v>
      </c>
      <c r="E139">
        <f t="shared" si="5"/>
        <v>3578.3465000000006</v>
      </c>
      <c r="F139" t="str">
        <f t="shared" si="4"/>
        <v>Mobilcom</v>
      </c>
    </row>
    <row r="140" spans="1:6" x14ac:dyDescent="0.25">
      <c r="A140">
        <v>145</v>
      </c>
      <c r="B140" s="7">
        <v>7</v>
      </c>
      <c r="C140" t="s">
        <v>380</v>
      </c>
      <c r="D140" s="7">
        <v>6999.4</v>
      </c>
      <c r="E140">
        <f t="shared" si="5"/>
        <v>3603.781078</v>
      </c>
      <c r="F140" t="str">
        <f t="shared" si="4"/>
        <v>Viag Interkom</v>
      </c>
    </row>
    <row r="141" spans="1:6" x14ac:dyDescent="0.25">
      <c r="A141">
        <v>145</v>
      </c>
      <c r="B141" s="7">
        <v>8</v>
      </c>
      <c r="C141" t="s">
        <v>377</v>
      </c>
      <c r="D141" s="7">
        <v>7146.6</v>
      </c>
      <c r="E141">
        <f t="shared" si="5"/>
        <v>3679.5699420000005</v>
      </c>
      <c r="F141" t="str">
        <f t="shared" si="4"/>
        <v>Mannesmann-Vodafone</v>
      </c>
    </row>
    <row r="142" spans="1:6" x14ac:dyDescent="0.25">
      <c r="A142">
        <v>145</v>
      </c>
      <c r="B142" s="7">
        <v>9</v>
      </c>
      <c r="C142" t="s">
        <v>379</v>
      </c>
      <c r="D142" s="7">
        <v>6809.7</v>
      </c>
      <c r="E142">
        <f t="shared" si="5"/>
        <v>3506.1102390000001</v>
      </c>
      <c r="F142" t="str">
        <f t="shared" si="4"/>
        <v>E-Plus</v>
      </c>
    </row>
    <row r="143" spans="1:6" x14ac:dyDescent="0.25">
      <c r="A143">
        <v>145</v>
      </c>
      <c r="B143" s="7">
        <v>10</v>
      </c>
      <c r="C143" t="s">
        <v>380</v>
      </c>
      <c r="D143" s="7">
        <v>6644.7</v>
      </c>
      <c r="E143">
        <f t="shared" si="5"/>
        <v>3421.1566890000004</v>
      </c>
      <c r="F143" t="str">
        <f t="shared" si="4"/>
        <v>Viag Interkom</v>
      </c>
    </row>
    <row r="144" spans="1:6" x14ac:dyDescent="0.25">
      <c r="A144">
        <v>145</v>
      </c>
      <c r="B144" s="7">
        <v>11</v>
      </c>
      <c r="C144" t="s">
        <v>378</v>
      </c>
      <c r="D144" s="7">
        <v>6696</v>
      </c>
      <c r="E144">
        <f t="shared" si="5"/>
        <v>3447.5695200000005</v>
      </c>
      <c r="F144" t="str">
        <f t="shared" si="4"/>
        <v>Group 3G</v>
      </c>
    </row>
    <row r="145" spans="1:6" x14ac:dyDescent="0.25">
      <c r="A145">
        <v>145</v>
      </c>
      <c r="B145" s="7">
        <v>12</v>
      </c>
      <c r="C145" t="s">
        <v>26</v>
      </c>
      <c r="D145" s="7">
        <v>6999.5</v>
      </c>
      <c r="E145">
        <f t="shared" si="5"/>
        <v>3603.8325650000002</v>
      </c>
      <c r="F145" t="str">
        <f t="shared" si="4"/>
        <v>T-Mobil</v>
      </c>
    </row>
    <row r="146" spans="1:6" x14ac:dyDescent="0.25">
      <c r="A146" s="7">
        <v>146</v>
      </c>
      <c r="B146" s="7">
        <v>1</v>
      </c>
      <c r="C146" t="s">
        <v>377</v>
      </c>
      <c r="D146" s="7">
        <v>6835.5</v>
      </c>
      <c r="E146">
        <f t="shared" si="5"/>
        <v>3519.3938850000004</v>
      </c>
      <c r="F146" t="str">
        <f t="shared" si="4"/>
        <v>Mannesmann-Vodafone</v>
      </c>
    </row>
    <row r="147" spans="1:6" x14ac:dyDescent="0.25">
      <c r="A147" s="7">
        <v>146</v>
      </c>
      <c r="B147" s="7">
        <v>2</v>
      </c>
      <c r="C147" t="s">
        <v>377</v>
      </c>
      <c r="D147" s="7">
        <v>6843.6</v>
      </c>
      <c r="E147">
        <f t="shared" si="5"/>
        <v>3523.5643320000004</v>
      </c>
      <c r="F147" t="str">
        <f t="shared" si="4"/>
        <v>Mannesmann-Vodafone</v>
      </c>
    </row>
    <row r="148" spans="1:6" x14ac:dyDescent="0.25">
      <c r="A148" s="7">
        <v>146</v>
      </c>
      <c r="B148" s="7">
        <v>3</v>
      </c>
      <c r="C148" t="s">
        <v>378</v>
      </c>
      <c r="D148" s="7">
        <v>6696</v>
      </c>
      <c r="E148">
        <f t="shared" si="5"/>
        <v>3447.5695200000005</v>
      </c>
      <c r="F148" t="str">
        <f t="shared" si="4"/>
        <v>Group 3G</v>
      </c>
    </row>
    <row r="149" spans="1:6" x14ac:dyDescent="0.25">
      <c r="A149" s="7">
        <v>146</v>
      </c>
      <c r="B149" s="7">
        <v>4</v>
      </c>
      <c r="C149" t="s">
        <v>376</v>
      </c>
      <c r="D149" s="7">
        <v>6999.6</v>
      </c>
      <c r="E149">
        <f t="shared" si="5"/>
        <v>3603.8840520000003</v>
      </c>
      <c r="F149" t="str">
        <f t="shared" si="4"/>
        <v>Mobilcom</v>
      </c>
    </row>
    <row r="150" spans="1:6" x14ac:dyDescent="0.25">
      <c r="A150" s="7">
        <v>146</v>
      </c>
      <c r="B150" s="7">
        <v>5</v>
      </c>
      <c r="C150" t="s">
        <v>379</v>
      </c>
      <c r="D150" s="7">
        <v>6941.8</v>
      </c>
      <c r="E150">
        <f t="shared" si="5"/>
        <v>3574.1245660000004</v>
      </c>
      <c r="F150" t="str">
        <f t="shared" si="4"/>
        <v>E-Plus</v>
      </c>
    </row>
    <row r="151" spans="1:6" x14ac:dyDescent="0.25">
      <c r="A151" s="7">
        <v>146</v>
      </c>
      <c r="B151" s="7">
        <v>6</v>
      </c>
      <c r="C151" t="s">
        <v>26</v>
      </c>
      <c r="D151" s="7">
        <v>7297.5</v>
      </c>
      <c r="E151">
        <f t="shared" si="5"/>
        <v>3757.2638250000005</v>
      </c>
      <c r="F151" t="str">
        <f t="shared" si="4"/>
        <v>T-Mobil</v>
      </c>
    </row>
    <row r="152" spans="1:6" x14ac:dyDescent="0.25">
      <c r="A152" s="7">
        <v>146</v>
      </c>
      <c r="B152" s="7">
        <v>7</v>
      </c>
      <c r="C152" t="s">
        <v>380</v>
      </c>
      <c r="D152" s="7">
        <v>6999.4</v>
      </c>
      <c r="E152">
        <f t="shared" si="5"/>
        <v>3603.781078</v>
      </c>
      <c r="F152" t="str">
        <f t="shared" si="4"/>
        <v>Viag Interkom</v>
      </c>
    </row>
    <row r="153" spans="1:6" x14ac:dyDescent="0.25">
      <c r="A153" s="7">
        <v>146</v>
      </c>
      <c r="B153" s="7">
        <v>8</v>
      </c>
      <c r="C153" t="s">
        <v>377</v>
      </c>
      <c r="D153" s="7">
        <v>7146.6</v>
      </c>
      <c r="E153">
        <f t="shared" si="5"/>
        <v>3679.5699420000005</v>
      </c>
      <c r="F153" t="str">
        <f t="shared" si="4"/>
        <v>Mannesmann-Vodafone</v>
      </c>
    </row>
    <row r="154" spans="1:6" x14ac:dyDescent="0.25">
      <c r="A154" s="7">
        <v>146</v>
      </c>
      <c r="B154" s="7">
        <v>9</v>
      </c>
      <c r="C154" t="s">
        <v>379</v>
      </c>
      <c r="D154" s="7">
        <v>6809.7</v>
      </c>
      <c r="E154">
        <f t="shared" si="5"/>
        <v>3506.1102390000001</v>
      </c>
      <c r="F154" t="str">
        <f t="shared" si="4"/>
        <v>E-Plus</v>
      </c>
    </row>
    <row r="155" spans="1:6" x14ac:dyDescent="0.25">
      <c r="A155" s="7">
        <v>146</v>
      </c>
      <c r="B155" s="7">
        <v>10</v>
      </c>
      <c r="C155" t="s">
        <v>380</v>
      </c>
      <c r="D155" s="7">
        <v>6644.7</v>
      </c>
      <c r="E155">
        <f t="shared" si="5"/>
        <v>3421.1566890000004</v>
      </c>
      <c r="F155" t="str">
        <f t="shared" si="4"/>
        <v>Viag Interkom</v>
      </c>
    </row>
    <row r="156" spans="1:6" x14ac:dyDescent="0.25">
      <c r="A156" s="7">
        <v>146</v>
      </c>
      <c r="B156" s="7">
        <v>11</v>
      </c>
      <c r="C156" t="s">
        <v>378</v>
      </c>
      <c r="D156" s="7">
        <v>6696</v>
      </c>
      <c r="E156">
        <f t="shared" si="5"/>
        <v>3447.5695200000005</v>
      </c>
      <c r="F156" t="str">
        <f t="shared" si="4"/>
        <v>Group 3G</v>
      </c>
    </row>
    <row r="157" spans="1:6" x14ac:dyDescent="0.25">
      <c r="A157" s="7">
        <v>146</v>
      </c>
      <c r="B157" s="7">
        <v>12</v>
      </c>
      <c r="C157" t="s">
        <v>26</v>
      </c>
      <c r="D157" s="7">
        <v>6999.5</v>
      </c>
      <c r="E157">
        <f t="shared" si="5"/>
        <v>3603.8325650000002</v>
      </c>
      <c r="F157" t="str">
        <f t="shared" si="4"/>
        <v>T-Mobil</v>
      </c>
    </row>
    <row r="158" spans="1:6" x14ac:dyDescent="0.25">
      <c r="A158" s="7">
        <v>147</v>
      </c>
      <c r="B158" s="7">
        <v>1</v>
      </c>
      <c r="C158" t="s">
        <v>377</v>
      </c>
      <c r="D158" s="7">
        <v>6835.5</v>
      </c>
      <c r="E158">
        <f t="shared" si="5"/>
        <v>3519.3938850000004</v>
      </c>
      <c r="F158" t="str">
        <f t="shared" si="4"/>
        <v>Mannesmann-Vodafone</v>
      </c>
    </row>
    <row r="159" spans="1:6" x14ac:dyDescent="0.25">
      <c r="A159" s="7">
        <v>147</v>
      </c>
      <c r="B159" s="7">
        <v>2</v>
      </c>
      <c r="C159" t="s">
        <v>377</v>
      </c>
      <c r="D159" s="7">
        <v>6843.6</v>
      </c>
      <c r="E159">
        <f t="shared" si="5"/>
        <v>3523.5643320000004</v>
      </c>
      <c r="F159" t="str">
        <f t="shared" si="4"/>
        <v>Mannesmann-Vodafone</v>
      </c>
    </row>
    <row r="160" spans="1:6" x14ac:dyDescent="0.25">
      <c r="A160" s="7">
        <v>147</v>
      </c>
      <c r="B160" s="7">
        <v>3</v>
      </c>
      <c r="C160" t="s">
        <v>378</v>
      </c>
      <c r="D160" s="7">
        <v>6696</v>
      </c>
      <c r="E160">
        <f t="shared" si="5"/>
        <v>3447.5695200000005</v>
      </c>
      <c r="F160" t="str">
        <f t="shared" si="4"/>
        <v>Group 3G</v>
      </c>
    </row>
    <row r="161" spans="1:6" x14ac:dyDescent="0.25">
      <c r="A161" s="7">
        <v>147</v>
      </c>
      <c r="B161" s="7">
        <v>4</v>
      </c>
      <c r="C161" t="s">
        <v>376</v>
      </c>
      <c r="D161" s="7">
        <v>6999.6</v>
      </c>
      <c r="E161">
        <f t="shared" si="5"/>
        <v>3603.8840520000003</v>
      </c>
      <c r="F161" t="str">
        <f t="shared" si="4"/>
        <v>Mobilcom</v>
      </c>
    </row>
    <row r="162" spans="1:6" x14ac:dyDescent="0.25">
      <c r="A162" s="7">
        <v>147</v>
      </c>
      <c r="B162" s="7">
        <v>5</v>
      </c>
      <c r="C162" t="s">
        <v>379</v>
      </c>
      <c r="D162" s="7">
        <v>6941.8</v>
      </c>
      <c r="E162">
        <f t="shared" si="5"/>
        <v>3574.1245660000004</v>
      </c>
      <c r="F162" t="str">
        <f t="shared" si="4"/>
        <v>E-Plus</v>
      </c>
    </row>
    <row r="163" spans="1:6" x14ac:dyDescent="0.25">
      <c r="A163" s="7">
        <v>147</v>
      </c>
      <c r="B163" s="7">
        <v>6</v>
      </c>
      <c r="C163" t="s">
        <v>26</v>
      </c>
      <c r="D163" s="7">
        <v>7297.5</v>
      </c>
      <c r="E163">
        <f t="shared" si="5"/>
        <v>3757.2638250000005</v>
      </c>
      <c r="F163" t="str">
        <f t="shared" si="4"/>
        <v>T-Mobil</v>
      </c>
    </row>
    <row r="164" spans="1:6" x14ac:dyDescent="0.25">
      <c r="A164" s="7">
        <v>147</v>
      </c>
      <c r="B164" s="7">
        <v>7</v>
      </c>
      <c r="C164" t="s">
        <v>380</v>
      </c>
      <c r="D164" s="7">
        <v>6999.4</v>
      </c>
      <c r="E164">
        <f t="shared" si="5"/>
        <v>3603.781078</v>
      </c>
      <c r="F164" t="str">
        <f t="shared" si="4"/>
        <v>Viag Interkom</v>
      </c>
    </row>
    <row r="165" spans="1:6" x14ac:dyDescent="0.25">
      <c r="A165" s="7">
        <v>147</v>
      </c>
      <c r="B165" s="7">
        <v>8</v>
      </c>
      <c r="C165" t="s">
        <v>377</v>
      </c>
      <c r="D165" s="7">
        <v>7146.6</v>
      </c>
      <c r="E165">
        <f t="shared" si="5"/>
        <v>3679.5699420000005</v>
      </c>
      <c r="F165" t="str">
        <f t="shared" si="4"/>
        <v>Mannesmann-Vodafone</v>
      </c>
    </row>
    <row r="166" spans="1:6" x14ac:dyDescent="0.25">
      <c r="A166" s="7">
        <v>147</v>
      </c>
      <c r="B166" s="7">
        <v>9</v>
      </c>
      <c r="C166" t="s">
        <v>379</v>
      </c>
      <c r="D166" s="7">
        <v>6809.7</v>
      </c>
      <c r="E166">
        <f t="shared" si="5"/>
        <v>3506.1102390000001</v>
      </c>
      <c r="F166" t="str">
        <f t="shared" si="4"/>
        <v>E-Plus</v>
      </c>
    </row>
    <row r="167" spans="1:6" x14ac:dyDescent="0.25">
      <c r="A167" s="7">
        <v>147</v>
      </c>
      <c r="B167" s="7">
        <v>10</v>
      </c>
      <c r="C167" t="s">
        <v>26</v>
      </c>
      <c r="D167" s="7">
        <v>7001.7</v>
      </c>
      <c r="E167">
        <f t="shared" si="5"/>
        <v>3604.9652790000005</v>
      </c>
      <c r="F167" t="str">
        <f t="shared" si="4"/>
        <v>T-Mobil</v>
      </c>
    </row>
    <row r="168" spans="1:6" x14ac:dyDescent="0.25">
      <c r="A168" s="7">
        <v>147</v>
      </c>
      <c r="B168" s="7">
        <v>11</v>
      </c>
      <c r="C168" t="s">
        <v>378</v>
      </c>
      <c r="D168" s="7">
        <v>6696</v>
      </c>
      <c r="E168">
        <f t="shared" si="5"/>
        <v>3447.5695200000005</v>
      </c>
      <c r="F168" t="str">
        <f t="shared" si="4"/>
        <v>Group 3G</v>
      </c>
    </row>
    <row r="169" spans="1:6" x14ac:dyDescent="0.25">
      <c r="A169" s="7">
        <v>147</v>
      </c>
      <c r="B169" s="7">
        <v>12</v>
      </c>
      <c r="C169" t="s">
        <v>26</v>
      </c>
      <c r="D169" s="7">
        <v>6999.5</v>
      </c>
      <c r="E169">
        <f t="shared" si="5"/>
        <v>3603.8325650000002</v>
      </c>
      <c r="F169" t="str">
        <f t="shared" si="4"/>
        <v>T-Mobil</v>
      </c>
    </row>
    <row r="170" spans="1:6" x14ac:dyDescent="0.25">
      <c r="A170" s="7">
        <v>166</v>
      </c>
      <c r="B170" s="7">
        <v>1</v>
      </c>
      <c r="C170" t="s">
        <v>380</v>
      </c>
      <c r="D170" s="7">
        <v>7914.5</v>
      </c>
      <c r="E170">
        <f t="shared" si="5"/>
        <v>4074.9386150000005</v>
      </c>
      <c r="F170" t="str">
        <f t="shared" si="4"/>
        <v>Viag Interkom</v>
      </c>
    </row>
    <row r="171" spans="1:6" x14ac:dyDescent="0.25">
      <c r="A171" s="7">
        <v>166</v>
      </c>
      <c r="B171" s="7">
        <v>2</v>
      </c>
      <c r="C171" t="s">
        <v>376</v>
      </c>
      <c r="D171" s="7">
        <v>7939</v>
      </c>
      <c r="E171">
        <f t="shared" si="5"/>
        <v>4087.5529300000003</v>
      </c>
      <c r="F171" t="str">
        <f t="shared" si="4"/>
        <v>Mobilcom</v>
      </c>
    </row>
    <row r="172" spans="1:6" x14ac:dyDescent="0.25">
      <c r="A172" s="7">
        <v>166</v>
      </c>
      <c r="B172" s="7">
        <v>3</v>
      </c>
      <c r="C172" t="s">
        <v>26</v>
      </c>
      <c r="D172" s="7">
        <v>7777.7</v>
      </c>
      <c r="E172">
        <f t="shared" si="5"/>
        <v>4004.5043990000004</v>
      </c>
      <c r="F172" t="str">
        <f t="shared" si="4"/>
        <v>T-Mobil</v>
      </c>
    </row>
    <row r="173" spans="1:6" x14ac:dyDescent="0.25">
      <c r="A173" s="7">
        <v>166</v>
      </c>
      <c r="B173" s="7">
        <v>4</v>
      </c>
      <c r="C173" t="s">
        <v>377</v>
      </c>
      <c r="D173" s="7">
        <v>8141.7</v>
      </c>
      <c r="E173">
        <f t="shared" si="5"/>
        <v>4191.9170790000007</v>
      </c>
      <c r="F173" t="str">
        <f t="shared" si="4"/>
        <v>Mannesmann-Vodafone</v>
      </c>
    </row>
    <row r="174" spans="1:6" x14ac:dyDescent="0.25">
      <c r="A174" s="7">
        <v>166</v>
      </c>
      <c r="B174" s="7">
        <v>5</v>
      </c>
      <c r="C174" t="s">
        <v>380</v>
      </c>
      <c r="D174" s="7">
        <v>8036.9</v>
      </c>
      <c r="E174">
        <f t="shared" si="5"/>
        <v>4137.9587030000002</v>
      </c>
      <c r="F174" t="str">
        <f t="shared" si="4"/>
        <v>Viag Interkom</v>
      </c>
    </row>
    <row r="175" spans="1:6" x14ac:dyDescent="0.25">
      <c r="A175" s="7">
        <v>166</v>
      </c>
      <c r="B175" s="7">
        <v>6</v>
      </c>
      <c r="C175" t="s">
        <v>377</v>
      </c>
      <c r="D175" s="7">
        <v>8045.6</v>
      </c>
      <c r="E175">
        <f t="shared" si="5"/>
        <v>4142.4380720000008</v>
      </c>
      <c r="F175" t="str">
        <f t="shared" si="4"/>
        <v>Mannesmann-Vodafone</v>
      </c>
    </row>
    <row r="176" spans="1:6" x14ac:dyDescent="0.25">
      <c r="A176" s="7">
        <v>166</v>
      </c>
      <c r="B176" s="7">
        <v>7</v>
      </c>
      <c r="C176" t="s">
        <v>378</v>
      </c>
      <c r="D176" s="7">
        <v>8141.4</v>
      </c>
      <c r="E176">
        <f t="shared" si="5"/>
        <v>4191.7626180000007</v>
      </c>
      <c r="F176" t="str">
        <f t="shared" si="4"/>
        <v>Group 3G</v>
      </c>
    </row>
    <row r="177" spans="1:6" x14ac:dyDescent="0.25">
      <c r="A177" s="7">
        <v>166</v>
      </c>
      <c r="B177" s="7">
        <v>8</v>
      </c>
      <c r="C177" t="s">
        <v>379</v>
      </c>
      <c r="D177" s="7">
        <v>8274.2999999999993</v>
      </c>
      <c r="E177">
        <f t="shared" si="5"/>
        <v>4260.1888410000001</v>
      </c>
      <c r="F177" t="str">
        <f t="shared" si="4"/>
        <v>E-Plus</v>
      </c>
    </row>
    <row r="178" spans="1:6" x14ac:dyDescent="0.25">
      <c r="A178" s="7">
        <v>166</v>
      </c>
      <c r="B178" s="7">
        <v>9</v>
      </c>
      <c r="C178" t="s">
        <v>376</v>
      </c>
      <c r="D178" s="7">
        <v>7883.7</v>
      </c>
      <c r="E178">
        <f t="shared" si="5"/>
        <v>4059.0806190000003</v>
      </c>
      <c r="F178" t="str">
        <f t="shared" si="4"/>
        <v>Mobilcom</v>
      </c>
    </row>
    <row r="179" spans="1:6" x14ac:dyDescent="0.25">
      <c r="A179" s="7">
        <v>166</v>
      </c>
      <c r="B179" s="7">
        <v>10</v>
      </c>
      <c r="C179" t="s">
        <v>379</v>
      </c>
      <c r="D179" s="7">
        <v>8143.9</v>
      </c>
      <c r="E179">
        <f t="shared" si="5"/>
        <v>4193.0497930000001</v>
      </c>
      <c r="F179" t="str">
        <f t="shared" si="4"/>
        <v>E-Plus</v>
      </c>
    </row>
    <row r="180" spans="1:6" x14ac:dyDescent="0.25">
      <c r="A180" s="7">
        <v>166</v>
      </c>
      <c r="B180" s="7">
        <v>11</v>
      </c>
      <c r="C180" t="s">
        <v>377</v>
      </c>
      <c r="D180" s="7">
        <v>8143.8</v>
      </c>
      <c r="E180">
        <f t="shared" si="5"/>
        <v>4192.9983060000004</v>
      </c>
      <c r="F180" t="str">
        <f t="shared" si="4"/>
        <v>Mannesmann-Vodafone</v>
      </c>
    </row>
    <row r="181" spans="1:6" x14ac:dyDescent="0.25">
      <c r="A181" s="7">
        <v>166</v>
      </c>
      <c r="B181" s="7">
        <v>12</v>
      </c>
      <c r="C181" t="s">
        <v>378</v>
      </c>
      <c r="D181" s="7">
        <v>8141.4</v>
      </c>
      <c r="E181">
        <f t="shared" si="5"/>
        <v>4191.7626180000007</v>
      </c>
      <c r="F181" t="str">
        <f t="shared" si="4"/>
        <v>Group 3G</v>
      </c>
    </row>
    <row r="182" spans="1:6" x14ac:dyDescent="0.25">
      <c r="A182">
        <v>167</v>
      </c>
      <c r="B182" s="7">
        <v>1</v>
      </c>
      <c r="C182" t="s">
        <v>380</v>
      </c>
      <c r="D182" s="7">
        <v>8310.4</v>
      </c>
      <c r="E182">
        <f t="shared" si="5"/>
        <v>4278.7756479999998</v>
      </c>
      <c r="F182" t="str">
        <f t="shared" si="4"/>
        <v>Viag Interkom</v>
      </c>
    </row>
    <row r="183" spans="1:6" x14ac:dyDescent="0.25">
      <c r="A183">
        <v>167</v>
      </c>
      <c r="B183" s="7">
        <v>2</v>
      </c>
      <c r="C183" t="s">
        <v>376</v>
      </c>
      <c r="D183" s="7">
        <v>7939</v>
      </c>
      <c r="E183">
        <f t="shared" si="5"/>
        <v>4087.5529300000003</v>
      </c>
      <c r="F183" t="str">
        <f t="shared" si="4"/>
        <v>Mobilcom</v>
      </c>
    </row>
    <row r="184" spans="1:6" x14ac:dyDescent="0.25">
      <c r="A184">
        <v>167</v>
      </c>
      <c r="B184" s="7">
        <v>3</v>
      </c>
      <c r="C184" t="s">
        <v>26</v>
      </c>
      <c r="D184" s="7">
        <v>8166.6</v>
      </c>
      <c r="E184">
        <f t="shared" si="5"/>
        <v>4204.7373420000004</v>
      </c>
      <c r="F184" t="str">
        <f t="shared" si="4"/>
        <v>T-Mobil</v>
      </c>
    </row>
    <row r="185" spans="1:6" x14ac:dyDescent="0.25">
      <c r="A185">
        <v>167</v>
      </c>
      <c r="B185" s="7">
        <v>4</v>
      </c>
      <c r="C185" t="s">
        <v>377</v>
      </c>
      <c r="D185" s="7">
        <v>8141.7</v>
      </c>
      <c r="E185">
        <f t="shared" si="5"/>
        <v>4191.9170790000007</v>
      </c>
      <c r="F185" t="str">
        <f t="shared" si="4"/>
        <v>Mannesmann-Vodafone</v>
      </c>
    </row>
    <row r="186" spans="1:6" x14ac:dyDescent="0.25">
      <c r="A186">
        <v>167</v>
      </c>
      <c r="B186" s="7">
        <v>5</v>
      </c>
      <c r="C186" t="s">
        <v>380</v>
      </c>
      <c r="D186" s="7">
        <v>8036.9</v>
      </c>
      <c r="E186">
        <f t="shared" si="5"/>
        <v>4137.9587030000002</v>
      </c>
      <c r="F186" t="str">
        <f t="shared" si="4"/>
        <v>Viag Interkom</v>
      </c>
    </row>
    <row r="187" spans="1:6" x14ac:dyDescent="0.25">
      <c r="A187">
        <v>167</v>
      </c>
      <c r="B187" s="7">
        <v>6</v>
      </c>
      <c r="C187" t="s">
        <v>377</v>
      </c>
      <c r="D187" s="7">
        <v>8045.6</v>
      </c>
      <c r="E187">
        <f t="shared" si="5"/>
        <v>4142.4380720000008</v>
      </c>
      <c r="F187" t="str">
        <f t="shared" si="4"/>
        <v>Mannesmann-Vodafone</v>
      </c>
    </row>
    <row r="188" spans="1:6" x14ac:dyDescent="0.25">
      <c r="A188">
        <v>167</v>
      </c>
      <c r="B188" s="7">
        <v>7</v>
      </c>
      <c r="C188" t="s">
        <v>378</v>
      </c>
      <c r="D188" s="7">
        <v>8141.4</v>
      </c>
      <c r="E188">
        <f t="shared" si="5"/>
        <v>4191.7626180000007</v>
      </c>
      <c r="F188" t="str">
        <f t="shared" si="4"/>
        <v>Group 3G</v>
      </c>
    </row>
    <row r="189" spans="1:6" x14ac:dyDescent="0.25">
      <c r="A189">
        <v>167</v>
      </c>
      <c r="B189" s="7">
        <v>8</v>
      </c>
      <c r="C189" t="s">
        <v>379</v>
      </c>
      <c r="D189" s="7">
        <v>8274.2999999999993</v>
      </c>
      <c r="E189">
        <f t="shared" si="5"/>
        <v>4260.1888410000001</v>
      </c>
      <c r="F189" t="str">
        <f t="shared" si="4"/>
        <v>E-Plus</v>
      </c>
    </row>
    <row r="190" spans="1:6" x14ac:dyDescent="0.25">
      <c r="A190">
        <v>167</v>
      </c>
      <c r="B190" s="7">
        <v>9</v>
      </c>
      <c r="C190" t="s">
        <v>26</v>
      </c>
      <c r="D190" s="7">
        <v>8277.9</v>
      </c>
      <c r="E190">
        <f t="shared" si="5"/>
        <v>4262.0423730000002</v>
      </c>
      <c r="F190" t="str">
        <f t="shared" si="4"/>
        <v>T-Mobil</v>
      </c>
    </row>
    <row r="191" spans="1:6" x14ac:dyDescent="0.25">
      <c r="A191">
        <v>167</v>
      </c>
      <c r="B191" s="7">
        <v>10</v>
      </c>
      <c r="C191" t="s">
        <v>379</v>
      </c>
      <c r="D191" s="7">
        <v>8143.9</v>
      </c>
      <c r="E191">
        <f t="shared" si="5"/>
        <v>4193.0497930000001</v>
      </c>
      <c r="F191" t="str">
        <f t="shared" si="4"/>
        <v>E-Plus</v>
      </c>
    </row>
    <row r="192" spans="1:6" x14ac:dyDescent="0.25">
      <c r="A192">
        <v>167</v>
      </c>
      <c r="B192" s="7">
        <v>11</v>
      </c>
      <c r="C192" t="s">
        <v>377</v>
      </c>
      <c r="D192" s="7">
        <v>8143.8</v>
      </c>
      <c r="E192">
        <f t="shared" si="5"/>
        <v>4192.9983060000004</v>
      </c>
      <c r="F192" t="str">
        <f t="shared" si="4"/>
        <v>Mannesmann-Vodafone</v>
      </c>
    </row>
    <row r="193" spans="1:6" x14ac:dyDescent="0.25">
      <c r="A193">
        <v>167</v>
      </c>
      <c r="B193" s="7">
        <v>12</v>
      </c>
      <c r="C193" t="s">
        <v>378</v>
      </c>
      <c r="D193" s="7">
        <v>8141.4</v>
      </c>
      <c r="E193">
        <f t="shared" si="5"/>
        <v>4191.7626180000007</v>
      </c>
      <c r="F193" t="str">
        <f t="shared" si="4"/>
        <v>Group 3G</v>
      </c>
    </row>
    <row r="194" spans="1:6" x14ac:dyDescent="0.25">
      <c r="A194">
        <v>173</v>
      </c>
      <c r="B194" s="7">
        <v>1</v>
      </c>
      <c r="C194" t="s">
        <v>380</v>
      </c>
      <c r="D194" s="7">
        <v>8310.4</v>
      </c>
      <c r="E194">
        <f t="shared" si="5"/>
        <v>4278.7756479999998</v>
      </c>
      <c r="F194" t="str">
        <f t="shared" si="4"/>
        <v>Viag Interkom</v>
      </c>
    </row>
    <row r="195" spans="1:6" x14ac:dyDescent="0.25">
      <c r="A195">
        <v>173</v>
      </c>
      <c r="B195" s="7">
        <v>2</v>
      </c>
      <c r="C195" t="s">
        <v>376</v>
      </c>
      <c r="D195" s="7">
        <v>8170</v>
      </c>
      <c r="E195">
        <f t="shared" si="5"/>
        <v>4206.4879000000001</v>
      </c>
      <c r="F195" t="str">
        <f t="shared" ref="F195:F205" si="6">VLOOKUP(C195,$K$2:$L$9,2,FALSE)</f>
        <v>Mobilcom</v>
      </c>
    </row>
    <row r="196" spans="1:6" x14ac:dyDescent="0.25">
      <c r="A196">
        <v>173</v>
      </c>
      <c r="B196" s="7">
        <v>3</v>
      </c>
      <c r="C196" t="s">
        <v>377</v>
      </c>
      <c r="D196" s="7">
        <v>8330</v>
      </c>
      <c r="E196">
        <f t="shared" si="5"/>
        <v>4288.8671000000004</v>
      </c>
      <c r="F196" t="str">
        <f t="shared" si="6"/>
        <v>Mannesmann-Vodafone</v>
      </c>
    </row>
    <row r="197" spans="1:6" x14ac:dyDescent="0.25">
      <c r="A197">
        <v>173</v>
      </c>
      <c r="B197" s="7">
        <v>4</v>
      </c>
      <c r="C197" t="s">
        <v>378</v>
      </c>
      <c r="D197" s="7">
        <v>8304.6</v>
      </c>
      <c r="E197">
        <f t="shared" si="5"/>
        <v>4275.7894020000003</v>
      </c>
      <c r="F197" t="str">
        <f t="shared" si="6"/>
        <v>Group 3G</v>
      </c>
    </row>
    <row r="198" spans="1:6" x14ac:dyDescent="0.25">
      <c r="A198">
        <v>173</v>
      </c>
      <c r="B198" s="7">
        <v>5</v>
      </c>
      <c r="C198" t="s">
        <v>376</v>
      </c>
      <c r="D198" s="7">
        <v>8200</v>
      </c>
      <c r="E198">
        <f t="shared" ref="E198:E205" si="7">D198*0.51487</f>
        <v>4221.9340000000002</v>
      </c>
      <c r="F198" t="str">
        <f t="shared" si="6"/>
        <v>Mobilcom</v>
      </c>
    </row>
    <row r="199" spans="1:6" x14ac:dyDescent="0.25">
      <c r="A199">
        <v>173</v>
      </c>
      <c r="B199" s="7">
        <v>6</v>
      </c>
      <c r="C199" t="s">
        <v>380</v>
      </c>
      <c r="D199" s="7">
        <v>8206.6</v>
      </c>
      <c r="E199">
        <f t="shared" si="7"/>
        <v>4225.3321420000002</v>
      </c>
      <c r="F199" t="str">
        <f t="shared" si="6"/>
        <v>Viag Interkom</v>
      </c>
    </row>
    <row r="200" spans="1:6" x14ac:dyDescent="0.25">
      <c r="A200">
        <v>173</v>
      </c>
      <c r="B200" s="7">
        <v>7</v>
      </c>
      <c r="C200" t="s">
        <v>26</v>
      </c>
      <c r="D200" s="7">
        <v>8304.2999999999993</v>
      </c>
      <c r="E200">
        <f t="shared" si="7"/>
        <v>4275.6349410000003</v>
      </c>
      <c r="F200" t="str">
        <f t="shared" si="6"/>
        <v>T-Mobil</v>
      </c>
    </row>
    <row r="201" spans="1:6" x14ac:dyDescent="0.25">
      <c r="A201">
        <v>173</v>
      </c>
      <c r="B201" s="7">
        <v>8</v>
      </c>
      <c r="C201" t="s">
        <v>379</v>
      </c>
      <c r="D201" s="7">
        <v>8274.2999999999993</v>
      </c>
      <c r="E201">
        <f t="shared" si="7"/>
        <v>4260.1888410000001</v>
      </c>
      <c r="F201" t="str">
        <f t="shared" si="6"/>
        <v>E-Plus</v>
      </c>
    </row>
    <row r="202" spans="1:6" x14ac:dyDescent="0.25">
      <c r="A202">
        <v>173</v>
      </c>
      <c r="B202" s="7">
        <v>9</v>
      </c>
      <c r="C202" t="s">
        <v>26</v>
      </c>
      <c r="D202" s="7">
        <v>8277.9</v>
      </c>
      <c r="E202">
        <f t="shared" si="7"/>
        <v>4262.0423730000002</v>
      </c>
      <c r="F202" t="str">
        <f t="shared" si="6"/>
        <v>T-Mobil</v>
      </c>
    </row>
    <row r="203" spans="1:6" x14ac:dyDescent="0.25">
      <c r="A203">
        <v>173</v>
      </c>
      <c r="B203" s="7">
        <v>10</v>
      </c>
      <c r="C203" t="s">
        <v>379</v>
      </c>
      <c r="D203" s="7">
        <v>8143.9</v>
      </c>
      <c r="E203">
        <f t="shared" si="7"/>
        <v>4193.0497930000001</v>
      </c>
      <c r="F203" t="str">
        <f t="shared" si="6"/>
        <v>E-Plus</v>
      </c>
    </row>
    <row r="204" spans="1:6" x14ac:dyDescent="0.25">
      <c r="A204">
        <v>173</v>
      </c>
      <c r="B204" s="7">
        <v>11</v>
      </c>
      <c r="C204" t="s">
        <v>377</v>
      </c>
      <c r="D204" s="7">
        <v>8143.8</v>
      </c>
      <c r="E204">
        <f t="shared" si="7"/>
        <v>4192.9983060000004</v>
      </c>
      <c r="F204" t="str">
        <f t="shared" si="6"/>
        <v>Mannesmann-Vodafone</v>
      </c>
    </row>
    <row r="205" spans="1:6" x14ac:dyDescent="0.25">
      <c r="A205">
        <v>173</v>
      </c>
      <c r="B205" s="7">
        <v>12</v>
      </c>
      <c r="C205" t="s">
        <v>378</v>
      </c>
      <c r="D205" s="7">
        <v>8141.4</v>
      </c>
      <c r="E205">
        <f t="shared" si="7"/>
        <v>4191.7626180000007</v>
      </c>
      <c r="F205" t="str">
        <f t="shared" si="6"/>
        <v>Group 3G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3C9A-00C8-E545-96E8-1924581AF1E2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255A-AE6C-4EE7-894F-367A77144B9B}">
  <dimension ref="A1:M119"/>
  <sheetViews>
    <sheetView topLeftCell="A99" workbookViewId="0">
      <selection activeCell="E117" sqref="E117"/>
    </sheetView>
  </sheetViews>
  <sheetFormatPr defaultColWidth="8.85546875" defaultRowHeight="15" x14ac:dyDescent="0.25"/>
  <cols>
    <col min="4" max="4" width="10.85546875" bestFit="1" customWidth="1"/>
    <col min="5" max="5" width="17.85546875" bestFit="1" customWidth="1"/>
  </cols>
  <sheetData>
    <row r="1" spans="1:13" x14ac:dyDescent="0.25">
      <c r="A1" t="s">
        <v>0</v>
      </c>
      <c r="B1" t="s">
        <v>24</v>
      </c>
      <c r="C1" t="s">
        <v>29</v>
      </c>
      <c r="D1" t="s">
        <v>1</v>
      </c>
      <c r="E1" s="1" t="s">
        <v>39</v>
      </c>
      <c r="F1" t="s">
        <v>30</v>
      </c>
      <c r="K1" t="s">
        <v>29</v>
      </c>
      <c r="L1" t="s">
        <v>30</v>
      </c>
      <c r="M1" t="s">
        <v>37</v>
      </c>
    </row>
    <row r="2" spans="1:13" x14ac:dyDescent="0.25">
      <c r="A2">
        <v>1</v>
      </c>
      <c r="B2" t="s">
        <v>7</v>
      </c>
      <c r="C2" t="s">
        <v>27</v>
      </c>
      <c r="D2">
        <v>100000000</v>
      </c>
      <c r="E2">
        <f>Table13[[#This Row],[Bid]]*$M$2</f>
        <v>45696000</v>
      </c>
      <c r="F2" t="str">
        <f t="shared" ref="F2:F33" si="0">VLOOKUP(C2,$K$2:$L$7,2,FALSE)</f>
        <v>Libertel</v>
      </c>
      <c r="K2" t="s">
        <v>25</v>
      </c>
      <c r="L2" t="s">
        <v>31</v>
      </c>
      <c r="M2" s="3">
        <v>0.45695999999999998</v>
      </c>
    </row>
    <row r="3" spans="1:13" x14ac:dyDescent="0.25">
      <c r="A3">
        <v>2</v>
      </c>
      <c r="B3" t="s">
        <v>7</v>
      </c>
      <c r="C3" t="s">
        <v>27</v>
      </c>
      <c r="D3">
        <v>100000000</v>
      </c>
      <c r="E3">
        <f>Table13[[#This Row],[Bid]]*$M$2</f>
        <v>45696000</v>
      </c>
      <c r="F3" t="str">
        <f t="shared" si="0"/>
        <v>Libertel</v>
      </c>
      <c r="K3" t="s">
        <v>26</v>
      </c>
      <c r="L3" t="s">
        <v>32</v>
      </c>
    </row>
    <row r="4" spans="1:13" x14ac:dyDescent="0.25">
      <c r="A4">
        <v>3</v>
      </c>
      <c r="B4" t="s">
        <v>7</v>
      </c>
      <c r="C4" t="s">
        <v>27</v>
      </c>
      <c r="D4">
        <v>100000000</v>
      </c>
      <c r="E4">
        <f>Table13[[#This Row],[Bid]]*$M$2</f>
        <v>45696000</v>
      </c>
      <c r="F4" t="str">
        <f t="shared" si="0"/>
        <v>Libertel</v>
      </c>
      <c r="H4" s="2"/>
      <c r="K4" t="s">
        <v>27</v>
      </c>
      <c r="L4" t="s">
        <v>33</v>
      </c>
    </row>
    <row r="5" spans="1:13" x14ac:dyDescent="0.25">
      <c r="A5">
        <v>4</v>
      </c>
      <c r="B5" t="s">
        <v>5</v>
      </c>
      <c r="C5" t="s">
        <v>25</v>
      </c>
      <c r="D5">
        <v>0</v>
      </c>
      <c r="E5">
        <f>Table13[[#This Row],[Bid]]*$M$2</f>
        <v>0</v>
      </c>
      <c r="F5" t="str">
        <f t="shared" si="0"/>
        <v>KPN</v>
      </c>
      <c r="K5" t="s">
        <v>28</v>
      </c>
      <c r="L5" t="s">
        <v>34</v>
      </c>
    </row>
    <row r="6" spans="1:13" x14ac:dyDescent="0.25">
      <c r="A6">
        <v>4</v>
      </c>
      <c r="B6" t="s">
        <v>7</v>
      </c>
      <c r="C6" t="s">
        <v>27</v>
      </c>
      <c r="D6">
        <v>100000000</v>
      </c>
      <c r="E6">
        <f>Table13[[#This Row],[Bid]]*$M$2</f>
        <v>45696000</v>
      </c>
      <c r="F6" t="str">
        <f t="shared" si="0"/>
        <v>Libertel</v>
      </c>
      <c r="K6" t="s">
        <v>7</v>
      </c>
      <c r="L6" t="s">
        <v>35</v>
      </c>
    </row>
    <row r="7" spans="1:13" x14ac:dyDescent="0.25">
      <c r="A7">
        <v>4</v>
      </c>
      <c r="B7" t="s">
        <v>9</v>
      </c>
      <c r="C7" t="s">
        <v>7</v>
      </c>
      <c r="D7">
        <v>100000</v>
      </c>
      <c r="E7">
        <f>Table13[[#This Row],[Bid]]*$M$2</f>
        <v>45696</v>
      </c>
      <c r="F7" t="str">
        <f t="shared" si="0"/>
        <v>Ben</v>
      </c>
      <c r="K7" t="s">
        <v>11</v>
      </c>
      <c r="L7" t="s">
        <v>36</v>
      </c>
    </row>
    <row r="8" spans="1:13" x14ac:dyDescent="0.25">
      <c r="A8">
        <v>4</v>
      </c>
      <c r="B8" t="s">
        <v>11</v>
      </c>
      <c r="C8" t="s">
        <v>26</v>
      </c>
      <c r="D8">
        <v>0</v>
      </c>
      <c r="E8">
        <f>Table13[[#This Row],[Bid]]*$M$2</f>
        <v>0</v>
      </c>
      <c r="F8" t="str">
        <f t="shared" si="0"/>
        <v>Telfort</v>
      </c>
    </row>
    <row r="9" spans="1:13" x14ac:dyDescent="0.25">
      <c r="A9">
        <v>4</v>
      </c>
      <c r="B9" t="s">
        <v>14</v>
      </c>
      <c r="C9" t="s">
        <v>28</v>
      </c>
      <c r="D9">
        <v>0</v>
      </c>
      <c r="E9">
        <f>Table13[[#This Row],[Bid]]*$M$2</f>
        <v>0</v>
      </c>
      <c r="F9" t="str">
        <f t="shared" si="0"/>
        <v>Versatel</v>
      </c>
    </row>
    <row r="10" spans="1:13" x14ac:dyDescent="0.25">
      <c r="A10">
        <v>5</v>
      </c>
      <c r="B10" t="s">
        <v>5</v>
      </c>
      <c r="C10" t="s">
        <v>25</v>
      </c>
      <c r="D10">
        <v>0</v>
      </c>
      <c r="E10">
        <f>Table13[[#This Row],[Bid]]*$M$2</f>
        <v>0</v>
      </c>
      <c r="F10" t="str">
        <f t="shared" si="0"/>
        <v>KPN</v>
      </c>
    </row>
    <row r="11" spans="1:13" x14ac:dyDescent="0.25">
      <c r="A11">
        <v>5</v>
      </c>
      <c r="B11" t="s">
        <v>7</v>
      </c>
      <c r="C11" t="s">
        <v>27</v>
      </c>
      <c r="D11">
        <v>100000000</v>
      </c>
      <c r="E11">
        <f>Table13[[#This Row],[Bid]]*$M$2</f>
        <v>45696000</v>
      </c>
      <c r="F11" t="str">
        <f t="shared" si="0"/>
        <v>Libertel</v>
      </c>
    </row>
    <row r="12" spans="1:13" x14ac:dyDescent="0.25">
      <c r="A12">
        <v>5</v>
      </c>
      <c r="B12" t="s">
        <v>9</v>
      </c>
      <c r="C12" t="s">
        <v>11</v>
      </c>
      <c r="D12">
        <v>300000</v>
      </c>
      <c r="E12">
        <f>Table13[[#This Row],[Bid]]*$M$2</f>
        <v>137088</v>
      </c>
      <c r="F12" t="str">
        <f t="shared" si="0"/>
        <v>Dutchtone</v>
      </c>
    </row>
    <row r="13" spans="1:13" x14ac:dyDescent="0.25">
      <c r="A13">
        <v>5</v>
      </c>
      <c r="B13" t="s">
        <v>11</v>
      </c>
      <c r="C13" t="s">
        <v>26</v>
      </c>
      <c r="D13">
        <v>0</v>
      </c>
      <c r="E13">
        <f>Table13[[#This Row],[Bid]]*$M$2</f>
        <v>0</v>
      </c>
      <c r="F13" t="str">
        <f t="shared" si="0"/>
        <v>Telfort</v>
      </c>
    </row>
    <row r="14" spans="1:13" x14ac:dyDescent="0.25">
      <c r="A14">
        <v>5</v>
      </c>
      <c r="B14" t="s">
        <v>14</v>
      </c>
      <c r="C14" t="s">
        <v>28</v>
      </c>
      <c r="D14">
        <v>0</v>
      </c>
      <c r="E14">
        <f>Table13[[#This Row],[Bid]]*$M$2</f>
        <v>0</v>
      </c>
      <c r="F14" t="str">
        <f t="shared" si="0"/>
        <v>Versatel</v>
      </c>
    </row>
    <row r="15" spans="1:13" x14ac:dyDescent="0.25">
      <c r="A15">
        <v>60</v>
      </c>
      <c r="B15" t="s">
        <v>5</v>
      </c>
      <c r="C15" t="s">
        <v>26</v>
      </c>
      <c r="D15">
        <v>110100000</v>
      </c>
      <c r="E15">
        <f>Table13[[#This Row],[Bid]]*$M$2</f>
        <v>50311296</v>
      </c>
      <c r="F15" t="str">
        <f t="shared" si="0"/>
        <v>Telfort</v>
      </c>
    </row>
    <row r="16" spans="1:13" x14ac:dyDescent="0.25">
      <c r="A16">
        <v>60</v>
      </c>
      <c r="B16" t="s">
        <v>7</v>
      </c>
      <c r="C16" t="s">
        <v>27</v>
      </c>
      <c r="D16">
        <v>110000000</v>
      </c>
      <c r="E16">
        <f>Table13[[#This Row],[Bid]]*$M$2</f>
        <v>50265600</v>
      </c>
      <c r="F16" t="str">
        <f t="shared" si="0"/>
        <v>Libertel</v>
      </c>
    </row>
    <row r="17" spans="1:6" x14ac:dyDescent="0.25">
      <c r="A17">
        <v>60</v>
      </c>
      <c r="B17" t="s">
        <v>9</v>
      </c>
      <c r="C17" t="s">
        <v>11</v>
      </c>
      <c r="D17">
        <v>500000</v>
      </c>
      <c r="E17">
        <f>Table13[[#This Row],[Bid]]*$M$2</f>
        <v>228480</v>
      </c>
      <c r="F17" t="str">
        <f t="shared" si="0"/>
        <v>Dutchtone</v>
      </c>
    </row>
    <row r="18" spans="1:6" x14ac:dyDescent="0.25">
      <c r="A18">
        <v>60</v>
      </c>
      <c r="B18" t="s">
        <v>11</v>
      </c>
      <c r="C18" t="s">
        <v>7</v>
      </c>
      <c r="D18">
        <v>400000</v>
      </c>
      <c r="E18">
        <f>Table13[[#This Row],[Bid]]*$M$2</f>
        <v>182784</v>
      </c>
      <c r="F18" t="str">
        <f t="shared" si="0"/>
        <v>Ben</v>
      </c>
    </row>
    <row r="19" spans="1:6" x14ac:dyDescent="0.25">
      <c r="A19">
        <v>60</v>
      </c>
      <c r="B19" t="s">
        <v>14</v>
      </c>
      <c r="C19" t="s">
        <v>28</v>
      </c>
      <c r="D19">
        <v>600000</v>
      </c>
      <c r="E19">
        <f>Table13[[#This Row],[Bid]]*$M$2</f>
        <v>274176</v>
      </c>
      <c r="F19" t="str">
        <f t="shared" si="0"/>
        <v>Versatel</v>
      </c>
    </row>
    <row r="20" spans="1:6" x14ac:dyDescent="0.25">
      <c r="A20">
        <v>96</v>
      </c>
      <c r="B20" t="s">
        <v>5</v>
      </c>
      <c r="C20" t="s">
        <v>27</v>
      </c>
      <c r="D20">
        <v>612200000</v>
      </c>
      <c r="E20">
        <f>Table13[[#This Row],[Bid]]*$M$2</f>
        <v>279750912</v>
      </c>
      <c r="F20" t="str">
        <f t="shared" si="0"/>
        <v>Libertel</v>
      </c>
    </row>
    <row r="21" spans="1:6" x14ac:dyDescent="0.25">
      <c r="A21">
        <v>96</v>
      </c>
      <c r="B21" t="s">
        <v>7</v>
      </c>
      <c r="C21" t="s">
        <v>25</v>
      </c>
      <c r="D21">
        <v>611600000</v>
      </c>
      <c r="E21">
        <f>Table13[[#This Row],[Bid]]*$M$2</f>
        <v>279476736</v>
      </c>
      <c r="F21" t="str">
        <f t="shared" si="0"/>
        <v>KPN</v>
      </c>
    </row>
    <row r="22" spans="1:6" x14ac:dyDescent="0.25">
      <c r="A22">
        <v>96</v>
      </c>
      <c r="B22" t="s">
        <v>9</v>
      </c>
      <c r="C22" t="s">
        <v>11</v>
      </c>
      <c r="D22">
        <v>500000</v>
      </c>
      <c r="E22">
        <f>Table13[[#This Row],[Bid]]*$M$2</f>
        <v>228480</v>
      </c>
      <c r="F22" t="str">
        <f t="shared" si="0"/>
        <v>Dutchtone</v>
      </c>
    </row>
    <row r="23" spans="1:6" x14ac:dyDescent="0.25">
      <c r="A23">
        <v>96</v>
      </c>
      <c r="B23" t="s">
        <v>11</v>
      </c>
      <c r="C23" t="s">
        <v>7</v>
      </c>
      <c r="D23">
        <v>400000</v>
      </c>
      <c r="E23">
        <f>Table13[[#This Row],[Bid]]*$M$2</f>
        <v>182784</v>
      </c>
      <c r="F23" t="str">
        <f t="shared" si="0"/>
        <v>Ben</v>
      </c>
    </row>
    <row r="24" spans="1:6" x14ac:dyDescent="0.25">
      <c r="A24">
        <v>96</v>
      </c>
      <c r="B24" t="s">
        <v>14</v>
      </c>
      <c r="C24" t="s">
        <v>28</v>
      </c>
      <c r="D24">
        <v>600000</v>
      </c>
      <c r="E24">
        <f>Table13[[#This Row],[Bid]]*$M$2</f>
        <v>274176</v>
      </c>
      <c r="F24" t="str">
        <f t="shared" si="0"/>
        <v>Versatel</v>
      </c>
    </row>
    <row r="25" spans="1:6" x14ac:dyDescent="0.25">
      <c r="A25">
        <v>176</v>
      </c>
      <c r="B25" t="s">
        <v>5</v>
      </c>
      <c r="C25" t="s">
        <v>27</v>
      </c>
      <c r="D25">
        <v>612200000</v>
      </c>
      <c r="E25">
        <f>Table13[[#This Row],[Bid]]*$M$2</f>
        <v>279750912</v>
      </c>
      <c r="F25" t="str">
        <f t="shared" si="0"/>
        <v>Libertel</v>
      </c>
    </row>
    <row r="26" spans="1:6" x14ac:dyDescent="0.25">
      <c r="A26">
        <v>176</v>
      </c>
      <c r="B26" t="s">
        <v>7</v>
      </c>
      <c r="C26" t="s">
        <v>25</v>
      </c>
      <c r="D26">
        <v>611600000</v>
      </c>
      <c r="E26">
        <f>Table13[[#This Row],[Bid]]*$M$2</f>
        <v>279476736</v>
      </c>
      <c r="F26" t="str">
        <f t="shared" si="0"/>
        <v>KPN</v>
      </c>
    </row>
    <row r="27" spans="1:6" x14ac:dyDescent="0.25">
      <c r="A27">
        <v>176</v>
      </c>
      <c r="B27" t="s">
        <v>9</v>
      </c>
      <c r="C27" t="s">
        <v>11</v>
      </c>
      <c r="D27">
        <v>14100000</v>
      </c>
      <c r="E27">
        <f>Table13[[#This Row],[Bid]]*$M$2</f>
        <v>6443136</v>
      </c>
      <c r="F27" t="str">
        <f t="shared" si="0"/>
        <v>Dutchtone</v>
      </c>
    </row>
    <row r="28" spans="1:6" x14ac:dyDescent="0.25">
      <c r="A28">
        <v>176</v>
      </c>
      <c r="B28" t="s">
        <v>11</v>
      </c>
      <c r="C28" t="s">
        <v>26</v>
      </c>
      <c r="D28">
        <v>12200000</v>
      </c>
      <c r="E28">
        <f>Table13[[#This Row],[Bid]]*$M$2</f>
        <v>5574912</v>
      </c>
      <c r="F28" t="str">
        <f t="shared" si="0"/>
        <v>Telfort</v>
      </c>
    </row>
    <row r="29" spans="1:6" x14ac:dyDescent="0.25">
      <c r="A29">
        <v>176</v>
      </c>
      <c r="B29" t="s">
        <v>14</v>
      </c>
      <c r="C29" t="s">
        <v>7</v>
      </c>
      <c r="D29">
        <v>11100000</v>
      </c>
      <c r="E29">
        <f>Table13[[#This Row],[Bid]]*$M$2</f>
        <v>5072256</v>
      </c>
      <c r="F29" t="str">
        <f t="shared" si="0"/>
        <v>Ben</v>
      </c>
    </row>
    <row r="30" spans="1:6" x14ac:dyDescent="0.25">
      <c r="A30">
        <v>177</v>
      </c>
      <c r="B30" t="s">
        <v>5</v>
      </c>
      <c r="C30" t="s">
        <v>28</v>
      </c>
      <c r="D30">
        <v>673400000</v>
      </c>
      <c r="E30">
        <f>Table13[[#This Row],[Bid]]*$M$2</f>
        <v>307716864</v>
      </c>
      <c r="F30" t="str">
        <f t="shared" si="0"/>
        <v>Versatel</v>
      </c>
    </row>
    <row r="31" spans="1:6" x14ac:dyDescent="0.25">
      <c r="A31">
        <v>177</v>
      </c>
      <c r="B31" t="s">
        <v>7</v>
      </c>
      <c r="C31" t="s">
        <v>25</v>
      </c>
      <c r="D31">
        <v>611600000</v>
      </c>
      <c r="E31">
        <f>Table13[[#This Row],[Bid]]*$M$2</f>
        <v>279476736</v>
      </c>
      <c r="F31" t="str">
        <f t="shared" si="0"/>
        <v>KPN</v>
      </c>
    </row>
    <row r="32" spans="1:6" x14ac:dyDescent="0.25">
      <c r="A32">
        <v>177</v>
      </c>
      <c r="B32" t="s">
        <v>9</v>
      </c>
      <c r="C32" t="s">
        <v>11</v>
      </c>
      <c r="D32">
        <v>14100000</v>
      </c>
      <c r="E32">
        <f>Table13[[#This Row],[Bid]]*$M$2</f>
        <v>6443136</v>
      </c>
      <c r="F32" t="str">
        <f t="shared" si="0"/>
        <v>Dutchtone</v>
      </c>
    </row>
    <row r="33" spans="1:6" x14ac:dyDescent="0.25">
      <c r="A33">
        <v>177</v>
      </c>
      <c r="B33" t="s">
        <v>11</v>
      </c>
      <c r="C33" t="s">
        <v>26</v>
      </c>
      <c r="D33">
        <v>12200000</v>
      </c>
      <c r="E33">
        <f>Table13[[#This Row],[Bid]]*$M$2</f>
        <v>5574912</v>
      </c>
      <c r="F33" t="str">
        <f t="shared" si="0"/>
        <v>Telfort</v>
      </c>
    </row>
    <row r="34" spans="1:6" x14ac:dyDescent="0.25">
      <c r="A34">
        <v>177</v>
      </c>
      <c r="B34" t="s">
        <v>14</v>
      </c>
      <c r="C34" t="s">
        <v>7</v>
      </c>
      <c r="D34">
        <v>11100000</v>
      </c>
      <c r="E34">
        <f>Table13[[#This Row],[Bid]]*$M$2</f>
        <v>5072256</v>
      </c>
      <c r="F34" t="str">
        <f t="shared" ref="F34:F65" si="1">VLOOKUP(C34,$K$2:$L$7,2,FALSE)</f>
        <v>Ben</v>
      </c>
    </row>
    <row r="35" spans="1:6" x14ac:dyDescent="0.25">
      <c r="A35">
        <v>219</v>
      </c>
      <c r="B35" t="s">
        <v>5</v>
      </c>
      <c r="C35" t="s">
        <v>28</v>
      </c>
      <c r="D35">
        <v>673400000</v>
      </c>
      <c r="E35">
        <f>Table13[[#This Row],[Bid]]*$M$2</f>
        <v>307716864</v>
      </c>
      <c r="F35" t="str">
        <f t="shared" si="1"/>
        <v>Versatel</v>
      </c>
    </row>
    <row r="36" spans="1:6" x14ac:dyDescent="0.25">
      <c r="A36">
        <v>219</v>
      </c>
      <c r="B36" t="s">
        <v>7</v>
      </c>
      <c r="C36" t="s">
        <v>25</v>
      </c>
      <c r="D36">
        <v>611600000</v>
      </c>
      <c r="E36">
        <f>Table13[[#This Row],[Bid]]*$M$2</f>
        <v>279476736</v>
      </c>
      <c r="F36" t="str">
        <f t="shared" si="1"/>
        <v>KPN</v>
      </c>
    </row>
    <row r="37" spans="1:6" x14ac:dyDescent="0.25">
      <c r="A37">
        <v>219</v>
      </c>
      <c r="B37" t="s">
        <v>9</v>
      </c>
      <c r="C37" t="s">
        <v>11</v>
      </c>
      <c r="D37">
        <v>96800000</v>
      </c>
      <c r="E37">
        <f>Table13[[#This Row],[Bid]]*$M$2</f>
        <v>44233728</v>
      </c>
      <c r="F37" t="str">
        <f t="shared" si="1"/>
        <v>Dutchtone</v>
      </c>
    </row>
    <row r="38" spans="1:6" x14ac:dyDescent="0.25">
      <c r="A38">
        <v>219</v>
      </c>
      <c r="B38" t="s">
        <v>11</v>
      </c>
      <c r="C38" t="s">
        <v>7</v>
      </c>
      <c r="D38">
        <v>88000000</v>
      </c>
      <c r="E38">
        <f>Table13[[#This Row],[Bid]]*$M$2</f>
        <v>40212480</v>
      </c>
      <c r="F38" t="str">
        <f t="shared" si="1"/>
        <v>Ben</v>
      </c>
    </row>
    <row r="39" spans="1:6" x14ac:dyDescent="0.25">
      <c r="A39">
        <v>219</v>
      </c>
      <c r="B39" t="s">
        <v>14</v>
      </c>
      <c r="C39" t="s">
        <v>27</v>
      </c>
      <c r="D39">
        <v>66000000</v>
      </c>
      <c r="E39">
        <f>Table13[[#This Row],[Bid]]*$M$2</f>
        <v>30159360</v>
      </c>
      <c r="F39" t="str">
        <f t="shared" si="1"/>
        <v>Libertel</v>
      </c>
    </row>
    <row r="40" spans="1:6" x14ac:dyDescent="0.25">
      <c r="A40">
        <v>222</v>
      </c>
      <c r="B40" t="s">
        <v>5</v>
      </c>
      <c r="C40" t="s">
        <v>26</v>
      </c>
      <c r="D40">
        <v>740700000</v>
      </c>
      <c r="E40">
        <f>Table13[[#This Row],[Bid]]*$M$2</f>
        <v>338470272</v>
      </c>
      <c r="F40" t="str">
        <f t="shared" si="1"/>
        <v>Telfort</v>
      </c>
    </row>
    <row r="41" spans="1:6" x14ac:dyDescent="0.25">
      <c r="A41">
        <v>222</v>
      </c>
      <c r="B41" t="s">
        <v>7</v>
      </c>
      <c r="C41" t="s">
        <v>25</v>
      </c>
      <c r="D41">
        <v>740000000</v>
      </c>
      <c r="E41">
        <f>Table13[[#This Row],[Bid]]*$M$2</f>
        <v>338150400</v>
      </c>
      <c r="F41" t="str">
        <f t="shared" si="1"/>
        <v>KPN</v>
      </c>
    </row>
    <row r="42" spans="1:6" x14ac:dyDescent="0.25">
      <c r="A42">
        <v>222</v>
      </c>
      <c r="B42" t="s">
        <v>9</v>
      </c>
      <c r="C42" t="s">
        <v>11</v>
      </c>
      <c r="D42">
        <v>96800000</v>
      </c>
      <c r="E42">
        <f>Table13[[#This Row],[Bid]]*$M$2</f>
        <v>44233728</v>
      </c>
      <c r="F42" t="str">
        <f t="shared" si="1"/>
        <v>Dutchtone</v>
      </c>
    </row>
    <row r="43" spans="1:6" x14ac:dyDescent="0.25">
      <c r="A43">
        <v>222</v>
      </c>
      <c r="B43" t="s">
        <v>11</v>
      </c>
      <c r="C43" t="s">
        <v>7</v>
      </c>
      <c r="D43">
        <v>88000000</v>
      </c>
      <c r="E43">
        <f>Table13[[#This Row],[Bid]]*$M$2</f>
        <v>40212480</v>
      </c>
      <c r="F43" t="str">
        <f t="shared" si="1"/>
        <v>Ben</v>
      </c>
    </row>
    <row r="44" spans="1:6" x14ac:dyDescent="0.25">
      <c r="A44">
        <v>222</v>
      </c>
      <c r="B44" t="s">
        <v>14</v>
      </c>
      <c r="C44" t="s">
        <v>27</v>
      </c>
      <c r="D44">
        <v>66000000</v>
      </c>
      <c r="E44">
        <f>Table13[[#This Row],[Bid]]*$M$2</f>
        <v>30159360</v>
      </c>
      <c r="F44" t="str">
        <f t="shared" si="1"/>
        <v>Libertel</v>
      </c>
    </row>
    <row r="45" spans="1:6" x14ac:dyDescent="0.25">
      <c r="A45">
        <v>248</v>
      </c>
      <c r="B45" t="s">
        <v>5</v>
      </c>
      <c r="C45" t="s">
        <v>26</v>
      </c>
      <c r="D45">
        <v>740700000</v>
      </c>
      <c r="E45">
        <f>Table13[[#This Row],[Bid]]*$M$2</f>
        <v>338470272</v>
      </c>
      <c r="F45" t="str">
        <f t="shared" si="1"/>
        <v>Telfort</v>
      </c>
    </row>
    <row r="46" spans="1:6" x14ac:dyDescent="0.25">
      <c r="A46">
        <v>248</v>
      </c>
      <c r="B46" t="s">
        <v>7</v>
      </c>
      <c r="C46" t="s">
        <v>25</v>
      </c>
      <c r="D46">
        <v>740000000</v>
      </c>
      <c r="E46">
        <f>Table13[[#This Row],[Bid]]*$M$2</f>
        <v>338150400</v>
      </c>
      <c r="F46" t="str">
        <f t="shared" si="1"/>
        <v>KPN</v>
      </c>
    </row>
    <row r="47" spans="1:6" x14ac:dyDescent="0.25">
      <c r="A47">
        <v>248</v>
      </c>
      <c r="B47" t="s">
        <v>9</v>
      </c>
      <c r="C47" t="s">
        <v>11</v>
      </c>
      <c r="D47">
        <v>302500000</v>
      </c>
      <c r="E47">
        <f>Table13[[#This Row],[Bid]]*$M$2</f>
        <v>138230400</v>
      </c>
      <c r="F47" t="str">
        <f t="shared" si="1"/>
        <v>Dutchtone</v>
      </c>
    </row>
    <row r="48" spans="1:6" x14ac:dyDescent="0.25">
      <c r="A48">
        <v>248</v>
      </c>
      <c r="B48" t="s">
        <v>11</v>
      </c>
      <c r="C48" t="s">
        <v>28</v>
      </c>
      <c r="D48">
        <v>223900000</v>
      </c>
      <c r="E48">
        <f>Table13[[#This Row],[Bid]]*$M$2</f>
        <v>102313344</v>
      </c>
      <c r="F48" t="str">
        <f t="shared" si="1"/>
        <v>Versatel</v>
      </c>
    </row>
    <row r="49" spans="1:6" x14ac:dyDescent="0.25">
      <c r="A49">
        <v>248</v>
      </c>
      <c r="B49" t="s">
        <v>14</v>
      </c>
      <c r="C49" t="s">
        <v>7</v>
      </c>
      <c r="D49">
        <v>277200000</v>
      </c>
      <c r="E49">
        <f>Table13[[#This Row],[Bid]]*$M$2</f>
        <v>126669312</v>
      </c>
      <c r="F49" t="str">
        <f t="shared" si="1"/>
        <v>Ben</v>
      </c>
    </row>
    <row r="50" spans="1:6" x14ac:dyDescent="0.25">
      <c r="A50">
        <v>254</v>
      </c>
      <c r="B50" t="s">
        <v>5</v>
      </c>
      <c r="C50" t="s">
        <v>25</v>
      </c>
      <c r="D50">
        <v>985900000</v>
      </c>
      <c r="E50">
        <f>Table13[[#This Row],[Bid]]*$M$2</f>
        <v>450516864</v>
      </c>
      <c r="F50" t="str">
        <f t="shared" si="1"/>
        <v>KPN</v>
      </c>
    </row>
    <row r="51" spans="1:6" x14ac:dyDescent="0.25">
      <c r="A51">
        <v>254</v>
      </c>
      <c r="B51" t="s">
        <v>7</v>
      </c>
      <c r="C51" t="s">
        <v>27</v>
      </c>
      <c r="D51">
        <v>986200000</v>
      </c>
      <c r="E51">
        <f>Table13[[#This Row],[Bid]]*$M$2</f>
        <v>450653952</v>
      </c>
      <c r="F51" t="str">
        <f t="shared" si="1"/>
        <v>Libertel</v>
      </c>
    </row>
    <row r="52" spans="1:6" x14ac:dyDescent="0.25">
      <c r="A52">
        <v>254</v>
      </c>
      <c r="B52" t="s">
        <v>9</v>
      </c>
      <c r="C52" t="s">
        <v>11</v>
      </c>
      <c r="D52">
        <v>302500000</v>
      </c>
      <c r="E52">
        <f>Table13[[#This Row],[Bid]]*$M$2</f>
        <v>138230400</v>
      </c>
      <c r="F52" t="str">
        <f t="shared" si="1"/>
        <v>Dutchtone</v>
      </c>
    </row>
    <row r="53" spans="1:6" x14ac:dyDescent="0.25">
      <c r="A53">
        <v>254</v>
      </c>
      <c r="B53" t="s">
        <v>11</v>
      </c>
      <c r="C53" t="s">
        <v>28</v>
      </c>
      <c r="D53">
        <v>223900000</v>
      </c>
      <c r="E53">
        <f>Table13[[#This Row],[Bid]]*$M$2</f>
        <v>102313344</v>
      </c>
      <c r="F53" t="str">
        <f t="shared" si="1"/>
        <v>Versatel</v>
      </c>
    </row>
    <row r="54" spans="1:6" x14ac:dyDescent="0.25">
      <c r="A54">
        <v>254</v>
      </c>
      <c r="B54" t="s">
        <v>14</v>
      </c>
      <c r="C54" t="s">
        <v>7</v>
      </c>
      <c r="D54">
        <v>277200000</v>
      </c>
      <c r="E54">
        <f>Table13[[#This Row],[Bid]]*$M$2</f>
        <v>126669312</v>
      </c>
      <c r="F54" t="str">
        <f t="shared" si="1"/>
        <v>Ben</v>
      </c>
    </row>
    <row r="55" spans="1:6" x14ac:dyDescent="0.25">
      <c r="A55">
        <v>257</v>
      </c>
      <c r="B55" t="s">
        <v>5</v>
      </c>
      <c r="C55" t="s">
        <v>25</v>
      </c>
      <c r="D55">
        <v>985900000</v>
      </c>
      <c r="E55">
        <f>Table13[[#This Row],[Bid]]*$M$2</f>
        <v>450516864</v>
      </c>
      <c r="F55" t="str">
        <f t="shared" si="1"/>
        <v>KPN</v>
      </c>
    </row>
    <row r="56" spans="1:6" x14ac:dyDescent="0.25">
      <c r="A56">
        <v>257</v>
      </c>
      <c r="B56" t="s">
        <v>7</v>
      </c>
      <c r="C56" t="s">
        <v>27</v>
      </c>
      <c r="D56">
        <v>986200000</v>
      </c>
      <c r="E56">
        <f>Table13[[#This Row],[Bid]]*$M$2</f>
        <v>450653952</v>
      </c>
      <c r="F56" t="str">
        <f t="shared" si="1"/>
        <v>Libertel</v>
      </c>
    </row>
    <row r="57" spans="1:6" x14ac:dyDescent="0.25">
      <c r="A57">
        <v>257</v>
      </c>
      <c r="B57" t="s">
        <v>9</v>
      </c>
      <c r="C57" t="s">
        <v>11</v>
      </c>
      <c r="D57">
        <v>539000000</v>
      </c>
      <c r="E57">
        <f>Table13[[#This Row],[Bid]]*$M$2</f>
        <v>246301440</v>
      </c>
      <c r="F57" t="str">
        <f t="shared" si="1"/>
        <v>Dutchtone</v>
      </c>
    </row>
    <row r="58" spans="1:6" x14ac:dyDescent="0.25">
      <c r="A58">
        <v>257</v>
      </c>
      <c r="B58" t="s">
        <v>11</v>
      </c>
      <c r="C58" t="s">
        <v>7</v>
      </c>
      <c r="D58">
        <v>588500000</v>
      </c>
      <c r="E58">
        <f>Table13[[#This Row],[Bid]]*$M$2</f>
        <v>268920960</v>
      </c>
      <c r="F58" t="str">
        <f t="shared" si="1"/>
        <v>Ben</v>
      </c>
    </row>
    <row r="59" spans="1:6" x14ac:dyDescent="0.25">
      <c r="A59">
        <v>257</v>
      </c>
      <c r="B59" t="s">
        <v>14</v>
      </c>
      <c r="C59" t="s">
        <v>28</v>
      </c>
      <c r="D59">
        <v>489700000</v>
      </c>
      <c r="E59">
        <f>Table13[[#This Row],[Bid]]*$M$2</f>
        <v>223773312</v>
      </c>
      <c r="F59" t="str">
        <f t="shared" si="1"/>
        <v>Versatel</v>
      </c>
    </row>
    <row r="60" spans="1:6" x14ac:dyDescent="0.25">
      <c r="A60">
        <v>282</v>
      </c>
      <c r="B60" t="s">
        <v>5</v>
      </c>
      <c r="C60" t="s">
        <v>27</v>
      </c>
      <c r="D60">
        <v>1443000000</v>
      </c>
      <c r="E60">
        <f>Table13[[#This Row],[Bid]]*$M$2</f>
        <v>659393280</v>
      </c>
      <c r="F60" t="str">
        <f t="shared" si="1"/>
        <v>Libertel</v>
      </c>
    </row>
    <row r="61" spans="1:6" x14ac:dyDescent="0.25">
      <c r="A61">
        <v>282</v>
      </c>
      <c r="B61" t="s">
        <v>7</v>
      </c>
      <c r="C61" t="s">
        <v>25</v>
      </c>
      <c r="D61">
        <v>1437000000</v>
      </c>
      <c r="E61">
        <f>Table13[[#This Row],[Bid]]*$M$2</f>
        <v>656651520</v>
      </c>
      <c r="F61" t="str">
        <f t="shared" si="1"/>
        <v>KPN</v>
      </c>
    </row>
    <row r="62" spans="1:6" x14ac:dyDescent="0.25">
      <c r="A62">
        <v>282</v>
      </c>
      <c r="B62" t="s">
        <v>9</v>
      </c>
      <c r="C62" t="s">
        <v>11</v>
      </c>
      <c r="D62">
        <v>539000000</v>
      </c>
      <c r="E62">
        <f>Table13[[#This Row],[Bid]]*$M$2</f>
        <v>246301440</v>
      </c>
      <c r="F62" t="str">
        <f t="shared" si="1"/>
        <v>Dutchtone</v>
      </c>
    </row>
    <row r="63" spans="1:6" x14ac:dyDescent="0.25">
      <c r="A63">
        <v>282</v>
      </c>
      <c r="B63" t="s">
        <v>11</v>
      </c>
      <c r="C63" t="s">
        <v>7</v>
      </c>
      <c r="D63">
        <v>588500000</v>
      </c>
      <c r="E63">
        <f>Table13[[#This Row],[Bid]]*$M$2</f>
        <v>268920960</v>
      </c>
      <c r="F63" t="str">
        <f t="shared" si="1"/>
        <v>Ben</v>
      </c>
    </row>
    <row r="64" spans="1:6" x14ac:dyDescent="0.25">
      <c r="A64">
        <v>282</v>
      </c>
      <c r="B64" t="s">
        <v>14</v>
      </c>
      <c r="C64" t="s">
        <v>28</v>
      </c>
      <c r="D64">
        <v>489700000</v>
      </c>
      <c r="E64">
        <f>Table13[[#This Row],[Bid]]*$M$2</f>
        <v>223773312</v>
      </c>
      <c r="F64" t="str">
        <f t="shared" si="1"/>
        <v>Versatel</v>
      </c>
    </row>
    <row r="65" spans="1:6" x14ac:dyDescent="0.25">
      <c r="A65">
        <v>296</v>
      </c>
      <c r="B65" t="s">
        <v>5</v>
      </c>
      <c r="C65" t="s">
        <v>27</v>
      </c>
      <c r="D65">
        <v>1443000000</v>
      </c>
      <c r="E65">
        <f>Table13[[#This Row],[Bid]]*$M$2</f>
        <v>659393280</v>
      </c>
      <c r="F65" t="str">
        <f t="shared" si="1"/>
        <v>Libertel</v>
      </c>
    </row>
    <row r="66" spans="1:6" x14ac:dyDescent="0.25">
      <c r="A66">
        <v>296</v>
      </c>
      <c r="B66" t="s">
        <v>7</v>
      </c>
      <c r="C66" t="s">
        <v>25</v>
      </c>
      <c r="D66">
        <v>1437000000</v>
      </c>
      <c r="E66">
        <f>Table13[[#This Row],[Bid]]*$M$2</f>
        <v>656651520</v>
      </c>
      <c r="F66" t="str">
        <f t="shared" ref="F66:F97" si="2">VLOOKUP(C66,$K$2:$L$7,2,FALSE)</f>
        <v>KPN</v>
      </c>
    </row>
    <row r="67" spans="1:6" x14ac:dyDescent="0.25">
      <c r="A67">
        <v>296</v>
      </c>
      <c r="B67" t="s">
        <v>9</v>
      </c>
      <c r="C67" t="s">
        <v>7</v>
      </c>
      <c r="D67">
        <v>867900000</v>
      </c>
      <c r="E67">
        <f>Table13[[#This Row],[Bid]]*$M$2</f>
        <v>396595584</v>
      </c>
      <c r="F67" t="str">
        <f t="shared" si="2"/>
        <v>Ben</v>
      </c>
    </row>
    <row r="68" spans="1:6" x14ac:dyDescent="0.25">
      <c r="A68">
        <v>296</v>
      </c>
      <c r="B68" t="s">
        <v>11</v>
      </c>
      <c r="C68" t="s">
        <v>26</v>
      </c>
      <c r="D68">
        <v>861500000</v>
      </c>
      <c r="E68">
        <f>Table13[[#This Row],[Bid]]*$M$2</f>
        <v>393671040</v>
      </c>
      <c r="F68" t="str">
        <f t="shared" si="2"/>
        <v>Telfort</v>
      </c>
    </row>
    <row r="69" spans="1:6" x14ac:dyDescent="0.25">
      <c r="A69">
        <v>296</v>
      </c>
      <c r="B69" t="s">
        <v>14</v>
      </c>
      <c r="C69" t="s">
        <v>28</v>
      </c>
      <c r="D69">
        <v>791300000</v>
      </c>
      <c r="E69">
        <f>Table13[[#This Row],[Bid]]*$M$2</f>
        <v>361592448</v>
      </c>
      <c r="F69" t="str">
        <f t="shared" si="2"/>
        <v>Versatel</v>
      </c>
    </row>
    <row r="70" spans="1:6" x14ac:dyDescent="0.25">
      <c r="A70">
        <v>297</v>
      </c>
      <c r="B70" t="s">
        <v>5</v>
      </c>
      <c r="C70" t="s">
        <v>27</v>
      </c>
      <c r="D70">
        <v>1443000000</v>
      </c>
      <c r="E70">
        <f>Table13[[#This Row],[Bid]]*$M$2</f>
        <v>659393280</v>
      </c>
      <c r="F70" t="str">
        <f t="shared" si="2"/>
        <v>Libertel</v>
      </c>
    </row>
    <row r="71" spans="1:6" x14ac:dyDescent="0.25">
      <c r="A71">
        <v>297</v>
      </c>
      <c r="B71" t="s">
        <v>7</v>
      </c>
      <c r="C71" t="s">
        <v>25</v>
      </c>
      <c r="D71">
        <v>1437000000</v>
      </c>
      <c r="E71">
        <f>Table13[[#This Row],[Bid]]*$M$2</f>
        <v>656651520</v>
      </c>
      <c r="F71" t="str">
        <f t="shared" si="2"/>
        <v>KPN</v>
      </c>
    </row>
    <row r="72" spans="1:6" x14ac:dyDescent="0.25">
      <c r="A72">
        <v>297</v>
      </c>
      <c r="B72" t="s">
        <v>9</v>
      </c>
      <c r="C72" t="s">
        <v>7</v>
      </c>
      <c r="D72">
        <v>867900000</v>
      </c>
      <c r="E72">
        <f>Table13[[#This Row],[Bid]]*$M$2</f>
        <v>396595584</v>
      </c>
      <c r="F72" t="str">
        <f t="shared" si="2"/>
        <v>Ben</v>
      </c>
    </row>
    <row r="73" spans="1:6" x14ac:dyDescent="0.25">
      <c r="A73">
        <v>297</v>
      </c>
      <c r="B73" t="s">
        <v>11</v>
      </c>
      <c r="C73" t="s">
        <v>26</v>
      </c>
      <c r="D73">
        <v>861500000</v>
      </c>
      <c r="E73">
        <f>Table13[[#This Row],[Bid]]*$M$2</f>
        <v>393671040</v>
      </c>
      <c r="F73" t="str">
        <f t="shared" si="2"/>
        <v>Telfort</v>
      </c>
    </row>
    <row r="74" spans="1:6" x14ac:dyDescent="0.25">
      <c r="A74">
        <v>297</v>
      </c>
      <c r="B74" t="s">
        <v>14</v>
      </c>
      <c r="C74" t="s">
        <v>11</v>
      </c>
      <c r="D74">
        <v>879400000</v>
      </c>
      <c r="E74">
        <f>Table13[[#This Row],[Bid]]*$M$2</f>
        <v>401850624</v>
      </c>
      <c r="F74" t="str">
        <f t="shared" si="2"/>
        <v>Dutchtone</v>
      </c>
    </row>
    <row r="75" spans="1:6" x14ac:dyDescent="0.25">
      <c r="A75">
        <v>298</v>
      </c>
      <c r="B75" t="s">
        <v>5</v>
      </c>
      <c r="C75" t="s">
        <v>27</v>
      </c>
      <c r="D75">
        <v>1443000000</v>
      </c>
      <c r="E75">
        <f>Table13[[#This Row],[Bid]]*$M$2</f>
        <v>659393280</v>
      </c>
      <c r="F75" t="str">
        <f t="shared" si="2"/>
        <v>Libertel</v>
      </c>
    </row>
    <row r="76" spans="1:6" x14ac:dyDescent="0.25">
      <c r="A76">
        <v>298</v>
      </c>
      <c r="B76" t="s">
        <v>7</v>
      </c>
      <c r="C76" t="s">
        <v>25</v>
      </c>
      <c r="D76">
        <v>1437000000</v>
      </c>
      <c r="E76">
        <f>Table13[[#This Row],[Bid]]*$M$2</f>
        <v>656651520</v>
      </c>
      <c r="F76" t="str">
        <f t="shared" si="2"/>
        <v>KPN</v>
      </c>
    </row>
    <row r="77" spans="1:6" x14ac:dyDescent="0.25">
      <c r="A77">
        <v>298</v>
      </c>
      <c r="B77" t="s">
        <v>9</v>
      </c>
      <c r="C77" t="s">
        <v>7</v>
      </c>
      <c r="D77">
        <v>867900000</v>
      </c>
      <c r="E77">
        <f>Table13[[#This Row],[Bid]]*$M$2</f>
        <v>396595584</v>
      </c>
      <c r="F77" t="str">
        <f t="shared" si="2"/>
        <v>Ben</v>
      </c>
    </row>
    <row r="78" spans="1:6" x14ac:dyDescent="0.25">
      <c r="A78">
        <v>298</v>
      </c>
      <c r="B78" t="s">
        <v>11</v>
      </c>
      <c r="C78" t="s">
        <v>28</v>
      </c>
      <c r="D78">
        <v>947600000</v>
      </c>
      <c r="E78">
        <f>Table13[[#This Row],[Bid]]*$M$2</f>
        <v>433015296</v>
      </c>
      <c r="F78" t="str">
        <f t="shared" si="2"/>
        <v>Versatel</v>
      </c>
    </row>
    <row r="79" spans="1:6" x14ac:dyDescent="0.25">
      <c r="A79">
        <v>298</v>
      </c>
      <c r="B79" t="s">
        <v>14</v>
      </c>
      <c r="C79" t="s">
        <v>11</v>
      </c>
      <c r="D79">
        <v>870400000</v>
      </c>
      <c r="E79">
        <f>Table13[[#This Row],[Bid]]*$M$2</f>
        <v>397737984</v>
      </c>
      <c r="F79" t="str">
        <f t="shared" si="2"/>
        <v>Dutchtone</v>
      </c>
    </row>
    <row r="80" spans="1:6" x14ac:dyDescent="0.25">
      <c r="A80">
        <v>299</v>
      </c>
      <c r="B80" t="s">
        <v>5</v>
      </c>
      <c r="C80" t="s">
        <v>27</v>
      </c>
      <c r="D80">
        <v>1443000000</v>
      </c>
      <c r="E80">
        <f>Table13[[#This Row],[Bid]]*$M$2</f>
        <v>659393280</v>
      </c>
      <c r="F80" t="str">
        <f t="shared" si="2"/>
        <v>Libertel</v>
      </c>
    </row>
    <row r="81" spans="1:6" x14ac:dyDescent="0.25">
      <c r="A81">
        <v>299</v>
      </c>
      <c r="B81" t="s">
        <v>7</v>
      </c>
      <c r="C81" t="s">
        <v>25</v>
      </c>
      <c r="D81">
        <v>1437000000</v>
      </c>
      <c r="E81">
        <f>Table13[[#This Row],[Bid]]*$M$2</f>
        <v>656651520</v>
      </c>
      <c r="F81" t="str">
        <f t="shared" si="2"/>
        <v>KPN</v>
      </c>
    </row>
    <row r="82" spans="1:6" x14ac:dyDescent="0.25">
      <c r="A82">
        <v>299</v>
      </c>
      <c r="B82" t="s">
        <v>9</v>
      </c>
      <c r="C82" t="s">
        <v>26</v>
      </c>
      <c r="D82">
        <v>953000000</v>
      </c>
      <c r="E82">
        <f>Table13[[#This Row],[Bid]]*$M$2</f>
        <v>435482880</v>
      </c>
      <c r="F82" t="str">
        <f t="shared" si="2"/>
        <v>Telfort</v>
      </c>
    </row>
    <row r="83" spans="1:6" x14ac:dyDescent="0.25">
      <c r="A83">
        <v>299</v>
      </c>
      <c r="B83" t="s">
        <v>11</v>
      </c>
      <c r="C83" t="s">
        <v>28</v>
      </c>
      <c r="D83">
        <v>947600000</v>
      </c>
      <c r="E83">
        <f>Table13[[#This Row],[Bid]]*$M$2</f>
        <v>433015296</v>
      </c>
      <c r="F83" t="str">
        <f t="shared" si="2"/>
        <v>Versatel</v>
      </c>
    </row>
    <row r="84" spans="1:6" x14ac:dyDescent="0.25">
      <c r="A84">
        <v>299</v>
      </c>
      <c r="B84" t="s">
        <v>14</v>
      </c>
      <c r="C84" t="s">
        <v>11</v>
      </c>
      <c r="D84">
        <v>870400000</v>
      </c>
      <c r="E84">
        <f>Table13[[#This Row],[Bid]]*$M$2</f>
        <v>397737984</v>
      </c>
      <c r="F84" t="str">
        <f t="shared" si="2"/>
        <v>Dutchtone</v>
      </c>
    </row>
    <row r="85" spans="1:6" x14ac:dyDescent="0.25">
      <c r="A85">
        <v>300</v>
      </c>
      <c r="B85" t="s">
        <v>5</v>
      </c>
      <c r="C85" t="s">
        <v>27</v>
      </c>
      <c r="D85">
        <v>1443000000</v>
      </c>
      <c r="E85">
        <f>Table13[[#This Row],[Bid]]*$M$2</f>
        <v>659393280</v>
      </c>
      <c r="F85" t="str">
        <f t="shared" si="2"/>
        <v>Libertel</v>
      </c>
    </row>
    <row r="86" spans="1:6" x14ac:dyDescent="0.25">
      <c r="A86">
        <v>300</v>
      </c>
      <c r="B86" t="s">
        <v>7</v>
      </c>
      <c r="C86" t="s">
        <v>25</v>
      </c>
      <c r="D86">
        <v>1437000000</v>
      </c>
      <c r="E86">
        <f>Table13[[#This Row],[Bid]]*$M$2</f>
        <v>656651520</v>
      </c>
      <c r="F86" t="str">
        <f t="shared" si="2"/>
        <v>KPN</v>
      </c>
    </row>
    <row r="87" spans="1:6" x14ac:dyDescent="0.25">
      <c r="A87">
        <v>300</v>
      </c>
      <c r="B87" t="s">
        <v>9</v>
      </c>
      <c r="C87" t="s">
        <v>26</v>
      </c>
      <c r="D87">
        <v>953000000</v>
      </c>
      <c r="E87">
        <f>Table13[[#This Row],[Bid]]*$M$2</f>
        <v>435482880</v>
      </c>
      <c r="F87" t="str">
        <f t="shared" si="2"/>
        <v>Telfort</v>
      </c>
    </row>
    <row r="88" spans="1:6" x14ac:dyDescent="0.25">
      <c r="A88">
        <v>300</v>
      </c>
      <c r="B88" t="s">
        <v>11</v>
      </c>
      <c r="C88" t="s">
        <v>28</v>
      </c>
      <c r="D88">
        <v>947600000</v>
      </c>
      <c r="E88">
        <f>Table13[[#This Row],[Bid]]*$M$2</f>
        <v>433015296</v>
      </c>
      <c r="F88" t="str">
        <f t="shared" si="2"/>
        <v>Versatel</v>
      </c>
    </row>
    <row r="89" spans="1:6" x14ac:dyDescent="0.25">
      <c r="A89">
        <v>300</v>
      </c>
      <c r="B89" t="s">
        <v>14</v>
      </c>
      <c r="C89" t="s">
        <v>7</v>
      </c>
      <c r="D89">
        <v>955000000</v>
      </c>
      <c r="E89">
        <f>Table13[[#This Row],[Bid]]*$M$2</f>
        <v>436396800</v>
      </c>
      <c r="F89" t="str">
        <f t="shared" si="2"/>
        <v>Ben</v>
      </c>
    </row>
    <row r="90" spans="1:6" x14ac:dyDescent="0.25">
      <c r="A90">
        <v>301</v>
      </c>
      <c r="B90" t="s">
        <v>5</v>
      </c>
      <c r="C90" t="s">
        <v>27</v>
      </c>
      <c r="D90">
        <v>1443000000</v>
      </c>
      <c r="E90">
        <f>Table13[[#This Row],[Bid]]*$M$2</f>
        <v>659393280</v>
      </c>
      <c r="F90" t="str">
        <f t="shared" si="2"/>
        <v>Libertel</v>
      </c>
    </row>
    <row r="91" spans="1:6" x14ac:dyDescent="0.25">
      <c r="A91">
        <v>301</v>
      </c>
      <c r="B91" t="s">
        <v>7</v>
      </c>
      <c r="C91" t="s">
        <v>25</v>
      </c>
      <c r="D91">
        <v>1437000000</v>
      </c>
      <c r="E91">
        <f>Table13[[#This Row],[Bid]]*$M$2</f>
        <v>656651520</v>
      </c>
      <c r="F91" t="str">
        <f t="shared" si="2"/>
        <v>KPN</v>
      </c>
    </row>
    <row r="92" spans="1:6" x14ac:dyDescent="0.25">
      <c r="A92">
        <v>301</v>
      </c>
      <c r="B92" t="s">
        <v>9</v>
      </c>
      <c r="C92" t="s">
        <v>11</v>
      </c>
      <c r="D92">
        <v>1045000000</v>
      </c>
      <c r="E92">
        <f>Table13[[#This Row],[Bid]]*$M$2</f>
        <v>477523200</v>
      </c>
      <c r="F92" t="str">
        <f t="shared" si="2"/>
        <v>Dutchtone</v>
      </c>
    </row>
    <row r="93" spans="1:6" x14ac:dyDescent="0.25">
      <c r="A93">
        <v>301</v>
      </c>
      <c r="B93" t="s">
        <v>11</v>
      </c>
      <c r="C93" t="s">
        <v>28</v>
      </c>
      <c r="D93">
        <v>947600000</v>
      </c>
      <c r="E93">
        <f>Table13[[#This Row],[Bid]]*$M$2</f>
        <v>433015296</v>
      </c>
      <c r="F93" t="str">
        <f t="shared" si="2"/>
        <v>Versatel</v>
      </c>
    </row>
    <row r="94" spans="1:6" x14ac:dyDescent="0.25">
      <c r="A94">
        <v>301</v>
      </c>
      <c r="B94" t="s">
        <v>14</v>
      </c>
      <c r="C94" t="s">
        <v>7</v>
      </c>
      <c r="D94">
        <v>955000000</v>
      </c>
      <c r="E94">
        <f>Table13[[#This Row],[Bid]]*$M$2</f>
        <v>436396800</v>
      </c>
      <c r="F94" t="str">
        <f t="shared" si="2"/>
        <v>Ben</v>
      </c>
    </row>
    <row r="95" spans="1:6" x14ac:dyDescent="0.25">
      <c r="A95">
        <v>302</v>
      </c>
      <c r="B95" t="s">
        <v>5</v>
      </c>
      <c r="C95" t="s">
        <v>27</v>
      </c>
      <c r="D95">
        <v>1443000000</v>
      </c>
      <c r="E95">
        <f>Table13[[#This Row],[Bid]]*$M$2</f>
        <v>659393280</v>
      </c>
      <c r="F95" t="str">
        <f t="shared" si="2"/>
        <v>Libertel</v>
      </c>
    </row>
    <row r="96" spans="1:6" x14ac:dyDescent="0.25">
      <c r="A96">
        <v>302</v>
      </c>
      <c r="B96" t="s">
        <v>7</v>
      </c>
      <c r="C96" t="s">
        <v>26</v>
      </c>
      <c r="D96">
        <v>1567000000</v>
      </c>
      <c r="E96">
        <f>Table13[[#This Row],[Bid]]*$M$2</f>
        <v>716056320</v>
      </c>
      <c r="F96" t="str">
        <f t="shared" si="2"/>
        <v>Telfort</v>
      </c>
    </row>
    <row r="97" spans="1:6" x14ac:dyDescent="0.25">
      <c r="A97">
        <v>302</v>
      </c>
      <c r="B97" t="s">
        <v>9</v>
      </c>
      <c r="C97" t="s">
        <v>11</v>
      </c>
      <c r="D97">
        <v>1045000000</v>
      </c>
      <c r="E97">
        <f>Table13[[#This Row],[Bid]]*$M$2</f>
        <v>477523200</v>
      </c>
      <c r="F97" t="str">
        <f t="shared" si="2"/>
        <v>Dutchtone</v>
      </c>
    </row>
    <row r="98" spans="1:6" x14ac:dyDescent="0.25">
      <c r="A98">
        <v>302</v>
      </c>
      <c r="B98" t="s">
        <v>11</v>
      </c>
      <c r="C98" t="s">
        <v>28</v>
      </c>
      <c r="D98">
        <v>947600000</v>
      </c>
      <c r="E98">
        <f>Table13[[#This Row],[Bid]]*$M$2</f>
        <v>433015296</v>
      </c>
      <c r="F98" t="str">
        <f t="shared" ref="F98:F119" si="3">VLOOKUP(C98,$K$2:$L$7,2,FALSE)</f>
        <v>Versatel</v>
      </c>
    </row>
    <row r="99" spans="1:6" x14ac:dyDescent="0.25">
      <c r="A99">
        <v>302</v>
      </c>
      <c r="B99" t="s">
        <v>14</v>
      </c>
      <c r="C99" t="s">
        <v>7</v>
      </c>
      <c r="D99">
        <v>955000000</v>
      </c>
      <c r="E99">
        <f>Table13[[#This Row],[Bid]]*$M$2</f>
        <v>436396800</v>
      </c>
      <c r="F99" t="str">
        <f t="shared" si="3"/>
        <v>Ben</v>
      </c>
    </row>
    <row r="100" spans="1:6" x14ac:dyDescent="0.25">
      <c r="A100">
        <v>303</v>
      </c>
      <c r="B100" t="s">
        <v>5</v>
      </c>
      <c r="C100" t="s">
        <v>25</v>
      </c>
      <c r="D100">
        <v>1573000000</v>
      </c>
      <c r="E100">
        <f>Table13[[#This Row],[Bid]]*$M$2</f>
        <v>718798080</v>
      </c>
      <c r="F100" t="str">
        <f t="shared" si="3"/>
        <v>KPN</v>
      </c>
    </row>
    <row r="101" spans="1:6" x14ac:dyDescent="0.25">
      <c r="A101">
        <v>303</v>
      </c>
      <c r="B101" t="s">
        <v>7</v>
      </c>
      <c r="C101" t="s">
        <v>26</v>
      </c>
      <c r="D101">
        <v>1567000000</v>
      </c>
      <c r="E101">
        <f>Table13[[#This Row],[Bid]]*$M$2</f>
        <v>716056320</v>
      </c>
      <c r="F101" t="str">
        <f t="shared" si="3"/>
        <v>Telfort</v>
      </c>
    </row>
    <row r="102" spans="1:6" x14ac:dyDescent="0.25">
      <c r="A102">
        <v>303</v>
      </c>
      <c r="B102" t="s">
        <v>9</v>
      </c>
      <c r="C102" t="s">
        <v>11</v>
      </c>
      <c r="D102">
        <v>1045000000</v>
      </c>
      <c r="E102">
        <f>Table13[[#This Row],[Bid]]*$M$2</f>
        <v>477523200</v>
      </c>
      <c r="F102" t="str">
        <f t="shared" si="3"/>
        <v>Dutchtone</v>
      </c>
    </row>
    <row r="103" spans="1:6" x14ac:dyDescent="0.25">
      <c r="A103">
        <v>303</v>
      </c>
      <c r="B103" t="s">
        <v>11</v>
      </c>
      <c r="C103" t="s">
        <v>28</v>
      </c>
      <c r="D103">
        <v>947600000</v>
      </c>
      <c r="E103">
        <f>Table13[[#This Row],[Bid]]*$M$2</f>
        <v>433015296</v>
      </c>
      <c r="F103" t="str">
        <f t="shared" si="3"/>
        <v>Versatel</v>
      </c>
    </row>
    <row r="104" spans="1:6" x14ac:dyDescent="0.25">
      <c r="A104">
        <v>303</v>
      </c>
      <c r="B104" t="s">
        <v>14</v>
      </c>
      <c r="C104" t="s">
        <v>7</v>
      </c>
      <c r="D104">
        <v>955000000</v>
      </c>
      <c r="E104">
        <f>Table13[[#This Row],[Bid]]*$M$2</f>
        <v>436396800</v>
      </c>
      <c r="F104" t="str">
        <f t="shared" si="3"/>
        <v>Ben</v>
      </c>
    </row>
    <row r="105" spans="1:6" x14ac:dyDescent="0.25">
      <c r="A105">
        <v>304</v>
      </c>
      <c r="B105" t="s">
        <v>5</v>
      </c>
      <c r="C105" t="s">
        <v>27</v>
      </c>
      <c r="D105">
        <v>1703000000</v>
      </c>
      <c r="E105">
        <f>Table13[[#This Row],[Bid]]*$M$2</f>
        <v>778202880</v>
      </c>
      <c r="F105" t="str">
        <f t="shared" si="3"/>
        <v>Libertel</v>
      </c>
    </row>
    <row r="106" spans="1:6" x14ac:dyDescent="0.25">
      <c r="A106">
        <v>304</v>
      </c>
      <c r="B106" t="s">
        <v>7</v>
      </c>
      <c r="C106" t="s">
        <v>26</v>
      </c>
      <c r="D106">
        <v>1567000000</v>
      </c>
      <c r="E106">
        <f>Table13[[#This Row],[Bid]]*$M$2</f>
        <v>716056320</v>
      </c>
      <c r="F106" t="str">
        <f t="shared" si="3"/>
        <v>Telfort</v>
      </c>
    </row>
    <row r="107" spans="1:6" x14ac:dyDescent="0.25">
      <c r="A107">
        <v>304</v>
      </c>
      <c r="B107" t="s">
        <v>9</v>
      </c>
      <c r="C107" t="s">
        <v>11</v>
      </c>
      <c r="D107">
        <v>1045000000</v>
      </c>
      <c r="E107">
        <f>Table13[[#This Row],[Bid]]*$M$2</f>
        <v>477523200</v>
      </c>
      <c r="F107" t="str">
        <f t="shared" si="3"/>
        <v>Dutchtone</v>
      </c>
    </row>
    <row r="108" spans="1:6" x14ac:dyDescent="0.25">
      <c r="A108">
        <v>304</v>
      </c>
      <c r="B108" t="s">
        <v>11</v>
      </c>
      <c r="C108" t="s">
        <v>28</v>
      </c>
      <c r="D108">
        <v>947600000</v>
      </c>
      <c r="E108">
        <f>Table13[[#This Row],[Bid]]*$M$2</f>
        <v>433015296</v>
      </c>
      <c r="F108" t="str">
        <f t="shared" si="3"/>
        <v>Versatel</v>
      </c>
    </row>
    <row r="109" spans="1:6" x14ac:dyDescent="0.25">
      <c r="A109">
        <v>304</v>
      </c>
      <c r="B109" t="s">
        <v>14</v>
      </c>
      <c r="C109" t="s">
        <v>7</v>
      </c>
      <c r="D109">
        <v>955000000</v>
      </c>
      <c r="E109">
        <f>Table13[[#This Row],[Bid]]*$M$2</f>
        <v>436396800</v>
      </c>
      <c r="F109" t="str">
        <f t="shared" si="3"/>
        <v>Ben</v>
      </c>
    </row>
    <row r="110" spans="1:6" x14ac:dyDescent="0.25">
      <c r="A110">
        <v>305</v>
      </c>
      <c r="B110" t="s">
        <v>5</v>
      </c>
      <c r="C110" t="s">
        <v>27</v>
      </c>
      <c r="D110">
        <v>1703000000</v>
      </c>
      <c r="E110">
        <f>Table13[[#This Row],[Bid]]*$M$2</f>
        <v>778202880</v>
      </c>
      <c r="F110" t="str">
        <f t="shared" si="3"/>
        <v>Libertel</v>
      </c>
    </row>
    <row r="111" spans="1:6" x14ac:dyDescent="0.25">
      <c r="A111">
        <v>305</v>
      </c>
      <c r="B111" t="s">
        <v>7</v>
      </c>
      <c r="C111" t="s">
        <v>25</v>
      </c>
      <c r="D111">
        <v>1697000000</v>
      </c>
      <c r="E111">
        <f>Table13[[#This Row],[Bid]]*$M$2</f>
        <v>775461120</v>
      </c>
      <c r="F111" t="str">
        <f t="shared" si="3"/>
        <v>KPN</v>
      </c>
    </row>
    <row r="112" spans="1:6" x14ac:dyDescent="0.25">
      <c r="A112">
        <v>305</v>
      </c>
      <c r="B112" t="s">
        <v>9</v>
      </c>
      <c r="C112" t="s">
        <v>11</v>
      </c>
      <c r="D112">
        <v>1045000000</v>
      </c>
      <c r="E112">
        <f>Table13[[#This Row],[Bid]]*$M$2</f>
        <v>477523200</v>
      </c>
      <c r="F112" t="str">
        <f t="shared" si="3"/>
        <v>Dutchtone</v>
      </c>
    </row>
    <row r="113" spans="1:6" x14ac:dyDescent="0.25">
      <c r="A113">
        <v>305</v>
      </c>
      <c r="B113" t="s">
        <v>11</v>
      </c>
      <c r="C113" t="s">
        <v>28</v>
      </c>
      <c r="D113">
        <v>947600000</v>
      </c>
      <c r="E113">
        <f>Table13[[#This Row],[Bid]]*$M$2</f>
        <v>433015296</v>
      </c>
      <c r="F113" t="str">
        <f t="shared" si="3"/>
        <v>Versatel</v>
      </c>
    </row>
    <row r="114" spans="1:6" x14ac:dyDescent="0.25">
      <c r="A114">
        <v>305</v>
      </c>
      <c r="B114" t="s">
        <v>14</v>
      </c>
      <c r="C114" t="s">
        <v>7</v>
      </c>
      <c r="D114">
        <v>955000000</v>
      </c>
      <c r="E114">
        <f>Table13[[#This Row],[Bid]]*$M$2</f>
        <v>436396800</v>
      </c>
      <c r="F114" t="str">
        <f t="shared" si="3"/>
        <v>Ben</v>
      </c>
    </row>
    <row r="115" spans="1:6" x14ac:dyDescent="0.25">
      <c r="A115">
        <v>306</v>
      </c>
      <c r="B115" t="s">
        <v>5</v>
      </c>
      <c r="C115" t="s">
        <v>27</v>
      </c>
      <c r="D115">
        <v>1703000000</v>
      </c>
      <c r="E115">
        <f>Table13[[#This Row],[Bid]]*$M$2</f>
        <v>778202880</v>
      </c>
      <c r="F115" t="str">
        <f t="shared" si="3"/>
        <v>Libertel</v>
      </c>
    </row>
    <row r="116" spans="1:6" x14ac:dyDescent="0.25">
      <c r="A116">
        <v>306</v>
      </c>
      <c r="B116" t="s">
        <v>7</v>
      </c>
      <c r="C116" t="s">
        <v>25</v>
      </c>
      <c r="D116">
        <v>1697000000</v>
      </c>
      <c r="E116">
        <f>Table13[[#This Row],[Bid]]*$M$2</f>
        <v>775461120</v>
      </c>
      <c r="F116" t="str">
        <f t="shared" si="3"/>
        <v>KPN</v>
      </c>
    </row>
    <row r="117" spans="1:6" x14ac:dyDescent="0.25">
      <c r="A117">
        <v>306</v>
      </c>
      <c r="B117" t="s">
        <v>9</v>
      </c>
      <c r="C117" t="s">
        <v>11</v>
      </c>
      <c r="D117">
        <v>1045000000</v>
      </c>
      <c r="E117">
        <f>Table13[[#This Row],[Bid]]*$M$2</f>
        <v>477523200</v>
      </c>
      <c r="F117" t="str">
        <f t="shared" si="3"/>
        <v>Dutchtone</v>
      </c>
    </row>
    <row r="118" spans="1:6" x14ac:dyDescent="0.25">
      <c r="A118">
        <v>306</v>
      </c>
      <c r="B118" t="s">
        <v>11</v>
      </c>
      <c r="C118" t="s">
        <v>26</v>
      </c>
      <c r="D118">
        <v>1042000000</v>
      </c>
      <c r="E118">
        <f>Table13[[#This Row],[Bid]]*$M$2</f>
        <v>476152320</v>
      </c>
      <c r="F118" t="str">
        <f t="shared" si="3"/>
        <v>Telfort</v>
      </c>
    </row>
    <row r="119" spans="1:6" x14ac:dyDescent="0.25">
      <c r="A119">
        <v>306</v>
      </c>
      <c r="B119" t="s">
        <v>14</v>
      </c>
      <c r="C119" t="s">
        <v>7</v>
      </c>
      <c r="D119">
        <v>955000000</v>
      </c>
      <c r="E119">
        <f>Table13[[#This Row],[Bid]]*$M$2</f>
        <v>436396800</v>
      </c>
      <c r="F119" t="str">
        <f t="shared" si="3"/>
        <v>Ben</v>
      </c>
    </row>
  </sheetData>
  <pageMargins left="0.7" right="0.7" top="0.75" bottom="0.75" header="0.3" footer="0.3"/>
  <pageSetup paperSize="9" orientation="portrait" horizontalDpi="300" verticalDpi="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FD30-0B98-F444-B2A1-A9246A7AECCC}">
  <dimension ref="A1:H894"/>
  <sheetViews>
    <sheetView workbookViewId="0">
      <selection activeCell="E2" sqref="E2"/>
    </sheetView>
  </sheetViews>
  <sheetFormatPr defaultColWidth="8.85546875" defaultRowHeight="15" x14ac:dyDescent="0.25"/>
  <cols>
    <col min="1" max="1" width="9.7109375" customWidth="1"/>
    <col min="2" max="2" width="8.85546875" customWidth="1"/>
    <col min="3" max="3" width="13.140625" bestFit="1" customWidth="1"/>
    <col min="4" max="4" width="6.140625" bestFit="1" customWidth="1"/>
    <col min="5" max="5" width="13.28515625" bestFit="1" customWidth="1"/>
    <col min="6" max="6" width="11.42578125" customWidth="1"/>
    <col min="7" max="7" width="13.140625" bestFit="1" customWidth="1"/>
    <col min="8" max="8" width="16.140625" bestFit="1" customWidth="1"/>
    <col min="9" max="9" width="12" bestFit="1" customWidth="1"/>
    <col min="10" max="10" width="11" bestFit="1" customWidth="1"/>
    <col min="11" max="14" width="12" bestFit="1" customWidth="1"/>
  </cols>
  <sheetData>
    <row r="1" spans="1:8" x14ac:dyDescent="0.25">
      <c r="A1" t="s">
        <v>24</v>
      </c>
      <c r="B1" t="s">
        <v>0</v>
      </c>
      <c r="C1" t="s">
        <v>4</v>
      </c>
      <c r="D1" t="s">
        <v>2</v>
      </c>
      <c r="E1" t="s">
        <v>40</v>
      </c>
    </row>
    <row r="2" spans="1:8" x14ac:dyDescent="0.25">
      <c r="A2" t="s">
        <v>5</v>
      </c>
      <c r="B2">
        <v>1</v>
      </c>
      <c r="C2" t="s">
        <v>6</v>
      </c>
      <c r="D2" t="b">
        <v>0</v>
      </c>
      <c r="E2">
        <v>170000000</v>
      </c>
    </row>
    <row r="3" spans="1:8" x14ac:dyDescent="0.25">
      <c r="A3" t="s">
        <v>7</v>
      </c>
      <c r="B3">
        <v>1</v>
      </c>
      <c r="C3" t="s">
        <v>8</v>
      </c>
      <c r="D3" t="b">
        <v>0</v>
      </c>
      <c r="E3">
        <v>107400000</v>
      </c>
      <c r="G3" s="8" t="s">
        <v>383</v>
      </c>
      <c r="H3" t="s">
        <v>385</v>
      </c>
    </row>
    <row r="4" spans="1:8" x14ac:dyDescent="0.25">
      <c r="A4" t="s">
        <v>9</v>
      </c>
      <c r="B4">
        <v>1</v>
      </c>
      <c r="C4" t="s">
        <v>10</v>
      </c>
      <c r="D4" t="b">
        <v>0</v>
      </c>
      <c r="E4" t="s">
        <v>10</v>
      </c>
      <c r="G4" s="9">
        <v>1</v>
      </c>
      <c r="H4">
        <v>456000000</v>
      </c>
    </row>
    <row r="5" spans="1:8" x14ac:dyDescent="0.25">
      <c r="A5" t="s">
        <v>11</v>
      </c>
      <c r="B5">
        <v>1</v>
      </c>
      <c r="C5" t="s">
        <v>12</v>
      </c>
      <c r="D5" t="b">
        <v>0</v>
      </c>
      <c r="E5">
        <v>89300000</v>
      </c>
      <c r="G5" s="9">
        <v>2</v>
      </c>
      <c r="H5">
        <v>560400000</v>
      </c>
    </row>
    <row r="6" spans="1:8" hidden="1" x14ac:dyDescent="0.25">
      <c r="A6" t="s">
        <v>11</v>
      </c>
      <c r="B6">
        <v>1</v>
      </c>
      <c r="C6" t="s">
        <v>13</v>
      </c>
      <c r="D6" t="b">
        <v>1</v>
      </c>
      <c r="E6" t="s">
        <v>43</v>
      </c>
      <c r="G6" s="9">
        <v>3</v>
      </c>
      <c r="H6">
        <v>632800000</v>
      </c>
    </row>
    <row r="7" spans="1:8" x14ac:dyDescent="0.25">
      <c r="A7" t="s">
        <v>14</v>
      </c>
      <c r="B7">
        <v>1</v>
      </c>
      <c r="C7" t="s">
        <v>15</v>
      </c>
      <c r="D7" t="b">
        <v>0</v>
      </c>
      <c r="E7">
        <v>89300000</v>
      </c>
      <c r="G7" s="9">
        <v>4</v>
      </c>
      <c r="H7">
        <v>648100000</v>
      </c>
    </row>
    <row r="8" spans="1:8" hidden="1" x14ac:dyDescent="0.25">
      <c r="A8" t="s">
        <v>14</v>
      </c>
      <c r="B8">
        <v>1</v>
      </c>
      <c r="C8" t="s">
        <v>16</v>
      </c>
      <c r="D8" t="b">
        <v>1</v>
      </c>
      <c r="E8" t="s">
        <v>43</v>
      </c>
      <c r="G8" s="9">
        <v>5</v>
      </c>
      <c r="H8">
        <v>678200000</v>
      </c>
    </row>
    <row r="9" spans="1:8" x14ac:dyDescent="0.25">
      <c r="A9" t="s">
        <v>5</v>
      </c>
      <c r="B9">
        <v>2</v>
      </c>
      <c r="C9" t="s">
        <v>17</v>
      </c>
      <c r="D9" t="b">
        <v>0</v>
      </c>
      <c r="E9">
        <v>178500000</v>
      </c>
      <c r="G9" s="9">
        <v>6</v>
      </c>
      <c r="H9">
        <v>705700000</v>
      </c>
    </row>
    <row r="10" spans="1:8" x14ac:dyDescent="0.25">
      <c r="A10" t="s">
        <v>7</v>
      </c>
      <c r="B10">
        <v>2</v>
      </c>
      <c r="C10" t="s">
        <v>18</v>
      </c>
      <c r="D10" t="b">
        <v>0</v>
      </c>
      <c r="E10">
        <v>113100000</v>
      </c>
      <c r="G10" s="9">
        <v>7</v>
      </c>
      <c r="H10">
        <v>726300000</v>
      </c>
    </row>
    <row r="11" spans="1:8" x14ac:dyDescent="0.25">
      <c r="A11" t="s">
        <v>9</v>
      </c>
      <c r="B11">
        <v>2</v>
      </c>
      <c r="C11" t="s">
        <v>19</v>
      </c>
      <c r="D11" t="b">
        <v>0</v>
      </c>
      <c r="E11">
        <v>90200000</v>
      </c>
      <c r="G11" s="9">
        <v>8</v>
      </c>
      <c r="H11">
        <v>755800000</v>
      </c>
    </row>
    <row r="12" spans="1:8" x14ac:dyDescent="0.25">
      <c r="A12" t="s">
        <v>11</v>
      </c>
      <c r="B12">
        <v>2</v>
      </c>
      <c r="C12" t="s">
        <v>12</v>
      </c>
      <c r="D12" t="b">
        <v>0</v>
      </c>
      <c r="E12">
        <v>89300000</v>
      </c>
      <c r="G12" s="9">
        <v>9</v>
      </c>
      <c r="H12">
        <v>788700000</v>
      </c>
    </row>
    <row r="13" spans="1:8" x14ac:dyDescent="0.25">
      <c r="A13" t="s">
        <v>14</v>
      </c>
      <c r="B13">
        <v>2</v>
      </c>
      <c r="C13" t="s">
        <v>15</v>
      </c>
      <c r="D13" t="b">
        <v>0</v>
      </c>
      <c r="E13">
        <v>89300000</v>
      </c>
      <c r="G13" s="9">
        <v>10</v>
      </c>
      <c r="H13">
        <v>822800000</v>
      </c>
    </row>
    <row r="14" spans="1:8" x14ac:dyDescent="0.25">
      <c r="A14" t="s">
        <v>5</v>
      </c>
      <c r="B14">
        <v>3</v>
      </c>
      <c r="C14" t="s">
        <v>17</v>
      </c>
      <c r="D14" t="b">
        <v>0</v>
      </c>
      <c r="E14">
        <v>178500000</v>
      </c>
      <c r="G14" s="9">
        <v>11</v>
      </c>
      <c r="H14">
        <v>854800000</v>
      </c>
    </row>
    <row r="15" spans="1:8" x14ac:dyDescent="0.25">
      <c r="A15" t="s">
        <v>7</v>
      </c>
      <c r="B15">
        <v>3</v>
      </c>
      <c r="C15" t="s">
        <v>6</v>
      </c>
      <c r="D15" t="b">
        <v>0</v>
      </c>
      <c r="E15">
        <v>176500000</v>
      </c>
      <c r="G15" s="9">
        <v>12</v>
      </c>
      <c r="H15">
        <v>898900000</v>
      </c>
    </row>
    <row r="16" spans="1:8" x14ac:dyDescent="0.25">
      <c r="A16" t="s">
        <v>9</v>
      </c>
      <c r="B16">
        <v>3</v>
      </c>
      <c r="C16" t="s">
        <v>19</v>
      </c>
      <c r="D16" t="b">
        <v>0</v>
      </c>
      <c r="E16">
        <v>90200000</v>
      </c>
      <c r="G16" s="9">
        <v>13</v>
      </c>
      <c r="H16">
        <v>942300000</v>
      </c>
    </row>
    <row r="17" spans="1:8" x14ac:dyDescent="0.25">
      <c r="A17" t="s">
        <v>14</v>
      </c>
      <c r="B17">
        <v>3</v>
      </c>
      <c r="C17" t="s">
        <v>16</v>
      </c>
      <c r="D17" t="b">
        <v>0</v>
      </c>
      <c r="E17">
        <v>93800000</v>
      </c>
      <c r="G17" s="9">
        <v>14</v>
      </c>
      <c r="H17">
        <v>966900000</v>
      </c>
    </row>
    <row r="18" spans="1:8" x14ac:dyDescent="0.25">
      <c r="A18" t="s">
        <v>11</v>
      </c>
      <c r="B18">
        <v>3</v>
      </c>
      <c r="C18" t="s">
        <v>20</v>
      </c>
      <c r="D18" t="b">
        <v>0</v>
      </c>
      <c r="E18">
        <v>93800000</v>
      </c>
      <c r="G18" s="9">
        <v>15</v>
      </c>
      <c r="H18">
        <v>999000000</v>
      </c>
    </row>
    <row r="19" spans="1:8" hidden="1" x14ac:dyDescent="0.25">
      <c r="A19" t="s">
        <v>11</v>
      </c>
      <c r="B19">
        <v>3</v>
      </c>
      <c r="C19" t="s">
        <v>13</v>
      </c>
      <c r="D19" t="b">
        <v>1</v>
      </c>
      <c r="E19" t="s">
        <v>48</v>
      </c>
      <c r="G19" s="9">
        <v>16</v>
      </c>
      <c r="H19">
        <v>1061700000</v>
      </c>
    </row>
    <row r="20" spans="1:8" x14ac:dyDescent="0.25">
      <c r="A20" t="s">
        <v>5</v>
      </c>
      <c r="B20">
        <v>4</v>
      </c>
      <c r="C20" t="s">
        <v>17</v>
      </c>
      <c r="D20" t="b">
        <v>0</v>
      </c>
      <c r="E20">
        <v>178500000</v>
      </c>
      <c r="G20" s="9">
        <v>17</v>
      </c>
      <c r="H20">
        <v>1100900000</v>
      </c>
    </row>
    <row r="21" spans="1:8" x14ac:dyDescent="0.25">
      <c r="A21" t="s">
        <v>7</v>
      </c>
      <c r="B21">
        <v>4</v>
      </c>
      <c r="C21" t="s">
        <v>8</v>
      </c>
      <c r="D21" t="b">
        <v>0</v>
      </c>
      <c r="E21">
        <v>186700000</v>
      </c>
      <c r="G21" s="9">
        <v>18</v>
      </c>
      <c r="H21">
        <v>1133700000</v>
      </c>
    </row>
    <row r="22" spans="1:8" x14ac:dyDescent="0.25">
      <c r="A22" t="s">
        <v>9</v>
      </c>
      <c r="B22">
        <v>4</v>
      </c>
      <c r="C22" t="s">
        <v>18</v>
      </c>
      <c r="D22" t="b">
        <v>0</v>
      </c>
      <c r="E22">
        <v>95300000</v>
      </c>
      <c r="G22" s="9">
        <v>19</v>
      </c>
      <c r="H22">
        <v>1184400000</v>
      </c>
    </row>
    <row r="23" spans="1:8" x14ac:dyDescent="0.25">
      <c r="A23" t="s">
        <v>11</v>
      </c>
      <c r="B23">
        <v>4</v>
      </c>
      <c r="C23" t="s">
        <v>20</v>
      </c>
      <c r="D23" t="b">
        <v>0</v>
      </c>
      <c r="E23">
        <v>93800000</v>
      </c>
      <c r="G23" s="9">
        <v>20</v>
      </c>
      <c r="H23">
        <v>1253700000</v>
      </c>
    </row>
    <row r="24" spans="1:8" x14ac:dyDescent="0.25">
      <c r="A24" t="s">
        <v>14</v>
      </c>
      <c r="B24">
        <v>4</v>
      </c>
      <c r="C24" t="s">
        <v>16</v>
      </c>
      <c r="D24" t="b">
        <v>0</v>
      </c>
      <c r="E24">
        <v>93800000</v>
      </c>
      <c r="G24" s="9">
        <v>21</v>
      </c>
      <c r="H24">
        <v>1301500000</v>
      </c>
    </row>
    <row r="25" spans="1:8" x14ac:dyDescent="0.25">
      <c r="A25" t="s">
        <v>5</v>
      </c>
      <c r="B25">
        <v>5</v>
      </c>
      <c r="C25" t="s">
        <v>21</v>
      </c>
      <c r="D25" t="b">
        <v>0</v>
      </c>
      <c r="E25">
        <v>187500000</v>
      </c>
      <c r="G25" s="9">
        <v>22</v>
      </c>
      <c r="H25">
        <v>1345700000</v>
      </c>
    </row>
    <row r="26" spans="1:8" x14ac:dyDescent="0.25">
      <c r="A26" t="s">
        <v>9</v>
      </c>
      <c r="B26">
        <v>5</v>
      </c>
      <c r="C26" t="s">
        <v>18</v>
      </c>
      <c r="D26" t="b">
        <v>0</v>
      </c>
      <c r="E26">
        <v>95300000</v>
      </c>
      <c r="G26" s="9">
        <v>23</v>
      </c>
      <c r="H26">
        <v>1360700000</v>
      </c>
    </row>
    <row r="27" spans="1:8" x14ac:dyDescent="0.25">
      <c r="A27" t="s">
        <v>11</v>
      </c>
      <c r="B27">
        <v>5</v>
      </c>
      <c r="C27" t="s">
        <v>19</v>
      </c>
      <c r="D27" t="b">
        <v>0</v>
      </c>
      <c r="E27">
        <v>99200000</v>
      </c>
      <c r="G27" s="9">
        <v>24</v>
      </c>
      <c r="H27">
        <v>1371300000</v>
      </c>
    </row>
    <row r="28" spans="1:8" x14ac:dyDescent="0.25">
      <c r="A28" t="s">
        <v>14</v>
      </c>
      <c r="B28">
        <v>5</v>
      </c>
      <c r="C28" t="s">
        <v>15</v>
      </c>
      <c r="D28" t="b">
        <v>0</v>
      </c>
      <c r="E28">
        <v>100100000</v>
      </c>
      <c r="G28" s="9">
        <v>25</v>
      </c>
      <c r="H28">
        <v>1380500000</v>
      </c>
    </row>
    <row r="29" spans="1:8" x14ac:dyDescent="0.25">
      <c r="A29" t="s">
        <v>7</v>
      </c>
      <c r="B29">
        <v>5</v>
      </c>
      <c r="C29" t="s">
        <v>22</v>
      </c>
      <c r="D29" t="b">
        <v>0</v>
      </c>
      <c r="E29">
        <v>196100000</v>
      </c>
      <c r="G29" s="9">
        <v>26</v>
      </c>
      <c r="H29">
        <v>1422400000</v>
      </c>
    </row>
    <row r="30" spans="1:8" hidden="1" x14ac:dyDescent="0.25">
      <c r="A30" t="s">
        <v>7</v>
      </c>
      <c r="B30">
        <v>5</v>
      </c>
      <c r="C30" t="s">
        <v>6</v>
      </c>
      <c r="D30" t="b">
        <v>1</v>
      </c>
      <c r="E30" t="s">
        <v>54</v>
      </c>
      <c r="G30" s="9">
        <v>27</v>
      </c>
      <c r="H30">
        <v>1463400000</v>
      </c>
    </row>
    <row r="31" spans="1:8" hidden="1" x14ac:dyDescent="0.25">
      <c r="A31" t="s">
        <v>7</v>
      </c>
      <c r="B31">
        <v>5</v>
      </c>
      <c r="C31" t="s">
        <v>23</v>
      </c>
      <c r="D31" t="b">
        <v>1</v>
      </c>
      <c r="E31" t="s">
        <v>54</v>
      </c>
      <c r="G31" s="9">
        <v>28</v>
      </c>
      <c r="H31">
        <v>1490100000</v>
      </c>
    </row>
    <row r="32" spans="1:8" x14ac:dyDescent="0.25">
      <c r="A32" t="s">
        <v>5</v>
      </c>
      <c r="B32">
        <v>6</v>
      </c>
      <c r="C32" t="s">
        <v>21</v>
      </c>
      <c r="D32" t="b">
        <v>0</v>
      </c>
      <c r="E32">
        <v>187500000</v>
      </c>
      <c r="G32" s="9">
        <v>29</v>
      </c>
      <c r="H32">
        <v>1517900000</v>
      </c>
    </row>
    <row r="33" spans="1:8" x14ac:dyDescent="0.25">
      <c r="A33" t="s">
        <v>7</v>
      </c>
      <c r="B33">
        <v>6</v>
      </c>
      <c r="C33" t="s">
        <v>8</v>
      </c>
      <c r="D33" t="b">
        <v>0</v>
      </c>
      <c r="E33">
        <v>208900000</v>
      </c>
      <c r="G33" s="9">
        <v>30</v>
      </c>
      <c r="H33">
        <v>1546700000</v>
      </c>
    </row>
    <row r="34" spans="1:8" x14ac:dyDescent="0.25">
      <c r="A34" t="s">
        <v>9</v>
      </c>
      <c r="B34">
        <v>6</v>
      </c>
      <c r="C34" t="s">
        <v>17</v>
      </c>
      <c r="D34" t="b">
        <v>0</v>
      </c>
      <c r="E34">
        <v>110000000</v>
      </c>
      <c r="G34" s="9">
        <v>31</v>
      </c>
      <c r="H34">
        <v>1592300000</v>
      </c>
    </row>
    <row r="35" spans="1:8" x14ac:dyDescent="0.25">
      <c r="A35" t="s">
        <v>11</v>
      </c>
      <c r="B35">
        <v>6</v>
      </c>
      <c r="C35" t="s">
        <v>19</v>
      </c>
      <c r="D35" t="b">
        <v>0</v>
      </c>
      <c r="E35">
        <v>99200000</v>
      </c>
      <c r="G35" s="9">
        <v>32</v>
      </c>
      <c r="H35">
        <v>1651700000</v>
      </c>
    </row>
    <row r="36" spans="1:8" x14ac:dyDescent="0.25">
      <c r="A36" t="s">
        <v>14</v>
      </c>
      <c r="B36">
        <v>6</v>
      </c>
      <c r="C36" t="s">
        <v>15</v>
      </c>
      <c r="D36" t="b">
        <v>0</v>
      </c>
      <c r="E36">
        <v>100100000</v>
      </c>
      <c r="G36" s="9">
        <v>33</v>
      </c>
      <c r="H36">
        <v>1674900000</v>
      </c>
    </row>
    <row r="37" spans="1:8" x14ac:dyDescent="0.25">
      <c r="A37" t="s">
        <v>5</v>
      </c>
      <c r="B37">
        <v>7</v>
      </c>
      <c r="C37" t="s">
        <v>21</v>
      </c>
      <c r="D37" t="b">
        <v>0</v>
      </c>
      <c r="E37">
        <v>187500000</v>
      </c>
      <c r="G37" s="9">
        <v>34</v>
      </c>
      <c r="H37">
        <v>1699000000</v>
      </c>
    </row>
    <row r="38" spans="1:8" x14ac:dyDescent="0.25">
      <c r="A38" t="s">
        <v>9</v>
      </c>
      <c r="B38">
        <v>7</v>
      </c>
      <c r="C38" t="s">
        <v>17</v>
      </c>
      <c r="D38" t="b">
        <v>0</v>
      </c>
      <c r="E38">
        <v>110000000</v>
      </c>
      <c r="G38" s="9">
        <v>35</v>
      </c>
      <c r="H38">
        <v>1722500000</v>
      </c>
    </row>
    <row r="39" spans="1:8" x14ac:dyDescent="0.25">
      <c r="A39" t="s">
        <v>14</v>
      </c>
      <c r="B39">
        <v>7</v>
      </c>
      <c r="C39" t="s">
        <v>20</v>
      </c>
      <c r="D39" t="b">
        <v>0</v>
      </c>
      <c r="E39">
        <v>105200000</v>
      </c>
      <c r="G39" s="9">
        <v>36</v>
      </c>
      <c r="H39">
        <v>1748200000</v>
      </c>
    </row>
    <row r="40" spans="1:8" x14ac:dyDescent="0.25">
      <c r="A40" t="s">
        <v>7</v>
      </c>
      <c r="B40">
        <v>7</v>
      </c>
      <c r="C40" t="s">
        <v>22</v>
      </c>
      <c r="D40" t="b">
        <v>0</v>
      </c>
      <c r="E40">
        <v>219400000</v>
      </c>
      <c r="G40" s="9">
        <v>37</v>
      </c>
      <c r="H40">
        <v>1810700000</v>
      </c>
    </row>
    <row r="41" spans="1:8" hidden="1" x14ac:dyDescent="0.25">
      <c r="A41" t="s">
        <v>7</v>
      </c>
      <c r="B41">
        <v>7</v>
      </c>
      <c r="C41" t="s">
        <v>6</v>
      </c>
      <c r="D41" t="b">
        <v>1</v>
      </c>
      <c r="E41" t="s">
        <v>58</v>
      </c>
      <c r="G41" s="9">
        <v>38</v>
      </c>
      <c r="H41">
        <v>1888300000</v>
      </c>
    </row>
    <row r="42" spans="1:8" hidden="1" x14ac:dyDescent="0.25">
      <c r="A42" t="s">
        <v>7</v>
      </c>
      <c r="B42">
        <v>7</v>
      </c>
      <c r="C42" t="s">
        <v>23</v>
      </c>
      <c r="D42" t="b">
        <v>1</v>
      </c>
      <c r="E42" t="s">
        <v>58</v>
      </c>
      <c r="G42" s="9">
        <v>39</v>
      </c>
      <c r="H42">
        <v>1956700000</v>
      </c>
    </row>
    <row r="43" spans="1:8" x14ac:dyDescent="0.25">
      <c r="A43" t="s">
        <v>11</v>
      </c>
      <c r="B43">
        <v>7</v>
      </c>
      <c r="C43" t="s">
        <v>12</v>
      </c>
      <c r="D43" t="b">
        <v>0</v>
      </c>
      <c r="E43">
        <v>104200000</v>
      </c>
      <c r="G43" s="9">
        <v>40</v>
      </c>
      <c r="H43">
        <v>2026600000</v>
      </c>
    </row>
    <row r="44" spans="1:8" hidden="1" x14ac:dyDescent="0.25">
      <c r="A44" t="s">
        <v>11</v>
      </c>
      <c r="B44">
        <v>7</v>
      </c>
      <c r="C44" t="s">
        <v>16</v>
      </c>
      <c r="D44" t="b">
        <v>1</v>
      </c>
      <c r="E44" t="s">
        <v>59</v>
      </c>
      <c r="G44" s="9">
        <v>41</v>
      </c>
      <c r="H44">
        <v>2170300000</v>
      </c>
    </row>
    <row r="45" spans="1:8" hidden="1" x14ac:dyDescent="0.25">
      <c r="A45" t="s">
        <v>11</v>
      </c>
      <c r="B45">
        <v>7</v>
      </c>
      <c r="C45" t="s">
        <v>13</v>
      </c>
      <c r="D45" t="b">
        <v>1</v>
      </c>
      <c r="E45" t="s">
        <v>59</v>
      </c>
      <c r="G45" s="9">
        <v>42</v>
      </c>
      <c r="H45">
        <v>2237400000</v>
      </c>
    </row>
    <row r="46" spans="1:8" hidden="1" x14ac:dyDescent="0.25">
      <c r="A46" t="s">
        <v>11</v>
      </c>
      <c r="B46">
        <v>7</v>
      </c>
      <c r="C46" t="s">
        <v>18</v>
      </c>
      <c r="D46" t="b">
        <v>1</v>
      </c>
      <c r="E46" t="s">
        <v>59</v>
      </c>
      <c r="G46" s="9">
        <v>43</v>
      </c>
      <c r="H46">
        <v>2293000000</v>
      </c>
    </row>
    <row r="47" spans="1:8" x14ac:dyDescent="0.25">
      <c r="A47" t="s">
        <v>5</v>
      </c>
      <c r="B47">
        <v>8</v>
      </c>
      <c r="C47" t="s">
        <v>6</v>
      </c>
      <c r="D47" t="b">
        <v>0</v>
      </c>
      <c r="E47">
        <v>199500000</v>
      </c>
      <c r="G47" s="9">
        <v>44</v>
      </c>
      <c r="H47">
        <v>2369200000</v>
      </c>
    </row>
    <row r="48" spans="1:8" x14ac:dyDescent="0.25">
      <c r="A48" t="s">
        <v>9</v>
      </c>
      <c r="B48">
        <v>8</v>
      </c>
      <c r="C48" t="s">
        <v>17</v>
      </c>
      <c r="D48" t="b">
        <v>0</v>
      </c>
      <c r="E48">
        <v>110000000</v>
      </c>
      <c r="G48" s="9">
        <v>45</v>
      </c>
      <c r="H48">
        <v>2428100000</v>
      </c>
    </row>
    <row r="49" spans="1:8" x14ac:dyDescent="0.25">
      <c r="A49" t="s">
        <v>11</v>
      </c>
      <c r="B49">
        <v>8</v>
      </c>
      <c r="C49" t="s">
        <v>15</v>
      </c>
      <c r="D49" t="b">
        <v>0</v>
      </c>
      <c r="E49">
        <v>110700000</v>
      </c>
      <c r="G49" s="9">
        <v>46</v>
      </c>
      <c r="H49">
        <v>2489500000</v>
      </c>
    </row>
    <row r="50" spans="1:8" x14ac:dyDescent="0.25">
      <c r="A50" t="s">
        <v>14</v>
      </c>
      <c r="B50">
        <v>8</v>
      </c>
      <c r="C50" t="s">
        <v>20</v>
      </c>
      <c r="D50" t="b">
        <v>0</v>
      </c>
      <c r="E50">
        <v>105200000</v>
      </c>
      <c r="G50" s="9">
        <v>47</v>
      </c>
      <c r="H50">
        <v>2542000000</v>
      </c>
    </row>
    <row r="51" spans="1:8" x14ac:dyDescent="0.25">
      <c r="A51" t="s">
        <v>7</v>
      </c>
      <c r="B51">
        <v>8</v>
      </c>
      <c r="C51" t="s">
        <v>8</v>
      </c>
      <c r="D51" t="b">
        <v>0</v>
      </c>
      <c r="E51">
        <v>230400000</v>
      </c>
      <c r="G51" s="9">
        <v>48</v>
      </c>
      <c r="H51">
        <v>2585600000</v>
      </c>
    </row>
    <row r="52" spans="1:8" hidden="1" x14ac:dyDescent="0.25">
      <c r="A52" t="s">
        <v>7</v>
      </c>
      <c r="B52">
        <v>8</v>
      </c>
      <c r="C52" t="s">
        <v>23</v>
      </c>
      <c r="D52" t="b">
        <v>1</v>
      </c>
      <c r="E52" t="s">
        <v>62</v>
      </c>
      <c r="G52" s="9">
        <v>49</v>
      </c>
      <c r="H52">
        <v>2636500000</v>
      </c>
    </row>
    <row r="53" spans="1:8" x14ac:dyDescent="0.25">
      <c r="A53" t="s">
        <v>5</v>
      </c>
      <c r="B53">
        <v>9</v>
      </c>
      <c r="C53" t="s">
        <v>21</v>
      </c>
      <c r="D53" t="b">
        <v>0</v>
      </c>
      <c r="E53">
        <v>209500000</v>
      </c>
      <c r="G53" s="9">
        <v>50</v>
      </c>
      <c r="H53">
        <v>2712600000</v>
      </c>
    </row>
    <row r="54" spans="1:8" x14ac:dyDescent="0.25">
      <c r="A54" t="s">
        <v>7</v>
      </c>
      <c r="B54">
        <v>9</v>
      </c>
      <c r="C54" t="s">
        <v>8</v>
      </c>
      <c r="D54" t="b">
        <v>0</v>
      </c>
      <c r="E54">
        <v>247800000</v>
      </c>
      <c r="G54" s="9">
        <v>51</v>
      </c>
      <c r="H54">
        <v>2817100000</v>
      </c>
    </row>
    <row r="55" spans="1:8" x14ac:dyDescent="0.25">
      <c r="A55" t="s">
        <v>9</v>
      </c>
      <c r="B55">
        <v>9</v>
      </c>
      <c r="C55" t="s">
        <v>17</v>
      </c>
      <c r="D55" t="b">
        <v>0</v>
      </c>
      <c r="E55">
        <v>110000000</v>
      </c>
      <c r="G55" s="9">
        <v>52</v>
      </c>
      <c r="H55">
        <v>2946800000</v>
      </c>
    </row>
    <row r="56" spans="1:8" x14ac:dyDescent="0.25">
      <c r="A56" t="s">
        <v>11</v>
      </c>
      <c r="B56">
        <v>9</v>
      </c>
      <c r="C56" t="s">
        <v>15</v>
      </c>
      <c r="D56" t="b">
        <v>0</v>
      </c>
      <c r="E56">
        <v>110700000</v>
      </c>
      <c r="G56" s="9">
        <v>53</v>
      </c>
      <c r="H56">
        <v>3074400000</v>
      </c>
    </row>
    <row r="57" spans="1:8" x14ac:dyDescent="0.25">
      <c r="A57" t="s">
        <v>14</v>
      </c>
      <c r="B57">
        <v>9</v>
      </c>
      <c r="C57" t="s">
        <v>18</v>
      </c>
      <c r="D57" t="b">
        <v>0</v>
      </c>
      <c r="E57">
        <v>110700000</v>
      </c>
      <c r="G57" s="9">
        <v>54</v>
      </c>
      <c r="H57">
        <v>3172200000</v>
      </c>
    </row>
    <row r="58" spans="1:8" x14ac:dyDescent="0.25">
      <c r="A58" t="s">
        <v>5</v>
      </c>
      <c r="B58">
        <v>10</v>
      </c>
      <c r="C58" t="s">
        <v>21</v>
      </c>
      <c r="D58" t="b">
        <v>0</v>
      </c>
      <c r="E58">
        <v>209500000</v>
      </c>
      <c r="G58" s="9">
        <v>55</v>
      </c>
      <c r="H58">
        <v>3247100000</v>
      </c>
    </row>
    <row r="59" spans="1:8" x14ac:dyDescent="0.25">
      <c r="A59" t="s">
        <v>7</v>
      </c>
      <c r="B59">
        <v>10</v>
      </c>
      <c r="C59" t="s">
        <v>6</v>
      </c>
      <c r="D59" t="b">
        <v>0</v>
      </c>
      <c r="E59">
        <v>270000000</v>
      </c>
      <c r="G59" s="9">
        <v>56</v>
      </c>
      <c r="H59">
        <v>3333300000</v>
      </c>
    </row>
    <row r="60" spans="1:8" x14ac:dyDescent="0.25">
      <c r="A60" t="s">
        <v>9</v>
      </c>
      <c r="B60">
        <v>10</v>
      </c>
      <c r="C60" t="s">
        <v>19</v>
      </c>
      <c r="D60" t="b">
        <v>0</v>
      </c>
      <c r="E60">
        <v>116300000</v>
      </c>
      <c r="G60" s="9">
        <v>57</v>
      </c>
      <c r="H60">
        <v>3402400000</v>
      </c>
    </row>
    <row r="61" spans="1:8" x14ac:dyDescent="0.25">
      <c r="A61" t="s">
        <v>11</v>
      </c>
      <c r="B61">
        <v>10</v>
      </c>
      <c r="C61" t="s">
        <v>15</v>
      </c>
      <c r="D61" t="b">
        <v>0</v>
      </c>
      <c r="E61">
        <v>110700000</v>
      </c>
      <c r="G61" s="9">
        <v>58</v>
      </c>
      <c r="H61">
        <v>3525600000</v>
      </c>
    </row>
    <row r="62" spans="1:8" x14ac:dyDescent="0.25">
      <c r="A62" t="s">
        <v>14</v>
      </c>
      <c r="B62">
        <v>10</v>
      </c>
      <c r="C62" t="s">
        <v>20</v>
      </c>
      <c r="D62" t="b">
        <v>0</v>
      </c>
      <c r="E62">
        <v>116300000</v>
      </c>
      <c r="G62" s="9">
        <v>59</v>
      </c>
      <c r="H62">
        <v>3598800000</v>
      </c>
    </row>
    <row r="63" spans="1:8" x14ac:dyDescent="0.25">
      <c r="A63" t="s">
        <v>5</v>
      </c>
      <c r="B63">
        <v>11</v>
      </c>
      <c r="C63" t="s">
        <v>17</v>
      </c>
      <c r="D63" t="b">
        <v>0</v>
      </c>
      <c r="E63">
        <v>220000000</v>
      </c>
      <c r="G63" s="9">
        <v>60</v>
      </c>
      <c r="H63">
        <v>3717400000</v>
      </c>
    </row>
    <row r="64" spans="1:8" x14ac:dyDescent="0.25">
      <c r="A64" t="s">
        <v>7</v>
      </c>
      <c r="B64">
        <v>11</v>
      </c>
      <c r="C64" t="s">
        <v>8</v>
      </c>
      <c r="D64" t="b">
        <v>0</v>
      </c>
      <c r="E64">
        <v>285200000</v>
      </c>
      <c r="G64" s="9">
        <v>61</v>
      </c>
      <c r="H64">
        <v>3842800000</v>
      </c>
    </row>
    <row r="65" spans="1:8" x14ac:dyDescent="0.25">
      <c r="A65" t="s">
        <v>9</v>
      </c>
      <c r="B65">
        <v>11</v>
      </c>
      <c r="C65" t="s">
        <v>19</v>
      </c>
      <c r="D65" t="b">
        <v>0</v>
      </c>
      <c r="E65">
        <v>116300000</v>
      </c>
      <c r="G65" s="9">
        <v>62</v>
      </c>
      <c r="H65">
        <v>4016500000</v>
      </c>
    </row>
    <row r="66" spans="1:8" x14ac:dyDescent="0.25">
      <c r="A66" t="s">
        <v>11</v>
      </c>
      <c r="B66">
        <v>11</v>
      </c>
      <c r="C66" t="s">
        <v>18</v>
      </c>
      <c r="D66" t="b">
        <v>0</v>
      </c>
      <c r="E66">
        <v>117000000</v>
      </c>
      <c r="G66" s="9">
        <v>63</v>
      </c>
      <c r="H66">
        <v>4150900000</v>
      </c>
    </row>
    <row r="67" spans="1:8" x14ac:dyDescent="0.25">
      <c r="A67" t="s">
        <v>14</v>
      </c>
      <c r="B67">
        <v>11</v>
      </c>
      <c r="C67" t="s">
        <v>20</v>
      </c>
      <c r="D67" t="b">
        <v>0</v>
      </c>
      <c r="E67">
        <v>116300000</v>
      </c>
      <c r="G67" s="9">
        <v>64</v>
      </c>
      <c r="H67">
        <v>4301100000</v>
      </c>
    </row>
    <row r="68" spans="1:8" x14ac:dyDescent="0.25">
      <c r="A68" t="s">
        <v>9</v>
      </c>
      <c r="B68">
        <v>12</v>
      </c>
      <c r="C68" t="s">
        <v>13</v>
      </c>
      <c r="D68" t="b">
        <v>0</v>
      </c>
      <c r="E68">
        <v>122200000</v>
      </c>
      <c r="G68" s="9">
        <v>65</v>
      </c>
      <c r="H68">
        <v>4447000000</v>
      </c>
    </row>
    <row r="69" spans="1:8" x14ac:dyDescent="0.25">
      <c r="A69" t="s">
        <v>11</v>
      </c>
      <c r="B69">
        <v>12</v>
      </c>
      <c r="C69" t="s">
        <v>15</v>
      </c>
      <c r="D69" t="b">
        <v>0</v>
      </c>
      <c r="E69">
        <v>124000000</v>
      </c>
      <c r="G69" s="9">
        <v>66</v>
      </c>
      <c r="H69">
        <v>4644600000</v>
      </c>
    </row>
    <row r="70" spans="1:8" x14ac:dyDescent="0.25">
      <c r="A70" t="s">
        <v>5</v>
      </c>
      <c r="B70">
        <v>12</v>
      </c>
      <c r="C70" t="s">
        <v>21</v>
      </c>
      <c r="D70" t="b">
        <v>0</v>
      </c>
      <c r="E70">
        <v>231000000</v>
      </c>
      <c r="G70" s="9">
        <v>67</v>
      </c>
      <c r="H70">
        <v>4899300000</v>
      </c>
    </row>
    <row r="71" spans="1:8" hidden="1" x14ac:dyDescent="0.25">
      <c r="A71" t="s">
        <v>5</v>
      </c>
      <c r="B71">
        <v>12</v>
      </c>
      <c r="C71" t="s">
        <v>6</v>
      </c>
      <c r="D71" t="b">
        <v>1</v>
      </c>
      <c r="E71" t="s">
        <v>72</v>
      </c>
      <c r="G71" s="9">
        <v>68</v>
      </c>
      <c r="H71">
        <v>5106100000</v>
      </c>
    </row>
    <row r="72" spans="1:8" x14ac:dyDescent="0.25">
      <c r="A72" t="s">
        <v>7</v>
      </c>
      <c r="B72">
        <v>12</v>
      </c>
      <c r="C72" t="s">
        <v>22</v>
      </c>
      <c r="D72" t="b">
        <v>0</v>
      </c>
      <c r="E72">
        <v>299500000</v>
      </c>
      <c r="G72" s="9">
        <v>69</v>
      </c>
      <c r="H72">
        <v>5264000000</v>
      </c>
    </row>
    <row r="73" spans="1:8" hidden="1" x14ac:dyDescent="0.25">
      <c r="A73" t="s">
        <v>7</v>
      </c>
      <c r="B73">
        <v>12</v>
      </c>
      <c r="C73" t="s">
        <v>23</v>
      </c>
      <c r="D73" t="b">
        <v>1</v>
      </c>
      <c r="E73" t="s">
        <v>73</v>
      </c>
      <c r="G73" s="9">
        <v>70</v>
      </c>
      <c r="H73">
        <v>5403300000</v>
      </c>
    </row>
    <row r="74" spans="1:8" x14ac:dyDescent="0.25">
      <c r="A74" t="s">
        <v>14</v>
      </c>
      <c r="B74">
        <v>12</v>
      </c>
      <c r="C74" t="s">
        <v>12</v>
      </c>
      <c r="D74" t="b">
        <v>0</v>
      </c>
      <c r="E74">
        <v>122200000</v>
      </c>
      <c r="G74" s="9">
        <v>71</v>
      </c>
      <c r="H74">
        <v>5556300000</v>
      </c>
    </row>
    <row r="75" spans="1:8" hidden="1" x14ac:dyDescent="0.25">
      <c r="A75" t="s">
        <v>14</v>
      </c>
      <c r="B75">
        <v>12</v>
      </c>
      <c r="C75" t="s">
        <v>16</v>
      </c>
      <c r="D75" t="b">
        <v>1</v>
      </c>
      <c r="E75" t="s">
        <v>70</v>
      </c>
      <c r="G75" s="9">
        <v>72</v>
      </c>
      <c r="H75">
        <v>5606200000</v>
      </c>
    </row>
    <row r="76" spans="1:8" x14ac:dyDescent="0.25">
      <c r="A76" t="s">
        <v>5</v>
      </c>
      <c r="B76">
        <v>13</v>
      </c>
      <c r="C76" t="s">
        <v>21</v>
      </c>
      <c r="D76" t="b">
        <v>0</v>
      </c>
      <c r="E76">
        <v>231000000</v>
      </c>
      <c r="G76" s="9">
        <v>73</v>
      </c>
      <c r="H76">
        <v>5693500000</v>
      </c>
    </row>
    <row r="77" spans="1:8" x14ac:dyDescent="0.25">
      <c r="A77" t="s">
        <v>7</v>
      </c>
      <c r="B77">
        <v>13</v>
      </c>
      <c r="C77" t="s">
        <v>6</v>
      </c>
      <c r="D77" t="b">
        <v>0</v>
      </c>
      <c r="E77">
        <v>330100000</v>
      </c>
      <c r="G77" s="9">
        <v>74</v>
      </c>
      <c r="H77">
        <v>5794400000</v>
      </c>
    </row>
    <row r="78" spans="1:8" x14ac:dyDescent="0.25">
      <c r="A78" t="s">
        <v>11</v>
      </c>
      <c r="B78">
        <v>13</v>
      </c>
      <c r="C78" t="s">
        <v>15</v>
      </c>
      <c r="D78" t="b">
        <v>0</v>
      </c>
      <c r="E78">
        <v>124000000</v>
      </c>
      <c r="G78" s="9">
        <v>75</v>
      </c>
      <c r="H78">
        <v>6051300000</v>
      </c>
    </row>
    <row r="79" spans="1:8" x14ac:dyDescent="0.25">
      <c r="A79" t="s">
        <v>14</v>
      </c>
      <c r="B79">
        <v>13</v>
      </c>
      <c r="C79" t="s">
        <v>18</v>
      </c>
      <c r="D79" t="b">
        <v>0</v>
      </c>
      <c r="E79">
        <v>128800000</v>
      </c>
      <c r="G79" s="9">
        <v>76</v>
      </c>
      <c r="H79">
        <v>6303700000</v>
      </c>
    </row>
    <row r="80" spans="1:8" x14ac:dyDescent="0.25">
      <c r="A80" t="s">
        <v>9</v>
      </c>
      <c r="B80">
        <v>13</v>
      </c>
      <c r="C80" t="s">
        <v>12</v>
      </c>
      <c r="D80" t="b">
        <v>0</v>
      </c>
      <c r="E80">
        <v>128400000</v>
      </c>
      <c r="G80" s="9">
        <v>77</v>
      </c>
      <c r="H80">
        <v>6622500000</v>
      </c>
    </row>
    <row r="81" spans="1:8" hidden="1" x14ac:dyDescent="0.25">
      <c r="A81" t="s">
        <v>9</v>
      </c>
      <c r="B81">
        <v>13</v>
      </c>
      <c r="C81" t="s">
        <v>17</v>
      </c>
      <c r="D81" t="b">
        <v>1</v>
      </c>
      <c r="E81" t="s">
        <v>76</v>
      </c>
      <c r="G81" s="9">
        <v>78</v>
      </c>
      <c r="H81">
        <v>6837300000</v>
      </c>
    </row>
    <row r="82" spans="1:8" x14ac:dyDescent="0.25">
      <c r="A82" t="s">
        <v>5</v>
      </c>
      <c r="B82">
        <v>14</v>
      </c>
      <c r="C82" t="s">
        <v>21</v>
      </c>
      <c r="D82" t="b">
        <v>0</v>
      </c>
      <c r="E82">
        <v>231000000</v>
      </c>
      <c r="G82" s="9">
        <v>79</v>
      </c>
      <c r="H82">
        <v>7072600000</v>
      </c>
    </row>
    <row r="83" spans="1:8" x14ac:dyDescent="0.25">
      <c r="A83" t="s">
        <v>7</v>
      </c>
      <c r="B83">
        <v>14</v>
      </c>
      <c r="C83" t="s">
        <v>8</v>
      </c>
      <c r="D83" t="b">
        <v>0</v>
      </c>
      <c r="E83">
        <v>348400000</v>
      </c>
      <c r="G83" s="9">
        <v>80</v>
      </c>
      <c r="H83">
        <v>7199800000</v>
      </c>
    </row>
    <row r="84" spans="1:8" x14ac:dyDescent="0.25">
      <c r="A84" t="s">
        <v>9</v>
      </c>
      <c r="B84">
        <v>14</v>
      </c>
      <c r="C84" t="s">
        <v>17</v>
      </c>
      <c r="D84" t="b">
        <v>0</v>
      </c>
      <c r="E84">
        <v>128400000</v>
      </c>
      <c r="G84" s="9">
        <v>81</v>
      </c>
      <c r="H84">
        <v>7352400000</v>
      </c>
    </row>
    <row r="85" spans="1:8" x14ac:dyDescent="0.25">
      <c r="A85" t="s">
        <v>11</v>
      </c>
      <c r="B85">
        <v>14</v>
      </c>
      <c r="C85" t="s">
        <v>19</v>
      </c>
      <c r="D85" t="b">
        <v>0</v>
      </c>
      <c r="E85">
        <v>130300000</v>
      </c>
      <c r="G85" s="9">
        <v>82</v>
      </c>
      <c r="H85">
        <v>7488600000</v>
      </c>
    </row>
    <row r="86" spans="1:8" x14ac:dyDescent="0.25">
      <c r="A86" t="s">
        <v>14</v>
      </c>
      <c r="B86">
        <v>14</v>
      </c>
      <c r="C86" t="s">
        <v>18</v>
      </c>
      <c r="D86" t="b">
        <v>0</v>
      </c>
      <c r="E86">
        <v>128800000</v>
      </c>
      <c r="G86" s="9">
        <v>83</v>
      </c>
      <c r="H86">
        <v>7789500000</v>
      </c>
    </row>
    <row r="87" spans="1:8" x14ac:dyDescent="0.25">
      <c r="A87" t="s">
        <v>5</v>
      </c>
      <c r="B87">
        <v>15</v>
      </c>
      <c r="C87" t="s">
        <v>21</v>
      </c>
      <c r="D87" t="b">
        <v>0</v>
      </c>
      <c r="E87">
        <v>231000000</v>
      </c>
      <c r="G87" s="9">
        <v>84</v>
      </c>
      <c r="H87">
        <v>8115500000</v>
      </c>
    </row>
    <row r="88" spans="1:8" x14ac:dyDescent="0.25">
      <c r="A88" t="s">
        <v>11</v>
      </c>
      <c r="B88">
        <v>15</v>
      </c>
      <c r="C88" t="s">
        <v>19</v>
      </c>
      <c r="D88" t="b">
        <v>0</v>
      </c>
      <c r="E88">
        <v>130300000</v>
      </c>
      <c r="G88" s="9">
        <v>85</v>
      </c>
      <c r="H88">
        <v>8290300000</v>
      </c>
    </row>
    <row r="89" spans="1:8" x14ac:dyDescent="0.25">
      <c r="A89" t="s">
        <v>14</v>
      </c>
      <c r="B89">
        <v>15</v>
      </c>
      <c r="C89" t="s">
        <v>15</v>
      </c>
      <c r="D89" t="b">
        <v>0</v>
      </c>
      <c r="E89">
        <v>136900000</v>
      </c>
      <c r="G89" s="9">
        <v>86</v>
      </c>
      <c r="H89">
        <v>8648100000</v>
      </c>
    </row>
    <row r="90" spans="1:8" x14ac:dyDescent="0.25">
      <c r="A90" t="s">
        <v>7</v>
      </c>
      <c r="B90">
        <v>15</v>
      </c>
      <c r="C90" t="s">
        <v>22</v>
      </c>
      <c r="D90" t="b">
        <v>0</v>
      </c>
      <c r="E90">
        <v>365900000</v>
      </c>
      <c r="G90" s="9">
        <v>87</v>
      </c>
      <c r="H90">
        <v>8919300000</v>
      </c>
    </row>
    <row r="91" spans="1:8" hidden="1" x14ac:dyDescent="0.25">
      <c r="A91" t="s">
        <v>7</v>
      </c>
      <c r="B91">
        <v>15</v>
      </c>
      <c r="C91" t="s">
        <v>23</v>
      </c>
      <c r="D91" t="b">
        <v>1</v>
      </c>
      <c r="E91" t="s">
        <v>80</v>
      </c>
      <c r="G91" s="9">
        <v>88</v>
      </c>
      <c r="H91">
        <v>9084600000</v>
      </c>
    </row>
    <row r="92" spans="1:8" x14ac:dyDescent="0.25">
      <c r="A92" t="s">
        <v>9</v>
      </c>
      <c r="B92">
        <v>15</v>
      </c>
      <c r="C92" t="s">
        <v>20</v>
      </c>
      <c r="D92" t="b">
        <v>0</v>
      </c>
      <c r="E92">
        <v>134900000</v>
      </c>
      <c r="G92" s="9">
        <v>89</v>
      </c>
      <c r="H92">
        <v>9417200000</v>
      </c>
    </row>
    <row r="93" spans="1:8" hidden="1" x14ac:dyDescent="0.25">
      <c r="A93" t="s">
        <v>9</v>
      </c>
      <c r="B93">
        <v>15</v>
      </c>
      <c r="C93" t="s">
        <v>12</v>
      </c>
      <c r="D93" t="b">
        <v>1</v>
      </c>
      <c r="E93" t="s">
        <v>81</v>
      </c>
      <c r="G93" s="9">
        <v>90</v>
      </c>
      <c r="H93">
        <v>9755300000</v>
      </c>
    </row>
    <row r="94" spans="1:8" hidden="1" x14ac:dyDescent="0.25">
      <c r="A94" t="s">
        <v>9</v>
      </c>
      <c r="B94">
        <v>15</v>
      </c>
      <c r="C94" t="s">
        <v>16</v>
      </c>
      <c r="D94" t="b">
        <v>1</v>
      </c>
      <c r="E94" t="s">
        <v>81</v>
      </c>
      <c r="G94" s="9">
        <v>91</v>
      </c>
      <c r="H94">
        <v>10054700000</v>
      </c>
    </row>
    <row r="95" spans="1:8" hidden="1" x14ac:dyDescent="0.25">
      <c r="A95" t="s">
        <v>9</v>
      </c>
      <c r="B95">
        <v>15</v>
      </c>
      <c r="C95" t="s">
        <v>13</v>
      </c>
      <c r="D95" t="b">
        <v>1</v>
      </c>
      <c r="E95" t="s">
        <v>81</v>
      </c>
      <c r="G95" s="9">
        <v>92</v>
      </c>
      <c r="H95">
        <v>10273100000</v>
      </c>
    </row>
    <row r="96" spans="1:8" hidden="1" x14ac:dyDescent="0.25">
      <c r="A96" t="s">
        <v>9</v>
      </c>
      <c r="B96">
        <v>15</v>
      </c>
      <c r="C96" t="s">
        <v>6</v>
      </c>
      <c r="D96" t="b">
        <v>1</v>
      </c>
      <c r="E96" t="s">
        <v>81</v>
      </c>
      <c r="G96" s="9">
        <v>93</v>
      </c>
      <c r="H96">
        <v>10380000000</v>
      </c>
    </row>
    <row r="97" spans="1:8" x14ac:dyDescent="0.25">
      <c r="A97" t="s">
        <v>5</v>
      </c>
      <c r="B97">
        <v>16</v>
      </c>
      <c r="C97" t="s">
        <v>17</v>
      </c>
      <c r="D97" t="b">
        <v>0</v>
      </c>
      <c r="E97">
        <v>242600000</v>
      </c>
      <c r="G97" s="9">
        <v>94</v>
      </c>
      <c r="H97">
        <v>10699000000</v>
      </c>
    </row>
    <row r="98" spans="1:8" x14ac:dyDescent="0.25">
      <c r="A98" t="s">
        <v>7</v>
      </c>
      <c r="B98">
        <v>16</v>
      </c>
      <c r="C98" t="s">
        <v>8</v>
      </c>
      <c r="D98" t="b">
        <v>0</v>
      </c>
      <c r="E98">
        <v>400900000</v>
      </c>
      <c r="G98" s="9">
        <v>95</v>
      </c>
      <c r="H98">
        <v>10937600000</v>
      </c>
    </row>
    <row r="99" spans="1:8" x14ac:dyDescent="0.25">
      <c r="A99" t="s">
        <v>9</v>
      </c>
      <c r="B99">
        <v>16</v>
      </c>
      <c r="C99" t="s">
        <v>6</v>
      </c>
      <c r="D99" t="b">
        <v>0</v>
      </c>
      <c r="E99">
        <v>143800000</v>
      </c>
      <c r="G99" s="9">
        <v>96</v>
      </c>
      <c r="H99">
        <v>11045400000</v>
      </c>
    </row>
    <row r="100" spans="1:8" x14ac:dyDescent="0.25">
      <c r="A100" t="s">
        <v>11</v>
      </c>
      <c r="B100">
        <v>16</v>
      </c>
      <c r="C100" t="s">
        <v>18</v>
      </c>
      <c r="D100" t="b">
        <v>0</v>
      </c>
      <c r="E100">
        <v>137500000</v>
      </c>
      <c r="G100" s="9">
        <v>97</v>
      </c>
      <c r="H100">
        <v>11149300000</v>
      </c>
    </row>
    <row r="101" spans="1:8" x14ac:dyDescent="0.25">
      <c r="A101" t="s">
        <v>14</v>
      </c>
      <c r="B101">
        <v>16</v>
      </c>
      <c r="C101" t="s">
        <v>15</v>
      </c>
      <c r="D101" t="b">
        <v>0</v>
      </c>
      <c r="E101">
        <v>136900000</v>
      </c>
      <c r="G101" s="9">
        <v>98</v>
      </c>
      <c r="H101">
        <v>11519200000</v>
      </c>
    </row>
    <row r="102" spans="1:8" x14ac:dyDescent="0.25">
      <c r="A102" t="s">
        <v>5</v>
      </c>
      <c r="B102">
        <v>17</v>
      </c>
      <c r="C102" t="s">
        <v>21</v>
      </c>
      <c r="D102" t="b">
        <v>0</v>
      </c>
      <c r="E102">
        <v>254800000</v>
      </c>
      <c r="G102" s="9">
        <v>99</v>
      </c>
      <c r="H102">
        <v>11870200000</v>
      </c>
    </row>
    <row r="103" spans="1:8" x14ac:dyDescent="0.25">
      <c r="A103" t="s">
        <v>7</v>
      </c>
      <c r="B103">
        <v>17</v>
      </c>
      <c r="C103" t="s">
        <v>23</v>
      </c>
      <c r="D103" t="b">
        <v>0</v>
      </c>
      <c r="E103">
        <v>421000000</v>
      </c>
      <c r="G103" s="9">
        <v>100</v>
      </c>
      <c r="H103">
        <v>12272000000</v>
      </c>
    </row>
    <row r="104" spans="1:8" x14ac:dyDescent="0.25">
      <c r="A104" t="s">
        <v>9</v>
      </c>
      <c r="B104">
        <v>17</v>
      </c>
      <c r="C104" t="s">
        <v>6</v>
      </c>
      <c r="D104" t="b">
        <v>0</v>
      </c>
      <c r="E104">
        <v>143800000</v>
      </c>
      <c r="G104" s="9">
        <v>101</v>
      </c>
      <c r="H104">
        <v>12537900000</v>
      </c>
    </row>
    <row r="105" spans="1:8" x14ac:dyDescent="0.25">
      <c r="A105" t="s">
        <v>11</v>
      </c>
      <c r="B105">
        <v>17</v>
      </c>
      <c r="C105" t="s">
        <v>18</v>
      </c>
      <c r="D105" t="b">
        <v>0</v>
      </c>
      <c r="E105">
        <v>137500000</v>
      </c>
      <c r="G105" s="9">
        <v>102</v>
      </c>
      <c r="H105">
        <v>12927100000</v>
      </c>
    </row>
    <row r="106" spans="1:8" x14ac:dyDescent="0.25">
      <c r="A106" t="s">
        <v>14</v>
      </c>
      <c r="B106">
        <v>17</v>
      </c>
      <c r="C106" t="s">
        <v>20</v>
      </c>
      <c r="D106" t="b">
        <v>0</v>
      </c>
      <c r="E106">
        <v>143800000</v>
      </c>
      <c r="G106" s="9">
        <v>103</v>
      </c>
      <c r="H106">
        <v>13334100000</v>
      </c>
    </row>
    <row r="107" spans="1:8" hidden="1" x14ac:dyDescent="0.25">
      <c r="A107" t="s">
        <v>14</v>
      </c>
      <c r="B107">
        <v>17</v>
      </c>
      <c r="C107" t="s">
        <v>22</v>
      </c>
      <c r="D107" t="b">
        <v>1</v>
      </c>
      <c r="E107" t="s">
        <v>84</v>
      </c>
      <c r="G107" s="9">
        <v>104</v>
      </c>
      <c r="H107">
        <v>13734800000</v>
      </c>
    </row>
    <row r="108" spans="1:8" hidden="1" x14ac:dyDescent="0.25">
      <c r="A108" t="s">
        <v>14</v>
      </c>
      <c r="B108">
        <v>17</v>
      </c>
      <c r="C108" t="s">
        <v>12</v>
      </c>
      <c r="D108" t="b">
        <v>1</v>
      </c>
      <c r="E108" t="s">
        <v>84</v>
      </c>
      <c r="G108" s="9">
        <v>105</v>
      </c>
      <c r="H108">
        <v>14028500000</v>
      </c>
    </row>
    <row r="109" spans="1:8" hidden="1" x14ac:dyDescent="0.25">
      <c r="A109" t="s">
        <v>14</v>
      </c>
      <c r="B109">
        <v>17</v>
      </c>
      <c r="C109" t="s">
        <v>16</v>
      </c>
      <c r="D109" t="b">
        <v>1</v>
      </c>
      <c r="E109" t="s">
        <v>84</v>
      </c>
      <c r="G109" s="9">
        <v>106</v>
      </c>
      <c r="H109">
        <v>14338000000</v>
      </c>
    </row>
    <row r="110" spans="1:8" hidden="1" x14ac:dyDescent="0.25">
      <c r="A110" t="s">
        <v>14</v>
      </c>
      <c r="B110">
        <v>17</v>
      </c>
      <c r="C110" t="s">
        <v>13</v>
      </c>
      <c r="D110" t="b">
        <v>1</v>
      </c>
      <c r="E110" t="s">
        <v>84</v>
      </c>
      <c r="G110" s="9">
        <v>107</v>
      </c>
      <c r="H110">
        <v>14818700000</v>
      </c>
    </row>
    <row r="111" spans="1:8" hidden="1" x14ac:dyDescent="0.25">
      <c r="A111" t="s">
        <v>14</v>
      </c>
      <c r="B111">
        <v>17</v>
      </c>
      <c r="C111" t="s">
        <v>19</v>
      </c>
      <c r="D111" t="b">
        <v>1</v>
      </c>
      <c r="E111" t="s">
        <v>84</v>
      </c>
      <c r="G111" s="9">
        <v>108</v>
      </c>
      <c r="H111">
        <v>15219500000</v>
      </c>
    </row>
    <row r="112" spans="1:8" x14ac:dyDescent="0.25">
      <c r="A112" t="s">
        <v>5</v>
      </c>
      <c r="B112">
        <v>18</v>
      </c>
      <c r="C112" t="s">
        <v>21</v>
      </c>
      <c r="D112" t="b">
        <v>0</v>
      </c>
      <c r="E112">
        <v>254800000</v>
      </c>
      <c r="G112" s="9">
        <v>109</v>
      </c>
      <c r="H112">
        <v>15652000000</v>
      </c>
    </row>
    <row r="113" spans="1:8" x14ac:dyDescent="0.25">
      <c r="A113" t="s">
        <v>7</v>
      </c>
      <c r="B113">
        <v>18</v>
      </c>
      <c r="C113" t="s">
        <v>8</v>
      </c>
      <c r="D113" t="b">
        <v>0</v>
      </c>
      <c r="E113">
        <v>446100000</v>
      </c>
      <c r="G113" s="9">
        <v>110</v>
      </c>
      <c r="H113">
        <v>16050100000</v>
      </c>
    </row>
    <row r="114" spans="1:8" x14ac:dyDescent="0.25">
      <c r="A114" t="s">
        <v>9</v>
      </c>
      <c r="B114">
        <v>18</v>
      </c>
      <c r="C114" t="s">
        <v>6</v>
      </c>
      <c r="D114" t="b">
        <v>0</v>
      </c>
      <c r="E114">
        <v>143800000</v>
      </c>
      <c r="G114" s="9">
        <v>111</v>
      </c>
      <c r="H114">
        <v>16412300000</v>
      </c>
    </row>
    <row r="115" spans="1:8" x14ac:dyDescent="0.25">
      <c r="A115" t="s">
        <v>11</v>
      </c>
      <c r="B115">
        <v>18</v>
      </c>
      <c r="C115" t="s">
        <v>19</v>
      </c>
      <c r="D115" t="b">
        <v>0</v>
      </c>
      <c r="E115">
        <v>145200000</v>
      </c>
      <c r="G115" s="9">
        <v>112</v>
      </c>
      <c r="H115">
        <v>16797700000</v>
      </c>
    </row>
    <row r="116" spans="1:8" x14ac:dyDescent="0.25">
      <c r="A116" t="s">
        <v>14</v>
      </c>
      <c r="B116">
        <v>18</v>
      </c>
      <c r="C116" t="s">
        <v>13</v>
      </c>
      <c r="D116" t="b">
        <v>0</v>
      </c>
      <c r="E116">
        <v>143800000</v>
      </c>
      <c r="G116" s="9">
        <v>113</v>
      </c>
      <c r="H116">
        <v>17043800000</v>
      </c>
    </row>
    <row r="117" spans="1:8" x14ac:dyDescent="0.25">
      <c r="A117" t="s">
        <v>5</v>
      </c>
      <c r="B117">
        <v>19</v>
      </c>
      <c r="C117" t="s">
        <v>17</v>
      </c>
      <c r="D117" t="b">
        <v>0</v>
      </c>
      <c r="E117">
        <v>267600000</v>
      </c>
      <c r="G117" s="9">
        <v>114</v>
      </c>
      <c r="H117">
        <v>17267000000</v>
      </c>
    </row>
    <row r="118" spans="1:8" x14ac:dyDescent="0.25">
      <c r="A118" t="s">
        <v>7</v>
      </c>
      <c r="B118">
        <v>19</v>
      </c>
      <c r="C118" t="s">
        <v>23</v>
      </c>
      <c r="D118" t="b">
        <v>0</v>
      </c>
      <c r="E118">
        <v>468500000</v>
      </c>
      <c r="G118" s="9">
        <v>115</v>
      </c>
      <c r="H118">
        <v>17543800000</v>
      </c>
    </row>
    <row r="119" spans="1:8" x14ac:dyDescent="0.25">
      <c r="A119" t="s">
        <v>9</v>
      </c>
      <c r="B119">
        <v>19</v>
      </c>
      <c r="C119" t="s">
        <v>15</v>
      </c>
      <c r="D119" t="b">
        <v>0</v>
      </c>
      <c r="E119">
        <v>152100000</v>
      </c>
      <c r="G119" s="9">
        <v>116</v>
      </c>
      <c r="H119">
        <v>17792000000</v>
      </c>
    </row>
    <row r="120" spans="1:8" x14ac:dyDescent="0.25">
      <c r="A120" t="s">
        <v>11</v>
      </c>
      <c r="B120">
        <v>19</v>
      </c>
      <c r="C120" t="s">
        <v>19</v>
      </c>
      <c r="D120" t="b">
        <v>0</v>
      </c>
      <c r="E120">
        <v>145200000</v>
      </c>
      <c r="G120" s="9">
        <v>117</v>
      </c>
      <c r="H120">
        <v>17904200000</v>
      </c>
    </row>
    <row r="121" spans="1:8" x14ac:dyDescent="0.25">
      <c r="A121" t="s">
        <v>14</v>
      </c>
      <c r="B121">
        <v>19</v>
      </c>
      <c r="C121" t="s">
        <v>20</v>
      </c>
      <c r="D121" t="b">
        <v>0</v>
      </c>
      <c r="E121">
        <v>151000000</v>
      </c>
      <c r="G121" s="9">
        <v>118</v>
      </c>
      <c r="H121">
        <v>18014900000</v>
      </c>
    </row>
    <row r="122" spans="1:8" hidden="1" x14ac:dyDescent="0.25">
      <c r="A122" t="s">
        <v>14</v>
      </c>
      <c r="B122">
        <v>19</v>
      </c>
      <c r="C122" t="s">
        <v>22</v>
      </c>
      <c r="D122" t="b">
        <v>1</v>
      </c>
      <c r="E122" t="s">
        <v>93</v>
      </c>
      <c r="G122" s="9">
        <v>119</v>
      </c>
      <c r="H122">
        <v>18261800000</v>
      </c>
    </row>
    <row r="123" spans="1:8" hidden="1" x14ac:dyDescent="0.25">
      <c r="A123" t="s">
        <v>14</v>
      </c>
      <c r="B123">
        <v>19</v>
      </c>
      <c r="C123" t="s">
        <v>16</v>
      </c>
      <c r="D123" t="b">
        <v>1</v>
      </c>
      <c r="E123" t="s">
        <v>93</v>
      </c>
      <c r="G123" s="9">
        <v>120</v>
      </c>
      <c r="H123">
        <v>18385900000</v>
      </c>
    </row>
    <row r="124" spans="1:8" x14ac:dyDescent="0.25">
      <c r="A124" t="s">
        <v>5</v>
      </c>
      <c r="B124">
        <v>20</v>
      </c>
      <c r="C124" t="s">
        <v>21</v>
      </c>
      <c r="D124" t="b">
        <v>0</v>
      </c>
      <c r="E124">
        <v>281000000</v>
      </c>
      <c r="G124" s="9">
        <v>121</v>
      </c>
      <c r="H124">
        <v>18510600000</v>
      </c>
    </row>
    <row r="125" spans="1:8" x14ac:dyDescent="0.25">
      <c r="A125" t="s">
        <v>7</v>
      </c>
      <c r="B125">
        <v>20</v>
      </c>
      <c r="C125" t="s">
        <v>8</v>
      </c>
      <c r="D125" t="b">
        <v>0</v>
      </c>
      <c r="E125">
        <v>515600000</v>
      </c>
      <c r="G125" s="9">
        <v>122</v>
      </c>
      <c r="H125">
        <v>18785800000</v>
      </c>
    </row>
    <row r="126" spans="1:8" x14ac:dyDescent="0.25">
      <c r="A126" t="s">
        <v>9</v>
      </c>
      <c r="B126">
        <v>20</v>
      </c>
      <c r="C126" t="s">
        <v>15</v>
      </c>
      <c r="D126" t="b">
        <v>0</v>
      </c>
      <c r="E126">
        <v>152100000</v>
      </c>
      <c r="G126" s="9">
        <v>123</v>
      </c>
      <c r="H126">
        <v>19091500000</v>
      </c>
    </row>
    <row r="127" spans="1:8" x14ac:dyDescent="0.25">
      <c r="A127" t="s">
        <v>11</v>
      </c>
      <c r="B127">
        <v>20</v>
      </c>
      <c r="C127" t="s">
        <v>18</v>
      </c>
      <c r="D127" t="b">
        <v>0</v>
      </c>
      <c r="E127">
        <v>154000000</v>
      </c>
      <c r="G127" s="9">
        <v>124</v>
      </c>
      <c r="H127">
        <v>19330900000</v>
      </c>
    </row>
    <row r="128" spans="1:8" x14ac:dyDescent="0.25">
      <c r="A128" t="s">
        <v>14</v>
      </c>
      <c r="B128">
        <v>20</v>
      </c>
      <c r="C128" t="s">
        <v>20</v>
      </c>
      <c r="D128" t="b">
        <v>0</v>
      </c>
      <c r="E128">
        <v>151000000</v>
      </c>
      <c r="G128" s="9">
        <v>125</v>
      </c>
      <c r="H128">
        <v>19633500000</v>
      </c>
    </row>
    <row r="129" spans="1:8" x14ac:dyDescent="0.25">
      <c r="A129" t="s">
        <v>5</v>
      </c>
      <c r="B129">
        <v>21</v>
      </c>
      <c r="C129" t="s">
        <v>17</v>
      </c>
      <c r="D129" t="b">
        <v>0</v>
      </c>
      <c r="E129">
        <v>295100000</v>
      </c>
      <c r="G129" s="9">
        <v>126</v>
      </c>
      <c r="H129">
        <v>19819800000</v>
      </c>
    </row>
    <row r="130" spans="1:8" x14ac:dyDescent="0.25">
      <c r="A130" t="s">
        <v>7</v>
      </c>
      <c r="B130">
        <v>21</v>
      </c>
      <c r="C130" t="s">
        <v>23</v>
      </c>
      <c r="D130" t="b">
        <v>0</v>
      </c>
      <c r="E130">
        <v>541400000</v>
      </c>
      <c r="G130" s="9">
        <v>127</v>
      </c>
      <c r="H130">
        <v>20040500000</v>
      </c>
    </row>
    <row r="131" spans="1:8" x14ac:dyDescent="0.25">
      <c r="A131" t="s">
        <v>9</v>
      </c>
      <c r="B131">
        <v>21</v>
      </c>
      <c r="C131" t="s">
        <v>15</v>
      </c>
      <c r="D131" t="b">
        <v>0</v>
      </c>
      <c r="E131">
        <v>152100000</v>
      </c>
      <c r="G131" s="9">
        <v>128</v>
      </c>
      <c r="H131">
        <v>20218500000</v>
      </c>
    </row>
    <row r="132" spans="1:8" x14ac:dyDescent="0.25">
      <c r="A132" t="s">
        <v>11</v>
      </c>
      <c r="B132">
        <v>21</v>
      </c>
      <c r="C132" t="s">
        <v>18</v>
      </c>
      <c r="D132" t="b">
        <v>0</v>
      </c>
      <c r="E132">
        <v>154000000</v>
      </c>
      <c r="G132" s="9">
        <v>129</v>
      </c>
      <c r="H132">
        <v>20436200000</v>
      </c>
    </row>
    <row r="133" spans="1:8" x14ac:dyDescent="0.25">
      <c r="A133" t="s">
        <v>14</v>
      </c>
      <c r="B133">
        <v>21</v>
      </c>
      <c r="C133" t="s">
        <v>19</v>
      </c>
      <c r="D133" t="b">
        <v>0</v>
      </c>
      <c r="E133">
        <v>158900000</v>
      </c>
      <c r="G133" s="9">
        <v>130</v>
      </c>
      <c r="H133">
        <v>20657400000</v>
      </c>
    </row>
    <row r="134" spans="1:8" x14ac:dyDescent="0.25">
      <c r="A134" t="s">
        <v>5</v>
      </c>
      <c r="B134">
        <v>22</v>
      </c>
      <c r="C134" t="s">
        <v>21</v>
      </c>
      <c r="D134" t="b">
        <v>0</v>
      </c>
      <c r="E134">
        <v>309900000</v>
      </c>
      <c r="G134" s="9">
        <v>131</v>
      </c>
      <c r="H134">
        <v>20899100000</v>
      </c>
    </row>
    <row r="135" spans="1:8" x14ac:dyDescent="0.25">
      <c r="A135" t="s">
        <v>7</v>
      </c>
      <c r="B135">
        <v>22</v>
      </c>
      <c r="C135" t="s">
        <v>23</v>
      </c>
      <c r="D135" t="b">
        <v>0</v>
      </c>
      <c r="E135">
        <v>541400000</v>
      </c>
      <c r="G135" s="9">
        <v>132</v>
      </c>
      <c r="H135">
        <v>21128900000</v>
      </c>
    </row>
    <row r="136" spans="1:8" x14ac:dyDescent="0.25">
      <c r="A136" t="s">
        <v>9</v>
      </c>
      <c r="B136">
        <v>22</v>
      </c>
      <c r="C136" t="s">
        <v>6</v>
      </c>
      <c r="D136" t="b">
        <v>0</v>
      </c>
      <c r="E136">
        <v>166900000</v>
      </c>
      <c r="G136" s="9">
        <v>133</v>
      </c>
      <c r="H136">
        <v>21220100000</v>
      </c>
    </row>
    <row r="137" spans="1:8" x14ac:dyDescent="0.25">
      <c r="A137" t="s">
        <v>11</v>
      </c>
      <c r="B137">
        <v>22</v>
      </c>
      <c r="C137" t="s">
        <v>18</v>
      </c>
      <c r="D137" t="b">
        <v>0</v>
      </c>
      <c r="E137">
        <v>154000000</v>
      </c>
      <c r="G137" s="9">
        <v>134</v>
      </c>
      <c r="H137">
        <v>21314100000</v>
      </c>
    </row>
    <row r="138" spans="1:8" x14ac:dyDescent="0.25">
      <c r="A138" t="s">
        <v>14</v>
      </c>
      <c r="B138">
        <v>22</v>
      </c>
      <c r="C138" t="s">
        <v>8</v>
      </c>
      <c r="D138" t="b">
        <v>0</v>
      </c>
      <c r="E138">
        <v>173500000</v>
      </c>
      <c r="G138" s="9">
        <v>135</v>
      </c>
      <c r="H138">
        <v>21406100000</v>
      </c>
    </row>
    <row r="139" spans="1:8" x14ac:dyDescent="0.25">
      <c r="A139" t="s">
        <v>5</v>
      </c>
      <c r="B139">
        <v>23</v>
      </c>
      <c r="C139" t="s">
        <v>21</v>
      </c>
      <c r="D139" t="b">
        <v>0</v>
      </c>
      <c r="E139">
        <v>309900000</v>
      </c>
      <c r="G139" s="9">
        <v>136</v>
      </c>
      <c r="H139">
        <v>21462700000</v>
      </c>
    </row>
    <row r="140" spans="1:8" x14ac:dyDescent="0.25">
      <c r="A140" t="s">
        <v>7</v>
      </c>
      <c r="B140">
        <v>23</v>
      </c>
      <c r="C140" t="s">
        <v>23</v>
      </c>
      <c r="D140" t="b">
        <v>0</v>
      </c>
      <c r="E140">
        <v>541400000</v>
      </c>
      <c r="G140" s="9">
        <v>137</v>
      </c>
      <c r="H140">
        <v>21556700000</v>
      </c>
    </row>
    <row r="141" spans="1:8" x14ac:dyDescent="0.25">
      <c r="A141" t="s">
        <v>9</v>
      </c>
      <c r="B141">
        <v>23</v>
      </c>
      <c r="C141" t="s">
        <v>6</v>
      </c>
      <c r="D141" t="b">
        <v>0</v>
      </c>
      <c r="E141">
        <v>166900000</v>
      </c>
      <c r="G141" s="9">
        <v>138</v>
      </c>
      <c r="H141">
        <v>21614200000</v>
      </c>
    </row>
    <row r="142" spans="1:8" x14ac:dyDescent="0.25">
      <c r="A142" t="s">
        <v>11</v>
      </c>
      <c r="B142">
        <v>23</v>
      </c>
      <c r="C142" t="s">
        <v>17</v>
      </c>
      <c r="D142" t="b">
        <v>0</v>
      </c>
      <c r="E142">
        <v>169000000</v>
      </c>
      <c r="G142" s="9">
        <v>139</v>
      </c>
      <c r="H142">
        <v>21671700000</v>
      </c>
    </row>
    <row r="143" spans="1:8" x14ac:dyDescent="0.25">
      <c r="A143" t="s">
        <v>14</v>
      </c>
      <c r="B143">
        <v>23</v>
      </c>
      <c r="C143" t="s">
        <v>8</v>
      </c>
      <c r="D143" t="b">
        <v>0</v>
      </c>
      <c r="E143">
        <v>173500000</v>
      </c>
      <c r="G143" s="9">
        <v>140</v>
      </c>
      <c r="H143">
        <v>21730100000</v>
      </c>
    </row>
    <row r="144" spans="1:8" x14ac:dyDescent="0.25">
      <c r="A144" t="s">
        <v>5</v>
      </c>
      <c r="B144">
        <v>24</v>
      </c>
      <c r="C144" t="s">
        <v>21</v>
      </c>
      <c r="D144" t="b">
        <v>0</v>
      </c>
      <c r="E144">
        <v>309900000</v>
      </c>
      <c r="G144" s="9">
        <v>141</v>
      </c>
      <c r="H144">
        <v>21788000000</v>
      </c>
    </row>
    <row r="145" spans="1:8" x14ac:dyDescent="0.25">
      <c r="A145" t="s">
        <v>7</v>
      </c>
      <c r="B145">
        <v>24</v>
      </c>
      <c r="C145" t="s">
        <v>23</v>
      </c>
      <c r="D145" t="b">
        <v>0</v>
      </c>
      <c r="E145">
        <v>541400000</v>
      </c>
      <c r="G145" s="9">
        <v>142</v>
      </c>
      <c r="H145">
        <v>21929500000</v>
      </c>
    </row>
    <row r="146" spans="1:8" x14ac:dyDescent="0.25">
      <c r="A146" t="s">
        <v>9</v>
      </c>
      <c r="B146">
        <v>24</v>
      </c>
      <c r="C146" t="s">
        <v>15</v>
      </c>
      <c r="D146" t="b">
        <v>0</v>
      </c>
      <c r="E146">
        <v>177500000</v>
      </c>
      <c r="G146" s="9">
        <v>143</v>
      </c>
      <c r="H146">
        <v>22094500000</v>
      </c>
    </row>
    <row r="147" spans="1:8" x14ac:dyDescent="0.25">
      <c r="A147" t="s">
        <v>11</v>
      </c>
      <c r="B147">
        <v>24</v>
      </c>
      <c r="C147" t="s">
        <v>17</v>
      </c>
      <c r="D147" t="b">
        <v>0</v>
      </c>
      <c r="E147">
        <v>169000000</v>
      </c>
      <c r="G147" s="9">
        <v>144</v>
      </c>
      <c r="H147">
        <v>22152800000</v>
      </c>
    </row>
    <row r="148" spans="1:8" x14ac:dyDescent="0.25">
      <c r="A148" t="s">
        <v>14</v>
      </c>
      <c r="B148">
        <v>24</v>
      </c>
      <c r="C148" t="s">
        <v>8</v>
      </c>
      <c r="D148" t="b">
        <v>0</v>
      </c>
      <c r="E148">
        <v>173500000</v>
      </c>
      <c r="G148" s="9">
        <v>145</v>
      </c>
      <c r="H148">
        <v>22211500000</v>
      </c>
    </row>
    <row r="149" spans="1:8" x14ac:dyDescent="0.25">
      <c r="A149" t="s">
        <v>5</v>
      </c>
      <c r="B149">
        <v>25</v>
      </c>
      <c r="C149" t="s">
        <v>21</v>
      </c>
      <c r="D149" t="b">
        <v>0</v>
      </c>
      <c r="E149">
        <v>309900000</v>
      </c>
      <c r="G149" s="9">
        <v>146</v>
      </c>
      <c r="H149">
        <v>22270700000</v>
      </c>
    </row>
    <row r="150" spans="1:8" x14ac:dyDescent="0.25">
      <c r="A150" t="s">
        <v>7</v>
      </c>
      <c r="B150">
        <v>25</v>
      </c>
      <c r="C150" t="s">
        <v>23</v>
      </c>
      <c r="D150" t="b">
        <v>0</v>
      </c>
      <c r="E150">
        <v>541400000</v>
      </c>
      <c r="G150" s="9">
        <v>147</v>
      </c>
      <c r="H150">
        <v>22330000000</v>
      </c>
    </row>
    <row r="151" spans="1:8" x14ac:dyDescent="0.25">
      <c r="A151" t="s">
        <v>9</v>
      </c>
      <c r="B151">
        <v>25</v>
      </c>
      <c r="C151" t="s">
        <v>15</v>
      </c>
      <c r="D151" t="b">
        <v>0</v>
      </c>
      <c r="E151">
        <v>177500000</v>
      </c>
      <c r="G151" s="9">
        <v>148</v>
      </c>
      <c r="H151">
        <v>22417800000</v>
      </c>
    </row>
    <row r="152" spans="1:8" x14ac:dyDescent="0.25">
      <c r="A152" t="s">
        <v>11</v>
      </c>
      <c r="B152">
        <v>25</v>
      </c>
      <c r="C152" t="s">
        <v>18</v>
      </c>
      <c r="D152" t="b">
        <v>0</v>
      </c>
      <c r="E152">
        <v>178200000</v>
      </c>
      <c r="G152" s="9">
        <v>149</v>
      </c>
      <c r="H152">
        <v>22477400000</v>
      </c>
    </row>
    <row r="153" spans="1:8" x14ac:dyDescent="0.25">
      <c r="A153" t="s">
        <v>14</v>
      </c>
      <c r="B153">
        <v>25</v>
      </c>
      <c r="C153" t="s">
        <v>8</v>
      </c>
      <c r="D153" t="b">
        <v>0</v>
      </c>
      <c r="E153">
        <v>173500000</v>
      </c>
      <c r="G153" s="9">
        <v>150</v>
      </c>
      <c r="H153">
        <v>22477400000</v>
      </c>
    </row>
    <row r="154" spans="1:8" x14ac:dyDescent="0.25">
      <c r="A154" t="s">
        <v>5</v>
      </c>
      <c r="B154">
        <v>26</v>
      </c>
      <c r="C154" t="s">
        <v>17</v>
      </c>
      <c r="D154" t="b">
        <v>0</v>
      </c>
      <c r="E154">
        <v>325400000</v>
      </c>
      <c r="G154" s="9" t="s">
        <v>384</v>
      </c>
      <c r="H154">
        <v>1361058100000</v>
      </c>
    </row>
    <row r="155" spans="1:8" x14ac:dyDescent="0.25">
      <c r="A155" t="s">
        <v>7</v>
      </c>
      <c r="B155">
        <v>26</v>
      </c>
      <c r="C155" t="s">
        <v>23</v>
      </c>
      <c r="D155" t="b">
        <v>0</v>
      </c>
      <c r="E155">
        <v>541400000</v>
      </c>
    </row>
    <row r="156" spans="1:8" x14ac:dyDescent="0.25">
      <c r="A156" t="s">
        <v>9</v>
      </c>
      <c r="B156">
        <v>26</v>
      </c>
      <c r="C156" t="s">
        <v>20</v>
      </c>
      <c r="D156" t="b">
        <v>0</v>
      </c>
      <c r="E156">
        <v>191000000</v>
      </c>
    </row>
    <row r="157" spans="1:8" x14ac:dyDescent="0.25">
      <c r="A157" t="s">
        <v>11</v>
      </c>
      <c r="B157">
        <v>26</v>
      </c>
      <c r="C157" t="s">
        <v>18</v>
      </c>
      <c r="D157" t="b">
        <v>0</v>
      </c>
      <c r="E157">
        <v>178200000</v>
      </c>
    </row>
    <row r="158" spans="1:8" x14ac:dyDescent="0.25">
      <c r="A158" t="s">
        <v>14</v>
      </c>
      <c r="B158">
        <v>26</v>
      </c>
      <c r="C158" t="s">
        <v>6</v>
      </c>
      <c r="D158" t="b">
        <v>0</v>
      </c>
      <c r="E158">
        <v>186400000</v>
      </c>
    </row>
    <row r="159" spans="1:8" x14ac:dyDescent="0.25">
      <c r="A159" t="s">
        <v>5</v>
      </c>
      <c r="B159">
        <v>27</v>
      </c>
      <c r="C159" t="s">
        <v>21</v>
      </c>
      <c r="D159" t="b">
        <v>0</v>
      </c>
      <c r="E159">
        <v>341700000</v>
      </c>
    </row>
    <row r="160" spans="1:8" x14ac:dyDescent="0.25">
      <c r="A160" t="s">
        <v>7</v>
      </c>
      <c r="B160">
        <v>27</v>
      </c>
      <c r="C160" t="s">
        <v>23</v>
      </c>
      <c r="D160" t="b">
        <v>0</v>
      </c>
      <c r="E160">
        <v>541400000</v>
      </c>
    </row>
    <row r="161" spans="1:5" x14ac:dyDescent="0.25">
      <c r="A161" t="s">
        <v>9</v>
      </c>
      <c r="B161">
        <v>27</v>
      </c>
      <c r="C161" t="s">
        <v>20</v>
      </c>
      <c r="D161" t="b">
        <v>0</v>
      </c>
      <c r="E161">
        <v>191000000</v>
      </c>
    </row>
    <row r="162" spans="1:5" x14ac:dyDescent="0.25">
      <c r="A162" t="s">
        <v>11</v>
      </c>
      <c r="B162">
        <v>27</v>
      </c>
      <c r="C162" t="s">
        <v>15</v>
      </c>
      <c r="D162" t="b">
        <v>0</v>
      </c>
      <c r="E162">
        <v>187400000</v>
      </c>
    </row>
    <row r="163" spans="1:5" x14ac:dyDescent="0.25">
      <c r="A163" t="s">
        <v>14</v>
      </c>
      <c r="B163">
        <v>27</v>
      </c>
      <c r="C163" t="s">
        <v>8</v>
      </c>
      <c r="D163" t="b">
        <v>0</v>
      </c>
      <c r="E163">
        <v>201900000</v>
      </c>
    </row>
    <row r="164" spans="1:5" x14ac:dyDescent="0.25">
      <c r="A164" t="s">
        <v>5</v>
      </c>
      <c r="B164">
        <v>28</v>
      </c>
      <c r="C164" t="s">
        <v>17</v>
      </c>
      <c r="D164" t="b">
        <v>0</v>
      </c>
      <c r="E164">
        <v>358800000</v>
      </c>
    </row>
    <row r="165" spans="1:5" x14ac:dyDescent="0.25">
      <c r="A165" t="s">
        <v>7</v>
      </c>
      <c r="B165">
        <v>28</v>
      </c>
      <c r="C165" t="s">
        <v>23</v>
      </c>
      <c r="D165" t="b">
        <v>0</v>
      </c>
      <c r="E165">
        <v>541400000</v>
      </c>
    </row>
    <row r="166" spans="1:5" x14ac:dyDescent="0.25">
      <c r="A166" t="s">
        <v>9</v>
      </c>
      <c r="B166">
        <v>28</v>
      </c>
      <c r="C166" t="s">
        <v>20</v>
      </c>
      <c r="D166" t="b">
        <v>0</v>
      </c>
      <c r="E166">
        <v>191000000</v>
      </c>
    </row>
    <row r="167" spans="1:5" x14ac:dyDescent="0.25">
      <c r="A167" t="s">
        <v>11</v>
      </c>
      <c r="B167">
        <v>28</v>
      </c>
      <c r="C167" t="s">
        <v>18</v>
      </c>
      <c r="D167" t="b">
        <v>0</v>
      </c>
      <c r="E167">
        <v>197000000</v>
      </c>
    </row>
    <row r="168" spans="1:5" x14ac:dyDescent="0.25">
      <c r="A168" t="s">
        <v>14</v>
      </c>
      <c r="B168">
        <v>28</v>
      </c>
      <c r="C168" t="s">
        <v>8</v>
      </c>
      <c r="D168" t="b">
        <v>0</v>
      </c>
      <c r="E168">
        <v>201900000</v>
      </c>
    </row>
    <row r="169" spans="1:5" x14ac:dyDescent="0.25">
      <c r="A169" t="s">
        <v>7</v>
      </c>
      <c r="B169">
        <v>29</v>
      </c>
      <c r="C169" t="s">
        <v>23</v>
      </c>
      <c r="D169" t="b">
        <v>0</v>
      </c>
      <c r="E169">
        <v>541400000</v>
      </c>
    </row>
    <row r="170" spans="1:5" x14ac:dyDescent="0.25">
      <c r="A170" t="s">
        <v>9</v>
      </c>
      <c r="B170">
        <v>29</v>
      </c>
      <c r="C170" t="s">
        <v>15</v>
      </c>
      <c r="D170" t="b">
        <v>0</v>
      </c>
      <c r="E170">
        <v>200800000</v>
      </c>
    </row>
    <row r="171" spans="1:5" x14ac:dyDescent="0.25">
      <c r="A171" t="s">
        <v>11</v>
      </c>
      <c r="B171">
        <v>29</v>
      </c>
      <c r="C171" t="s">
        <v>18</v>
      </c>
      <c r="D171" t="b">
        <v>0</v>
      </c>
      <c r="E171">
        <v>197000000</v>
      </c>
    </row>
    <row r="172" spans="1:5" x14ac:dyDescent="0.25">
      <c r="A172" t="s">
        <v>14</v>
      </c>
      <c r="B172">
        <v>29</v>
      </c>
      <c r="C172" t="s">
        <v>8</v>
      </c>
      <c r="D172" t="b">
        <v>0</v>
      </c>
      <c r="E172">
        <v>201900000</v>
      </c>
    </row>
    <row r="173" spans="1:5" x14ac:dyDescent="0.25">
      <c r="A173" t="s">
        <v>5</v>
      </c>
      <c r="B173">
        <v>29</v>
      </c>
      <c r="C173" t="s">
        <v>21</v>
      </c>
      <c r="D173" t="b">
        <v>0</v>
      </c>
      <c r="E173">
        <v>376800000</v>
      </c>
    </row>
    <row r="174" spans="1:5" hidden="1" x14ac:dyDescent="0.25">
      <c r="A174" t="s">
        <v>5</v>
      </c>
      <c r="B174">
        <v>29</v>
      </c>
      <c r="C174" t="s">
        <v>6</v>
      </c>
      <c r="D174" t="b">
        <v>1</v>
      </c>
      <c r="E174" t="s">
        <v>115</v>
      </c>
    </row>
    <row r="175" spans="1:5" x14ac:dyDescent="0.25">
      <c r="A175" t="s">
        <v>5</v>
      </c>
      <c r="B175">
        <v>30</v>
      </c>
      <c r="C175" t="s">
        <v>21</v>
      </c>
      <c r="D175" t="b">
        <v>0</v>
      </c>
      <c r="E175">
        <v>395700000</v>
      </c>
    </row>
    <row r="176" spans="1:5" x14ac:dyDescent="0.25">
      <c r="A176" t="s">
        <v>7</v>
      </c>
      <c r="B176">
        <v>30</v>
      </c>
      <c r="C176" t="s">
        <v>23</v>
      </c>
      <c r="D176" t="b">
        <v>0</v>
      </c>
      <c r="E176">
        <v>541400000</v>
      </c>
    </row>
    <row r="177" spans="1:5" x14ac:dyDescent="0.25">
      <c r="A177" t="s">
        <v>9</v>
      </c>
      <c r="B177">
        <v>30</v>
      </c>
      <c r="C177" t="s">
        <v>15</v>
      </c>
      <c r="D177" t="b">
        <v>0</v>
      </c>
      <c r="E177">
        <v>200800000</v>
      </c>
    </row>
    <row r="178" spans="1:5" x14ac:dyDescent="0.25">
      <c r="A178" t="s">
        <v>14</v>
      </c>
      <c r="B178">
        <v>30</v>
      </c>
      <c r="C178" t="s">
        <v>8</v>
      </c>
      <c r="D178" t="b">
        <v>0</v>
      </c>
      <c r="E178">
        <v>201900000</v>
      </c>
    </row>
    <row r="179" spans="1:5" x14ac:dyDescent="0.25">
      <c r="A179" t="s">
        <v>11</v>
      </c>
      <c r="B179">
        <v>30</v>
      </c>
      <c r="C179" t="s">
        <v>20</v>
      </c>
      <c r="D179" t="b">
        <v>0</v>
      </c>
      <c r="E179">
        <v>206900000</v>
      </c>
    </row>
    <row r="180" spans="1:5" hidden="1" x14ac:dyDescent="0.25">
      <c r="A180" t="s">
        <v>11</v>
      </c>
      <c r="B180">
        <v>30</v>
      </c>
      <c r="C180" t="s">
        <v>22</v>
      </c>
      <c r="D180" t="b">
        <v>1</v>
      </c>
      <c r="E180" t="s">
        <v>117</v>
      </c>
    </row>
    <row r="181" spans="1:5" hidden="1" x14ac:dyDescent="0.25">
      <c r="A181" t="s">
        <v>11</v>
      </c>
      <c r="B181">
        <v>30</v>
      </c>
      <c r="C181" t="s">
        <v>12</v>
      </c>
      <c r="D181" t="b">
        <v>1</v>
      </c>
      <c r="E181" t="s">
        <v>117</v>
      </c>
    </row>
    <row r="182" spans="1:5" hidden="1" x14ac:dyDescent="0.25">
      <c r="A182" t="s">
        <v>11</v>
      </c>
      <c r="B182">
        <v>30</v>
      </c>
      <c r="C182" t="s">
        <v>17</v>
      </c>
      <c r="D182" t="b">
        <v>1</v>
      </c>
      <c r="E182" t="s">
        <v>117</v>
      </c>
    </row>
    <row r="183" spans="1:5" hidden="1" x14ac:dyDescent="0.25">
      <c r="A183" t="s">
        <v>11</v>
      </c>
      <c r="B183">
        <v>30</v>
      </c>
      <c r="C183" t="s">
        <v>16</v>
      </c>
      <c r="D183" t="b">
        <v>1</v>
      </c>
      <c r="E183" t="s">
        <v>117</v>
      </c>
    </row>
    <row r="184" spans="1:5" hidden="1" x14ac:dyDescent="0.25">
      <c r="A184" t="s">
        <v>11</v>
      </c>
      <c r="B184">
        <v>30</v>
      </c>
      <c r="C184" t="s">
        <v>13</v>
      </c>
      <c r="D184" t="b">
        <v>1</v>
      </c>
      <c r="E184" t="s">
        <v>117</v>
      </c>
    </row>
    <row r="185" spans="1:5" hidden="1" x14ac:dyDescent="0.25">
      <c r="A185" t="s">
        <v>11</v>
      </c>
      <c r="B185">
        <v>30</v>
      </c>
      <c r="C185" t="s">
        <v>19</v>
      </c>
      <c r="D185" t="b">
        <v>1</v>
      </c>
      <c r="E185" t="s">
        <v>117</v>
      </c>
    </row>
    <row r="186" spans="1:5" x14ac:dyDescent="0.25">
      <c r="A186" t="s">
        <v>5</v>
      </c>
      <c r="B186">
        <v>31</v>
      </c>
      <c r="C186" t="s">
        <v>20</v>
      </c>
      <c r="D186" t="b">
        <v>0</v>
      </c>
      <c r="E186">
        <v>421000000</v>
      </c>
    </row>
    <row r="187" spans="1:5" x14ac:dyDescent="0.25">
      <c r="A187" t="s">
        <v>7</v>
      </c>
      <c r="B187">
        <v>31</v>
      </c>
      <c r="C187" t="s">
        <v>23</v>
      </c>
      <c r="D187" t="b">
        <v>0</v>
      </c>
      <c r="E187">
        <v>541400000</v>
      </c>
    </row>
    <row r="188" spans="1:5" x14ac:dyDescent="0.25">
      <c r="A188" t="s">
        <v>9</v>
      </c>
      <c r="B188">
        <v>31</v>
      </c>
      <c r="C188" t="s">
        <v>18</v>
      </c>
      <c r="D188" t="b">
        <v>0</v>
      </c>
      <c r="E188">
        <v>211000000</v>
      </c>
    </row>
    <row r="189" spans="1:5" x14ac:dyDescent="0.25">
      <c r="A189" t="s">
        <v>11</v>
      </c>
      <c r="B189">
        <v>31</v>
      </c>
      <c r="C189" t="s">
        <v>13</v>
      </c>
      <c r="D189" t="b">
        <v>0</v>
      </c>
      <c r="E189">
        <v>206900000</v>
      </c>
    </row>
    <row r="190" spans="1:5" x14ac:dyDescent="0.25">
      <c r="A190" t="s">
        <v>14</v>
      </c>
      <c r="B190">
        <v>31</v>
      </c>
      <c r="C190" t="s">
        <v>17</v>
      </c>
      <c r="D190" t="b">
        <v>0</v>
      </c>
      <c r="E190">
        <v>212000000</v>
      </c>
    </row>
    <row r="191" spans="1:5" hidden="1" x14ac:dyDescent="0.25">
      <c r="A191" t="s">
        <v>14</v>
      </c>
      <c r="B191">
        <v>31</v>
      </c>
      <c r="C191" t="s">
        <v>6</v>
      </c>
      <c r="D191" t="b">
        <v>1</v>
      </c>
      <c r="E191" t="s">
        <v>119</v>
      </c>
    </row>
    <row r="192" spans="1:5" x14ac:dyDescent="0.25">
      <c r="A192" t="s">
        <v>5</v>
      </c>
      <c r="B192">
        <v>32</v>
      </c>
      <c r="C192" t="s">
        <v>21</v>
      </c>
      <c r="D192" t="b">
        <v>0</v>
      </c>
      <c r="E192">
        <v>442100000</v>
      </c>
    </row>
    <row r="193" spans="1:5" x14ac:dyDescent="0.25">
      <c r="A193" t="s">
        <v>7</v>
      </c>
      <c r="B193">
        <v>32</v>
      </c>
      <c r="C193" t="s">
        <v>23</v>
      </c>
      <c r="D193" t="b">
        <v>0</v>
      </c>
      <c r="E193">
        <v>541400000</v>
      </c>
    </row>
    <row r="194" spans="1:5" x14ac:dyDescent="0.25">
      <c r="A194" t="s">
        <v>9</v>
      </c>
      <c r="B194">
        <v>32</v>
      </c>
      <c r="C194" t="s">
        <v>6</v>
      </c>
      <c r="D194" t="b">
        <v>0</v>
      </c>
      <c r="E194">
        <v>228300000</v>
      </c>
    </row>
    <row r="195" spans="1:5" x14ac:dyDescent="0.25">
      <c r="A195" t="s">
        <v>14</v>
      </c>
      <c r="B195">
        <v>32</v>
      </c>
      <c r="C195" t="s">
        <v>8</v>
      </c>
      <c r="D195" t="b">
        <v>0</v>
      </c>
      <c r="E195">
        <v>222600000</v>
      </c>
    </row>
    <row r="196" spans="1:5" x14ac:dyDescent="0.25">
      <c r="A196" t="s">
        <v>11</v>
      </c>
      <c r="B196">
        <v>32</v>
      </c>
      <c r="C196" t="s">
        <v>22</v>
      </c>
      <c r="D196" t="b">
        <v>0</v>
      </c>
      <c r="E196">
        <v>217300000</v>
      </c>
    </row>
    <row r="197" spans="1:5" hidden="1" x14ac:dyDescent="0.25">
      <c r="A197" t="s">
        <v>11</v>
      </c>
      <c r="B197">
        <v>32</v>
      </c>
      <c r="C197" t="s">
        <v>12</v>
      </c>
      <c r="D197" t="b">
        <v>1</v>
      </c>
      <c r="E197" t="s">
        <v>123</v>
      </c>
    </row>
    <row r="198" spans="1:5" hidden="1" x14ac:dyDescent="0.25">
      <c r="A198" t="s">
        <v>11</v>
      </c>
      <c r="B198">
        <v>32</v>
      </c>
      <c r="C198" t="s">
        <v>16</v>
      </c>
      <c r="D198" t="b">
        <v>1</v>
      </c>
      <c r="E198" t="s">
        <v>123</v>
      </c>
    </row>
    <row r="199" spans="1:5" hidden="1" x14ac:dyDescent="0.25">
      <c r="A199" t="s">
        <v>11</v>
      </c>
      <c r="B199">
        <v>32</v>
      </c>
      <c r="C199" t="s">
        <v>19</v>
      </c>
      <c r="D199" t="b">
        <v>1</v>
      </c>
      <c r="E199" t="s">
        <v>123</v>
      </c>
    </row>
    <row r="200" spans="1:5" x14ac:dyDescent="0.25">
      <c r="A200" t="s">
        <v>5</v>
      </c>
      <c r="B200">
        <v>33</v>
      </c>
      <c r="C200" t="s">
        <v>21</v>
      </c>
      <c r="D200" t="b">
        <v>0</v>
      </c>
      <c r="E200">
        <v>442100000</v>
      </c>
    </row>
    <row r="201" spans="1:5" x14ac:dyDescent="0.25">
      <c r="A201" t="s">
        <v>7</v>
      </c>
      <c r="B201">
        <v>33</v>
      </c>
      <c r="C201" t="s">
        <v>23</v>
      </c>
      <c r="D201" t="b">
        <v>0</v>
      </c>
      <c r="E201">
        <v>541400000</v>
      </c>
    </row>
    <row r="202" spans="1:5" x14ac:dyDescent="0.25">
      <c r="A202" t="s">
        <v>9</v>
      </c>
      <c r="B202">
        <v>33</v>
      </c>
      <c r="C202" t="s">
        <v>6</v>
      </c>
      <c r="D202" t="b">
        <v>0</v>
      </c>
      <c r="E202">
        <v>228300000</v>
      </c>
    </row>
    <row r="203" spans="1:5" x14ac:dyDescent="0.25">
      <c r="A203" t="s">
        <v>11</v>
      </c>
      <c r="B203">
        <v>33</v>
      </c>
      <c r="C203" t="s">
        <v>18</v>
      </c>
      <c r="D203" t="b">
        <v>0</v>
      </c>
      <c r="E203">
        <v>229300000</v>
      </c>
    </row>
    <row r="204" spans="1:5" x14ac:dyDescent="0.25">
      <c r="A204" t="s">
        <v>14</v>
      </c>
      <c r="B204">
        <v>33</v>
      </c>
      <c r="C204" t="s">
        <v>17</v>
      </c>
      <c r="D204" t="b">
        <v>0</v>
      </c>
      <c r="E204">
        <v>233800000</v>
      </c>
    </row>
    <row r="205" spans="1:5" x14ac:dyDescent="0.25">
      <c r="A205" t="s">
        <v>5</v>
      </c>
      <c r="B205">
        <v>34</v>
      </c>
      <c r="C205" t="s">
        <v>21</v>
      </c>
      <c r="D205" t="b">
        <v>0</v>
      </c>
      <c r="E205">
        <v>442100000</v>
      </c>
    </row>
    <row r="206" spans="1:5" x14ac:dyDescent="0.25">
      <c r="A206" t="s">
        <v>7</v>
      </c>
      <c r="B206">
        <v>34</v>
      </c>
      <c r="C206" t="s">
        <v>23</v>
      </c>
      <c r="D206" t="b">
        <v>0</v>
      </c>
      <c r="E206">
        <v>541400000</v>
      </c>
    </row>
    <row r="207" spans="1:5" x14ac:dyDescent="0.25">
      <c r="A207" t="s">
        <v>11</v>
      </c>
      <c r="B207">
        <v>34</v>
      </c>
      <c r="C207" t="s">
        <v>18</v>
      </c>
      <c r="D207" t="b">
        <v>0</v>
      </c>
      <c r="E207">
        <v>229300000</v>
      </c>
    </row>
    <row r="208" spans="1:5" x14ac:dyDescent="0.25">
      <c r="A208" t="s">
        <v>14</v>
      </c>
      <c r="B208">
        <v>34</v>
      </c>
      <c r="C208" t="s">
        <v>8</v>
      </c>
      <c r="D208" t="b">
        <v>0</v>
      </c>
      <c r="E208">
        <v>246200000</v>
      </c>
    </row>
    <row r="209" spans="1:5" x14ac:dyDescent="0.25">
      <c r="A209" t="s">
        <v>9</v>
      </c>
      <c r="B209">
        <v>34</v>
      </c>
      <c r="C209" t="s">
        <v>20</v>
      </c>
      <c r="D209" t="b">
        <v>0</v>
      </c>
      <c r="E209">
        <v>240000000</v>
      </c>
    </row>
    <row r="210" spans="1:5" hidden="1" x14ac:dyDescent="0.25">
      <c r="A210" t="s">
        <v>9</v>
      </c>
      <c r="B210">
        <v>34</v>
      </c>
      <c r="C210" t="s">
        <v>15</v>
      </c>
      <c r="D210" t="b">
        <v>1</v>
      </c>
      <c r="E210" t="s">
        <v>127</v>
      </c>
    </row>
    <row r="211" spans="1:5" x14ac:dyDescent="0.25">
      <c r="A211" t="s">
        <v>5</v>
      </c>
      <c r="B211">
        <v>35</v>
      </c>
      <c r="C211" t="s">
        <v>21</v>
      </c>
      <c r="D211" t="b">
        <v>0</v>
      </c>
      <c r="E211">
        <v>442100000</v>
      </c>
    </row>
    <row r="212" spans="1:5" x14ac:dyDescent="0.25">
      <c r="A212" t="s">
        <v>7</v>
      </c>
      <c r="B212">
        <v>35</v>
      </c>
      <c r="C212" t="s">
        <v>23</v>
      </c>
      <c r="D212" t="b">
        <v>0</v>
      </c>
      <c r="E212">
        <v>541400000</v>
      </c>
    </row>
    <row r="213" spans="1:5" x14ac:dyDescent="0.25">
      <c r="A213" t="s">
        <v>9</v>
      </c>
      <c r="B213">
        <v>35</v>
      </c>
      <c r="C213" t="s">
        <v>15</v>
      </c>
      <c r="D213" t="b">
        <v>0</v>
      </c>
      <c r="E213">
        <v>252000000</v>
      </c>
    </row>
    <row r="214" spans="1:5" x14ac:dyDescent="0.25">
      <c r="A214" t="s">
        <v>14</v>
      </c>
      <c r="B214">
        <v>35</v>
      </c>
      <c r="C214" t="s">
        <v>8</v>
      </c>
      <c r="D214" t="b">
        <v>0</v>
      </c>
      <c r="E214">
        <v>246200000</v>
      </c>
    </row>
    <row r="215" spans="1:5" x14ac:dyDescent="0.25">
      <c r="A215" t="s">
        <v>11</v>
      </c>
      <c r="B215">
        <v>35</v>
      </c>
      <c r="C215" t="s">
        <v>22</v>
      </c>
      <c r="D215" t="b">
        <v>0</v>
      </c>
      <c r="E215">
        <v>240800000</v>
      </c>
    </row>
    <row r="216" spans="1:5" hidden="1" x14ac:dyDescent="0.25">
      <c r="A216" t="s">
        <v>11</v>
      </c>
      <c r="B216">
        <v>35</v>
      </c>
      <c r="C216" t="s">
        <v>12</v>
      </c>
      <c r="D216" t="b">
        <v>1</v>
      </c>
      <c r="E216" t="s">
        <v>129</v>
      </c>
    </row>
    <row r="217" spans="1:5" hidden="1" x14ac:dyDescent="0.25">
      <c r="A217" t="s">
        <v>11</v>
      </c>
      <c r="B217">
        <v>35</v>
      </c>
      <c r="C217" t="s">
        <v>17</v>
      </c>
      <c r="D217" t="b">
        <v>1</v>
      </c>
      <c r="E217" t="s">
        <v>129</v>
      </c>
    </row>
    <row r="218" spans="1:5" hidden="1" x14ac:dyDescent="0.25">
      <c r="A218" t="s">
        <v>11</v>
      </c>
      <c r="B218">
        <v>35</v>
      </c>
      <c r="C218" t="s">
        <v>16</v>
      </c>
      <c r="D218" t="b">
        <v>1</v>
      </c>
      <c r="E218" t="s">
        <v>129</v>
      </c>
    </row>
    <row r="219" spans="1:5" hidden="1" x14ac:dyDescent="0.25">
      <c r="A219" t="s">
        <v>11</v>
      </c>
      <c r="B219">
        <v>35</v>
      </c>
      <c r="C219" t="s">
        <v>13</v>
      </c>
      <c r="D219" t="b">
        <v>1</v>
      </c>
      <c r="E219" t="s">
        <v>129</v>
      </c>
    </row>
    <row r="220" spans="1:5" hidden="1" x14ac:dyDescent="0.25">
      <c r="A220" t="s">
        <v>11</v>
      </c>
      <c r="B220">
        <v>35</v>
      </c>
      <c r="C220" t="s">
        <v>6</v>
      </c>
      <c r="D220" t="b">
        <v>1</v>
      </c>
      <c r="E220" t="s">
        <v>129</v>
      </c>
    </row>
    <row r="221" spans="1:5" hidden="1" x14ac:dyDescent="0.25">
      <c r="A221" t="s">
        <v>11</v>
      </c>
      <c r="B221">
        <v>35</v>
      </c>
      <c r="C221" t="s">
        <v>19</v>
      </c>
      <c r="D221" t="b">
        <v>1</v>
      </c>
      <c r="E221" t="s">
        <v>129</v>
      </c>
    </row>
    <row r="222" spans="1:5" x14ac:dyDescent="0.25">
      <c r="A222" t="s">
        <v>5</v>
      </c>
      <c r="B222">
        <v>36</v>
      </c>
      <c r="C222" t="s">
        <v>21</v>
      </c>
      <c r="D222" t="b">
        <v>0</v>
      </c>
      <c r="E222">
        <v>442100000</v>
      </c>
    </row>
    <row r="223" spans="1:5" x14ac:dyDescent="0.25">
      <c r="A223" t="s">
        <v>7</v>
      </c>
      <c r="B223">
        <v>36</v>
      </c>
      <c r="C223" t="s">
        <v>23</v>
      </c>
      <c r="D223" t="b">
        <v>0</v>
      </c>
      <c r="E223">
        <v>541400000</v>
      </c>
    </row>
    <row r="224" spans="1:5" x14ac:dyDescent="0.25">
      <c r="A224" t="s">
        <v>9</v>
      </c>
      <c r="B224">
        <v>36</v>
      </c>
      <c r="C224" t="s">
        <v>15</v>
      </c>
      <c r="D224" t="b">
        <v>0</v>
      </c>
      <c r="E224">
        <v>252000000</v>
      </c>
    </row>
    <row r="225" spans="1:5" x14ac:dyDescent="0.25">
      <c r="A225" t="s">
        <v>11</v>
      </c>
      <c r="B225">
        <v>36</v>
      </c>
      <c r="C225" t="s">
        <v>18</v>
      </c>
      <c r="D225" t="b">
        <v>0</v>
      </c>
      <c r="E225">
        <v>254100000</v>
      </c>
    </row>
    <row r="226" spans="1:5" x14ac:dyDescent="0.25">
      <c r="A226" t="s">
        <v>14</v>
      </c>
      <c r="B226">
        <v>36</v>
      </c>
      <c r="C226" t="s">
        <v>6</v>
      </c>
      <c r="D226" t="b">
        <v>0</v>
      </c>
      <c r="E226">
        <v>258600000</v>
      </c>
    </row>
    <row r="227" spans="1:5" x14ac:dyDescent="0.25">
      <c r="A227" t="s">
        <v>5</v>
      </c>
      <c r="B227">
        <v>37</v>
      </c>
      <c r="C227" t="s">
        <v>17</v>
      </c>
      <c r="D227" t="b">
        <v>0</v>
      </c>
      <c r="E227">
        <v>464300000</v>
      </c>
    </row>
    <row r="228" spans="1:5" x14ac:dyDescent="0.25">
      <c r="A228" t="s">
        <v>7</v>
      </c>
      <c r="B228">
        <v>37</v>
      </c>
      <c r="C228" t="s">
        <v>8</v>
      </c>
      <c r="D228" t="b">
        <v>0</v>
      </c>
      <c r="E228">
        <v>569100000</v>
      </c>
    </row>
    <row r="229" spans="1:5" x14ac:dyDescent="0.25">
      <c r="A229" t="s">
        <v>11</v>
      </c>
      <c r="B229">
        <v>37</v>
      </c>
      <c r="C229" t="s">
        <v>18</v>
      </c>
      <c r="D229" t="b">
        <v>0</v>
      </c>
      <c r="E229">
        <v>254100000</v>
      </c>
    </row>
    <row r="230" spans="1:5" x14ac:dyDescent="0.25">
      <c r="A230" t="s">
        <v>14</v>
      </c>
      <c r="B230">
        <v>37</v>
      </c>
      <c r="C230" t="s">
        <v>6</v>
      </c>
      <c r="D230" t="b">
        <v>0</v>
      </c>
      <c r="E230">
        <v>258600000</v>
      </c>
    </row>
    <row r="231" spans="1:5" x14ac:dyDescent="0.25">
      <c r="A231" t="s">
        <v>9</v>
      </c>
      <c r="B231">
        <v>37</v>
      </c>
      <c r="C231" t="s">
        <v>20</v>
      </c>
      <c r="D231" t="b">
        <v>0</v>
      </c>
      <c r="E231">
        <v>264600000</v>
      </c>
    </row>
    <row r="232" spans="1:5" hidden="1" x14ac:dyDescent="0.25">
      <c r="A232" t="s">
        <v>9</v>
      </c>
      <c r="B232">
        <v>37</v>
      </c>
      <c r="C232" t="s">
        <v>22</v>
      </c>
      <c r="D232" t="b">
        <v>1</v>
      </c>
      <c r="E232" t="s">
        <v>134</v>
      </c>
    </row>
    <row r="233" spans="1:5" hidden="1" x14ac:dyDescent="0.25">
      <c r="A233" t="s">
        <v>9</v>
      </c>
      <c r="B233">
        <v>37</v>
      </c>
      <c r="C233" t="s">
        <v>12</v>
      </c>
      <c r="D233" t="b">
        <v>1</v>
      </c>
      <c r="E233" t="s">
        <v>134</v>
      </c>
    </row>
    <row r="234" spans="1:5" hidden="1" x14ac:dyDescent="0.25">
      <c r="A234" t="s">
        <v>9</v>
      </c>
      <c r="B234">
        <v>37</v>
      </c>
      <c r="C234" t="s">
        <v>16</v>
      </c>
      <c r="D234" t="b">
        <v>1</v>
      </c>
      <c r="E234" t="s">
        <v>134</v>
      </c>
    </row>
    <row r="235" spans="1:5" hidden="1" x14ac:dyDescent="0.25">
      <c r="A235" t="s">
        <v>9</v>
      </c>
      <c r="B235">
        <v>37</v>
      </c>
      <c r="C235" t="s">
        <v>13</v>
      </c>
      <c r="D235" t="b">
        <v>1</v>
      </c>
      <c r="E235" t="s">
        <v>134</v>
      </c>
    </row>
    <row r="236" spans="1:5" hidden="1" x14ac:dyDescent="0.25">
      <c r="A236" t="s">
        <v>9</v>
      </c>
      <c r="B236">
        <v>37</v>
      </c>
      <c r="C236" t="s">
        <v>19</v>
      </c>
      <c r="D236" t="b">
        <v>1</v>
      </c>
      <c r="E236" t="s">
        <v>134</v>
      </c>
    </row>
    <row r="237" spans="1:5" x14ac:dyDescent="0.25">
      <c r="A237" t="s">
        <v>5</v>
      </c>
      <c r="B237">
        <v>38</v>
      </c>
      <c r="C237" t="s">
        <v>21</v>
      </c>
      <c r="D237" t="b">
        <v>0</v>
      </c>
      <c r="E237">
        <v>487600000</v>
      </c>
    </row>
    <row r="238" spans="1:5" x14ac:dyDescent="0.25">
      <c r="A238" t="s">
        <v>7</v>
      </c>
      <c r="B238">
        <v>38</v>
      </c>
      <c r="C238" t="s">
        <v>23</v>
      </c>
      <c r="D238" t="b">
        <v>0</v>
      </c>
      <c r="E238">
        <v>597600000</v>
      </c>
    </row>
    <row r="239" spans="1:5" x14ac:dyDescent="0.25">
      <c r="A239" t="s">
        <v>9</v>
      </c>
      <c r="B239">
        <v>38</v>
      </c>
      <c r="C239" t="s">
        <v>16</v>
      </c>
      <c r="D239" t="b">
        <v>0</v>
      </c>
      <c r="E239">
        <v>264600000</v>
      </c>
    </row>
    <row r="240" spans="1:5" x14ac:dyDescent="0.25">
      <c r="A240" t="s">
        <v>14</v>
      </c>
      <c r="B240">
        <v>38</v>
      </c>
      <c r="C240" t="s">
        <v>15</v>
      </c>
      <c r="D240" t="b">
        <v>0</v>
      </c>
      <c r="E240">
        <v>271600000</v>
      </c>
    </row>
    <row r="241" spans="1:5" x14ac:dyDescent="0.25">
      <c r="A241" t="s">
        <v>11</v>
      </c>
      <c r="B241">
        <v>38</v>
      </c>
      <c r="C241" t="s">
        <v>20</v>
      </c>
      <c r="D241" t="b">
        <v>0</v>
      </c>
      <c r="E241">
        <v>266900000</v>
      </c>
    </row>
    <row r="242" spans="1:5" hidden="1" x14ac:dyDescent="0.25">
      <c r="A242" t="s">
        <v>11</v>
      </c>
      <c r="B242">
        <v>38</v>
      </c>
      <c r="C242" t="s">
        <v>22</v>
      </c>
      <c r="D242" t="b">
        <v>1</v>
      </c>
      <c r="E242" t="s">
        <v>138</v>
      </c>
    </row>
    <row r="243" spans="1:5" hidden="1" x14ac:dyDescent="0.25">
      <c r="A243" t="s">
        <v>11</v>
      </c>
      <c r="B243">
        <v>38</v>
      </c>
      <c r="C243" t="s">
        <v>12</v>
      </c>
      <c r="D243" t="b">
        <v>1</v>
      </c>
      <c r="E243" t="s">
        <v>138</v>
      </c>
    </row>
    <row r="244" spans="1:5" hidden="1" x14ac:dyDescent="0.25">
      <c r="A244" t="s">
        <v>11</v>
      </c>
      <c r="B244">
        <v>38</v>
      </c>
      <c r="C244" t="s">
        <v>13</v>
      </c>
      <c r="D244" t="b">
        <v>1</v>
      </c>
      <c r="E244" t="s">
        <v>138</v>
      </c>
    </row>
    <row r="245" spans="1:5" hidden="1" x14ac:dyDescent="0.25">
      <c r="A245" t="s">
        <v>11</v>
      </c>
      <c r="B245">
        <v>38</v>
      </c>
      <c r="C245" t="s">
        <v>19</v>
      </c>
      <c r="D245" t="b">
        <v>1</v>
      </c>
      <c r="E245" t="s">
        <v>138</v>
      </c>
    </row>
    <row r="246" spans="1:5" x14ac:dyDescent="0.25">
      <c r="A246" t="s">
        <v>5</v>
      </c>
      <c r="B246">
        <v>39</v>
      </c>
      <c r="C246" t="s">
        <v>21</v>
      </c>
      <c r="D246" t="b">
        <v>0</v>
      </c>
      <c r="E246">
        <v>487600000</v>
      </c>
    </row>
    <row r="247" spans="1:5" x14ac:dyDescent="0.25">
      <c r="A247" t="s">
        <v>7</v>
      </c>
      <c r="B247">
        <v>39</v>
      </c>
      <c r="C247" t="s">
        <v>8</v>
      </c>
      <c r="D247" t="b">
        <v>0</v>
      </c>
      <c r="E247">
        <v>636900000</v>
      </c>
    </row>
    <row r="248" spans="1:5" x14ac:dyDescent="0.25">
      <c r="A248" t="s">
        <v>9</v>
      </c>
      <c r="B248">
        <v>39</v>
      </c>
      <c r="C248" t="s">
        <v>6</v>
      </c>
      <c r="D248" t="b">
        <v>0</v>
      </c>
      <c r="E248">
        <v>280300000</v>
      </c>
    </row>
    <row r="249" spans="1:5" x14ac:dyDescent="0.25">
      <c r="A249" t="s">
        <v>14</v>
      </c>
      <c r="B249">
        <v>39</v>
      </c>
      <c r="C249" t="s">
        <v>15</v>
      </c>
      <c r="D249" t="b">
        <v>0</v>
      </c>
      <c r="E249">
        <v>271600000</v>
      </c>
    </row>
    <row r="250" spans="1:5" x14ac:dyDescent="0.25">
      <c r="A250" t="s">
        <v>11</v>
      </c>
      <c r="B250">
        <v>39</v>
      </c>
      <c r="C250" t="s">
        <v>17</v>
      </c>
      <c r="D250" t="b">
        <v>0</v>
      </c>
      <c r="E250">
        <v>280300000</v>
      </c>
    </row>
    <row r="251" spans="1:5" hidden="1" x14ac:dyDescent="0.25">
      <c r="A251" t="s">
        <v>11</v>
      </c>
      <c r="B251">
        <v>39</v>
      </c>
      <c r="C251" t="s">
        <v>18</v>
      </c>
      <c r="D251" t="b">
        <v>1</v>
      </c>
      <c r="E251" t="s">
        <v>140</v>
      </c>
    </row>
    <row r="252" spans="1:5" x14ac:dyDescent="0.25">
      <c r="A252" t="s">
        <v>5</v>
      </c>
      <c r="B252">
        <v>40</v>
      </c>
      <c r="C252" t="s">
        <v>17</v>
      </c>
      <c r="D252" t="b">
        <v>0</v>
      </c>
      <c r="E252">
        <v>512000000</v>
      </c>
    </row>
    <row r="253" spans="1:5" x14ac:dyDescent="0.25">
      <c r="A253" t="s">
        <v>7</v>
      </c>
      <c r="B253">
        <v>40</v>
      </c>
      <c r="C253" t="s">
        <v>23</v>
      </c>
      <c r="D253" t="b">
        <v>0</v>
      </c>
      <c r="E253">
        <v>668800000</v>
      </c>
    </row>
    <row r="254" spans="1:5" x14ac:dyDescent="0.25">
      <c r="A254" t="s">
        <v>9</v>
      </c>
      <c r="B254">
        <v>40</v>
      </c>
      <c r="C254" t="s">
        <v>6</v>
      </c>
      <c r="D254" t="b">
        <v>0</v>
      </c>
      <c r="E254">
        <v>280300000</v>
      </c>
    </row>
    <row r="255" spans="1:5" x14ac:dyDescent="0.25">
      <c r="A255" t="s">
        <v>11</v>
      </c>
      <c r="B255">
        <v>40</v>
      </c>
      <c r="C255" t="s">
        <v>18</v>
      </c>
      <c r="D255" t="b">
        <v>0</v>
      </c>
      <c r="E255">
        <v>280300000</v>
      </c>
    </row>
    <row r="256" spans="1:5" x14ac:dyDescent="0.25">
      <c r="A256" t="s">
        <v>14</v>
      </c>
      <c r="B256">
        <v>40</v>
      </c>
      <c r="C256" t="s">
        <v>20</v>
      </c>
      <c r="D256" t="b">
        <v>0</v>
      </c>
      <c r="E256">
        <v>285200000</v>
      </c>
    </row>
    <row r="257" spans="1:5" hidden="1" x14ac:dyDescent="0.25">
      <c r="A257" t="s">
        <v>14</v>
      </c>
      <c r="B257">
        <v>40</v>
      </c>
      <c r="C257" t="s">
        <v>22</v>
      </c>
      <c r="D257" t="b">
        <v>1</v>
      </c>
      <c r="E257" t="s">
        <v>68</v>
      </c>
    </row>
    <row r="258" spans="1:5" hidden="1" x14ac:dyDescent="0.25">
      <c r="A258" t="s">
        <v>14</v>
      </c>
      <c r="B258">
        <v>40</v>
      </c>
      <c r="C258" t="s">
        <v>12</v>
      </c>
      <c r="D258" t="b">
        <v>1</v>
      </c>
      <c r="E258" t="s">
        <v>68</v>
      </c>
    </row>
    <row r="259" spans="1:5" hidden="1" x14ac:dyDescent="0.25">
      <c r="A259" t="s">
        <v>14</v>
      </c>
      <c r="B259">
        <v>40</v>
      </c>
      <c r="C259" t="s">
        <v>16</v>
      </c>
      <c r="D259" t="b">
        <v>1</v>
      </c>
      <c r="E259" t="s">
        <v>68</v>
      </c>
    </row>
    <row r="260" spans="1:5" hidden="1" x14ac:dyDescent="0.25">
      <c r="A260" t="s">
        <v>14</v>
      </c>
      <c r="B260">
        <v>40</v>
      </c>
      <c r="C260" t="s">
        <v>13</v>
      </c>
      <c r="D260" t="b">
        <v>1</v>
      </c>
      <c r="E260" t="s">
        <v>68</v>
      </c>
    </row>
    <row r="261" spans="1:5" hidden="1" x14ac:dyDescent="0.25">
      <c r="A261" t="s">
        <v>14</v>
      </c>
      <c r="B261">
        <v>40</v>
      </c>
      <c r="C261" t="s">
        <v>19</v>
      </c>
      <c r="D261" t="b">
        <v>1</v>
      </c>
      <c r="E261" t="s">
        <v>68</v>
      </c>
    </row>
    <row r="262" spans="1:5" x14ac:dyDescent="0.25">
      <c r="A262" t="s">
        <v>5</v>
      </c>
      <c r="B262">
        <v>41</v>
      </c>
      <c r="C262" t="s">
        <v>21</v>
      </c>
      <c r="D262" t="b">
        <v>0</v>
      </c>
      <c r="E262">
        <v>537600000</v>
      </c>
    </row>
    <row r="263" spans="1:5" x14ac:dyDescent="0.25">
      <c r="A263" t="s">
        <v>7</v>
      </c>
      <c r="B263">
        <v>41</v>
      </c>
      <c r="C263" t="s">
        <v>8</v>
      </c>
      <c r="D263" t="b">
        <v>0</v>
      </c>
      <c r="E263">
        <v>728300000</v>
      </c>
    </row>
    <row r="264" spans="1:5" x14ac:dyDescent="0.25">
      <c r="A264" t="s">
        <v>11</v>
      </c>
      <c r="B264">
        <v>41</v>
      </c>
      <c r="C264" t="s">
        <v>19</v>
      </c>
      <c r="D264" t="b">
        <v>0</v>
      </c>
      <c r="E264">
        <v>300000000</v>
      </c>
    </row>
    <row r="265" spans="1:5" x14ac:dyDescent="0.25">
      <c r="A265" t="s">
        <v>14</v>
      </c>
      <c r="B265">
        <v>41</v>
      </c>
      <c r="C265" t="s">
        <v>20</v>
      </c>
      <c r="D265" t="b">
        <v>0</v>
      </c>
      <c r="E265">
        <v>310000000</v>
      </c>
    </row>
    <row r="266" spans="1:5" x14ac:dyDescent="0.25">
      <c r="A266" t="s">
        <v>9</v>
      </c>
      <c r="B266">
        <v>41</v>
      </c>
      <c r="C266" t="s">
        <v>12</v>
      </c>
      <c r="D266" t="b">
        <v>0</v>
      </c>
      <c r="E266">
        <v>294400000</v>
      </c>
    </row>
    <row r="267" spans="1:5" hidden="1" x14ac:dyDescent="0.25">
      <c r="A267" t="s">
        <v>9</v>
      </c>
      <c r="B267">
        <v>41</v>
      </c>
      <c r="C267" t="s">
        <v>13</v>
      </c>
      <c r="D267" t="b">
        <v>1</v>
      </c>
      <c r="E267" t="s">
        <v>147</v>
      </c>
    </row>
    <row r="268" spans="1:5" x14ac:dyDescent="0.25">
      <c r="A268" t="s">
        <v>5</v>
      </c>
      <c r="B268">
        <v>42</v>
      </c>
      <c r="C268" t="s">
        <v>21</v>
      </c>
      <c r="D268" t="b">
        <v>0</v>
      </c>
      <c r="E268">
        <v>537600000</v>
      </c>
    </row>
    <row r="269" spans="1:5" x14ac:dyDescent="0.25">
      <c r="A269" t="s">
        <v>7</v>
      </c>
      <c r="B269">
        <v>42</v>
      </c>
      <c r="C269" t="s">
        <v>23</v>
      </c>
      <c r="D269" t="b">
        <v>0</v>
      </c>
      <c r="E269">
        <v>764800000</v>
      </c>
    </row>
    <row r="270" spans="1:5" x14ac:dyDescent="0.25">
      <c r="A270" t="s">
        <v>9</v>
      </c>
      <c r="B270">
        <v>42</v>
      </c>
      <c r="C270" t="s">
        <v>6</v>
      </c>
      <c r="D270" t="b">
        <v>0</v>
      </c>
      <c r="E270">
        <v>310000000</v>
      </c>
    </row>
    <row r="271" spans="1:5" x14ac:dyDescent="0.25">
      <c r="A271" t="s">
        <v>14</v>
      </c>
      <c r="B271">
        <v>42</v>
      </c>
      <c r="C271" t="s">
        <v>20</v>
      </c>
      <c r="D271" t="b">
        <v>0</v>
      </c>
      <c r="E271">
        <v>310000000</v>
      </c>
    </row>
    <row r="272" spans="1:5" x14ac:dyDescent="0.25">
      <c r="A272" t="s">
        <v>11</v>
      </c>
      <c r="B272">
        <v>42</v>
      </c>
      <c r="C272" t="s">
        <v>17</v>
      </c>
      <c r="D272" t="b">
        <v>0</v>
      </c>
      <c r="E272">
        <v>315000000</v>
      </c>
    </row>
    <row r="273" spans="1:5" hidden="1" x14ac:dyDescent="0.25">
      <c r="A273" t="s">
        <v>11</v>
      </c>
      <c r="B273">
        <v>42</v>
      </c>
      <c r="C273" t="s">
        <v>18</v>
      </c>
      <c r="D273" t="b">
        <v>1</v>
      </c>
      <c r="E273" t="s">
        <v>149</v>
      </c>
    </row>
    <row r="274" spans="1:5" x14ac:dyDescent="0.25">
      <c r="A274" t="s">
        <v>5</v>
      </c>
      <c r="B274">
        <v>43</v>
      </c>
      <c r="C274" t="s">
        <v>21</v>
      </c>
      <c r="D274" t="b">
        <v>0</v>
      </c>
      <c r="E274">
        <v>537600000</v>
      </c>
    </row>
    <row r="275" spans="1:5" x14ac:dyDescent="0.25">
      <c r="A275" t="s">
        <v>7</v>
      </c>
      <c r="B275">
        <v>43</v>
      </c>
      <c r="C275" t="s">
        <v>23</v>
      </c>
      <c r="D275" t="b">
        <v>0</v>
      </c>
      <c r="E275">
        <v>764800000</v>
      </c>
    </row>
    <row r="276" spans="1:5" x14ac:dyDescent="0.25">
      <c r="A276" t="s">
        <v>9</v>
      </c>
      <c r="B276">
        <v>43</v>
      </c>
      <c r="C276" t="s">
        <v>15</v>
      </c>
      <c r="D276" t="b">
        <v>0</v>
      </c>
      <c r="E276">
        <v>325800000</v>
      </c>
    </row>
    <row r="277" spans="1:5" x14ac:dyDescent="0.25">
      <c r="A277" t="s">
        <v>11</v>
      </c>
      <c r="B277">
        <v>43</v>
      </c>
      <c r="C277" t="s">
        <v>18</v>
      </c>
      <c r="D277" t="b">
        <v>0</v>
      </c>
      <c r="E277">
        <v>330800000</v>
      </c>
    </row>
    <row r="278" spans="1:5" x14ac:dyDescent="0.25">
      <c r="A278" t="s">
        <v>14</v>
      </c>
      <c r="B278">
        <v>43</v>
      </c>
      <c r="C278" t="s">
        <v>8</v>
      </c>
      <c r="D278" t="b">
        <v>0</v>
      </c>
      <c r="E278">
        <v>334000000</v>
      </c>
    </row>
    <row r="279" spans="1:5" x14ac:dyDescent="0.25">
      <c r="A279" t="s">
        <v>5</v>
      </c>
      <c r="B279">
        <v>44</v>
      </c>
      <c r="C279" t="s">
        <v>17</v>
      </c>
      <c r="D279" t="b">
        <v>0</v>
      </c>
      <c r="E279">
        <v>592200000</v>
      </c>
    </row>
    <row r="280" spans="1:5" x14ac:dyDescent="0.25">
      <c r="A280" t="s">
        <v>7</v>
      </c>
      <c r="B280">
        <v>44</v>
      </c>
      <c r="C280" t="s">
        <v>23</v>
      </c>
      <c r="D280" t="b">
        <v>0</v>
      </c>
      <c r="E280">
        <v>764800000</v>
      </c>
    </row>
    <row r="281" spans="1:5" x14ac:dyDescent="0.25">
      <c r="A281" t="s">
        <v>9</v>
      </c>
      <c r="B281">
        <v>44</v>
      </c>
      <c r="C281" t="s">
        <v>6</v>
      </c>
      <c r="D281" t="b">
        <v>0</v>
      </c>
      <c r="E281">
        <v>347400000</v>
      </c>
    </row>
    <row r="282" spans="1:5" x14ac:dyDescent="0.25">
      <c r="A282" t="s">
        <v>11</v>
      </c>
      <c r="B282">
        <v>44</v>
      </c>
      <c r="C282" t="s">
        <v>18</v>
      </c>
      <c r="D282" t="b">
        <v>0</v>
      </c>
      <c r="E282">
        <v>330800000</v>
      </c>
    </row>
    <row r="283" spans="1:5" x14ac:dyDescent="0.25">
      <c r="A283" t="s">
        <v>14</v>
      </c>
      <c r="B283">
        <v>44</v>
      </c>
      <c r="C283" t="s">
        <v>8</v>
      </c>
      <c r="D283" t="b">
        <v>0</v>
      </c>
      <c r="E283">
        <v>334000000</v>
      </c>
    </row>
    <row r="284" spans="1:5" x14ac:dyDescent="0.25">
      <c r="A284" t="s">
        <v>5</v>
      </c>
      <c r="B284">
        <v>45</v>
      </c>
      <c r="C284" t="s">
        <v>21</v>
      </c>
      <c r="D284" t="b">
        <v>0</v>
      </c>
      <c r="E284">
        <v>621900000</v>
      </c>
    </row>
    <row r="285" spans="1:5" x14ac:dyDescent="0.25">
      <c r="A285" t="s">
        <v>7</v>
      </c>
      <c r="B285">
        <v>45</v>
      </c>
      <c r="C285" t="s">
        <v>23</v>
      </c>
      <c r="D285" t="b">
        <v>0</v>
      </c>
      <c r="E285">
        <v>764800000</v>
      </c>
    </row>
    <row r="286" spans="1:5" x14ac:dyDescent="0.25">
      <c r="A286" t="s">
        <v>9</v>
      </c>
      <c r="B286">
        <v>45</v>
      </c>
      <c r="C286" t="s">
        <v>6</v>
      </c>
      <c r="D286" t="b">
        <v>0</v>
      </c>
      <c r="E286">
        <v>347400000</v>
      </c>
    </row>
    <row r="287" spans="1:5" x14ac:dyDescent="0.25">
      <c r="A287" t="s">
        <v>11</v>
      </c>
      <c r="B287">
        <v>45</v>
      </c>
      <c r="C287" t="s">
        <v>19</v>
      </c>
      <c r="D287" t="b">
        <v>0</v>
      </c>
      <c r="E287">
        <v>360000000</v>
      </c>
    </row>
    <row r="288" spans="1:5" x14ac:dyDescent="0.25">
      <c r="A288" t="s">
        <v>14</v>
      </c>
      <c r="B288">
        <v>45</v>
      </c>
      <c r="C288" t="s">
        <v>8</v>
      </c>
      <c r="D288" t="b">
        <v>0</v>
      </c>
      <c r="E288">
        <v>334000000</v>
      </c>
    </row>
    <row r="289" spans="1:5" x14ac:dyDescent="0.25">
      <c r="A289" t="s">
        <v>5</v>
      </c>
      <c r="B289">
        <v>46</v>
      </c>
      <c r="C289" t="s">
        <v>21</v>
      </c>
      <c r="D289" t="b">
        <v>0</v>
      </c>
      <c r="E289">
        <v>621900000</v>
      </c>
    </row>
    <row r="290" spans="1:5" x14ac:dyDescent="0.25">
      <c r="A290" t="s">
        <v>7</v>
      </c>
      <c r="B290">
        <v>46</v>
      </c>
      <c r="C290" t="s">
        <v>23</v>
      </c>
      <c r="D290" t="b">
        <v>0</v>
      </c>
      <c r="E290">
        <v>764800000</v>
      </c>
    </row>
    <row r="291" spans="1:5" x14ac:dyDescent="0.25">
      <c r="A291" t="s">
        <v>9</v>
      </c>
      <c r="B291">
        <v>46</v>
      </c>
      <c r="C291" t="s">
        <v>17</v>
      </c>
      <c r="D291" t="b">
        <v>0</v>
      </c>
      <c r="E291">
        <v>378000000</v>
      </c>
    </row>
    <row r="292" spans="1:5" x14ac:dyDescent="0.25">
      <c r="A292" t="s">
        <v>11</v>
      </c>
      <c r="B292">
        <v>46</v>
      </c>
      <c r="C292" t="s">
        <v>19</v>
      </c>
      <c r="D292" t="b">
        <v>0</v>
      </c>
      <c r="E292">
        <v>360000000</v>
      </c>
    </row>
    <row r="293" spans="1:5" x14ac:dyDescent="0.25">
      <c r="A293" t="s">
        <v>14</v>
      </c>
      <c r="B293">
        <v>46</v>
      </c>
      <c r="C293" t="s">
        <v>18</v>
      </c>
      <c r="D293" t="b">
        <v>0</v>
      </c>
      <c r="E293">
        <v>364800000</v>
      </c>
    </row>
    <row r="294" spans="1:5" x14ac:dyDescent="0.25">
      <c r="A294" t="s">
        <v>5</v>
      </c>
      <c r="B294">
        <v>47</v>
      </c>
      <c r="C294" t="s">
        <v>21</v>
      </c>
      <c r="D294" t="b">
        <v>0</v>
      </c>
      <c r="E294">
        <v>621900000</v>
      </c>
    </row>
    <row r="295" spans="1:5" x14ac:dyDescent="0.25">
      <c r="A295" t="s">
        <v>7</v>
      </c>
      <c r="B295">
        <v>47</v>
      </c>
      <c r="C295" t="s">
        <v>23</v>
      </c>
      <c r="D295" t="b">
        <v>0</v>
      </c>
      <c r="E295">
        <v>764800000</v>
      </c>
    </row>
    <row r="296" spans="1:5" x14ac:dyDescent="0.25">
      <c r="A296" t="s">
        <v>9</v>
      </c>
      <c r="B296">
        <v>47</v>
      </c>
      <c r="C296" t="s">
        <v>17</v>
      </c>
      <c r="D296" t="b">
        <v>0</v>
      </c>
      <c r="E296">
        <v>378000000</v>
      </c>
    </row>
    <row r="297" spans="1:5" x14ac:dyDescent="0.25">
      <c r="A297" t="s">
        <v>11</v>
      </c>
      <c r="B297">
        <v>47</v>
      </c>
      <c r="C297" t="s">
        <v>6</v>
      </c>
      <c r="D297" t="b">
        <v>0</v>
      </c>
      <c r="E297">
        <v>383100000</v>
      </c>
    </row>
    <row r="298" spans="1:5" x14ac:dyDescent="0.25">
      <c r="A298" t="s">
        <v>14</v>
      </c>
      <c r="B298">
        <v>47</v>
      </c>
      <c r="C298" t="s">
        <v>8</v>
      </c>
      <c r="D298" t="b">
        <v>0</v>
      </c>
      <c r="E298">
        <v>394200000</v>
      </c>
    </row>
    <row r="299" spans="1:5" x14ac:dyDescent="0.25">
      <c r="A299" t="s">
        <v>5</v>
      </c>
      <c r="B299">
        <v>48</v>
      </c>
      <c r="C299" t="s">
        <v>21</v>
      </c>
      <c r="D299" t="b">
        <v>0</v>
      </c>
      <c r="E299">
        <v>621900000</v>
      </c>
    </row>
    <row r="300" spans="1:5" x14ac:dyDescent="0.25">
      <c r="A300" t="s">
        <v>7</v>
      </c>
      <c r="B300">
        <v>48</v>
      </c>
      <c r="C300" t="s">
        <v>23</v>
      </c>
      <c r="D300" t="b">
        <v>0</v>
      </c>
      <c r="E300">
        <v>764800000</v>
      </c>
    </row>
    <row r="301" spans="1:5" x14ac:dyDescent="0.25">
      <c r="A301" t="s">
        <v>9</v>
      </c>
      <c r="B301">
        <v>48</v>
      </c>
      <c r="C301" t="s">
        <v>18</v>
      </c>
      <c r="D301" t="b">
        <v>0</v>
      </c>
      <c r="E301">
        <v>402300000</v>
      </c>
    </row>
    <row r="302" spans="1:5" x14ac:dyDescent="0.25">
      <c r="A302" t="s">
        <v>11</v>
      </c>
      <c r="B302">
        <v>48</v>
      </c>
      <c r="C302" t="s">
        <v>15</v>
      </c>
      <c r="D302" t="b">
        <v>0</v>
      </c>
      <c r="E302">
        <v>402400000</v>
      </c>
    </row>
    <row r="303" spans="1:5" x14ac:dyDescent="0.25">
      <c r="A303" t="s">
        <v>14</v>
      </c>
      <c r="B303">
        <v>48</v>
      </c>
      <c r="C303" t="s">
        <v>8</v>
      </c>
      <c r="D303" t="b">
        <v>0</v>
      </c>
      <c r="E303">
        <v>394200000</v>
      </c>
    </row>
    <row r="304" spans="1:5" x14ac:dyDescent="0.25">
      <c r="A304" t="s">
        <v>5</v>
      </c>
      <c r="B304">
        <v>49</v>
      </c>
      <c r="C304" t="s">
        <v>17</v>
      </c>
      <c r="D304" t="b">
        <v>0</v>
      </c>
      <c r="E304">
        <v>653000000</v>
      </c>
    </row>
    <row r="305" spans="1:5" x14ac:dyDescent="0.25">
      <c r="A305" t="s">
        <v>7</v>
      </c>
      <c r="B305">
        <v>49</v>
      </c>
      <c r="C305" t="s">
        <v>23</v>
      </c>
      <c r="D305" t="b">
        <v>0</v>
      </c>
      <c r="E305">
        <v>764800000</v>
      </c>
    </row>
    <row r="306" spans="1:5" x14ac:dyDescent="0.25">
      <c r="A306" t="s">
        <v>9</v>
      </c>
      <c r="B306">
        <v>49</v>
      </c>
      <c r="C306" t="s">
        <v>18</v>
      </c>
      <c r="D306" t="b">
        <v>0</v>
      </c>
      <c r="E306">
        <v>402300000</v>
      </c>
    </row>
    <row r="307" spans="1:5" x14ac:dyDescent="0.25">
      <c r="A307" t="s">
        <v>11</v>
      </c>
      <c r="B307">
        <v>49</v>
      </c>
      <c r="C307" t="s">
        <v>15</v>
      </c>
      <c r="D307" t="b">
        <v>0</v>
      </c>
      <c r="E307">
        <v>402400000</v>
      </c>
    </row>
    <row r="308" spans="1:5" x14ac:dyDescent="0.25">
      <c r="A308" t="s">
        <v>14</v>
      </c>
      <c r="B308">
        <v>49</v>
      </c>
      <c r="C308" t="s">
        <v>20</v>
      </c>
      <c r="D308" t="b">
        <v>0</v>
      </c>
      <c r="E308">
        <v>414000000</v>
      </c>
    </row>
    <row r="309" spans="1:5" hidden="1" x14ac:dyDescent="0.25">
      <c r="A309" t="s">
        <v>14</v>
      </c>
      <c r="B309">
        <v>49</v>
      </c>
      <c r="C309" t="s">
        <v>22</v>
      </c>
      <c r="D309" t="b">
        <v>1</v>
      </c>
      <c r="E309" t="s">
        <v>164</v>
      </c>
    </row>
    <row r="310" spans="1:5" hidden="1" x14ac:dyDescent="0.25">
      <c r="A310" t="s">
        <v>14</v>
      </c>
      <c r="B310">
        <v>49</v>
      </c>
      <c r="C310" t="s">
        <v>12</v>
      </c>
      <c r="D310" t="b">
        <v>1</v>
      </c>
      <c r="E310" t="s">
        <v>164</v>
      </c>
    </row>
    <row r="311" spans="1:5" hidden="1" x14ac:dyDescent="0.25">
      <c r="A311" t="s">
        <v>14</v>
      </c>
      <c r="B311">
        <v>49</v>
      </c>
      <c r="C311" t="s">
        <v>16</v>
      </c>
      <c r="D311" t="b">
        <v>1</v>
      </c>
      <c r="E311" t="s">
        <v>164</v>
      </c>
    </row>
    <row r="312" spans="1:5" hidden="1" x14ac:dyDescent="0.25">
      <c r="A312" t="s">
        <v>14</v>
      </c>
      <c r="B312">
        <v>49</v>
      </c>
      <c r="C312" t="s">
        <v>13</v>
      </c>
      <c r="D312" t="b">
        <v>1</v>
      </c>
      <c r="E312" t="s">
        <v>164</v>
      </c>
    </row>
    <row r="313" spans="1:5" hidden="1" x14ac:dyDescent="0.25">
      <c r="A313" t="s">
        <v>14</v>
      </c>
      <c r="B313">
        <v>49</v>
      </c>
      <c r="C313" t="s">
        <v>6</v>
      </c>
      <c r="D313" t="b">
        <v>1</v>
      </c>
      <c r="E313" t="s">
        <v>164</v>
      </c>
    </row>
    <row r="314" spans="1:5" hidden="1" x14ac:dyDescent="0.25">
      <c r="A314" t="s">
        <v>14</v>
      </c>
      <c r="B314">
        <v>49</v>
      </c>
      <c r="C314" t="s">
        <v>19</v>
      </c>
      <c r="D314" t="b">
        <v>1</v>
      </c>
      <c r="E314" t="s">
        <v>164</v>
      </c>
    </row>
    <row r="315" spans="1:5" x14ac:dyDescent="0.25">
      <c r="A315" t="s">
        <v>5</v>
      </c>
      <c r="B315">
        <v>50</v>
      </c>
      <c r="C315" t="s">
        <v>21</v>
      </c>
      <c r="D315" t="b">
        <v>0</v>
      </c>
      <c r="E315">
        <v>685700000</v>
      </c>
    </row>
    <row r="316" spans="1:5" x14ac:dyDescent="0.25">
      <c r="A316" t="s">
        <v>7</v>
      </c>
      <c r="B316">
        <v>50</v>
      </c>
      <c r="C316" t="s">
        <v>23</v>
      </c>
      <c r="D316" t="b">
        <v>0</v>
      </c>
      <c r="E316">
        <v>764800000</v>
      </c>
    </row>
    <row r="317" spans="1:5" x14ac:dyDescent="0.25">
      <c r="A317" t="s">
        <v>9</v>
      </c>
      <c r="B317">
        <v>50</v>
      </c>
      <c r="C317" t="s">
        <v>19</v>
      </c>
      <c r="D317" t="b">
        <v>0</v>
      </c>
      <c r="E317">
        <v>425000000</v>
      </c>
    </row>
    <row r="318" spans="1:5" x14ac:dyDescent="0.25">
      <c r="A318" t="s">
        <v>11</v>
      </c>
      <c r="B318">
        <v>50</v>
      </c>
      <c r="C318" t="s">
        <v>15</v>
      </c>
      <c r="D318" t="b">
        <v>0</v>
      </c>
      <c r="E318">
        <v>402400000</v>
      </c>
    </row>
    <row r="319" spans="1:5" x14ac:dyDescent="0.25">
      <c r="A319" t="s">
        <v>14</v>
      </c>
      <c r="B319">
        <v>50</v>
      </c>
      <c r="C319" t="s">
        <v>8</v>
      </c>
      <c r="D319" t="b">
        <v>0</v>
      </c>
      <c r="E319">
        <v>434700000</v>
      </c>
    </row>
    <row r="320" spans="1:5" x14ac:dyDescent="0.25">
      <c r="A320" t="s">
        <v>5</v>
      </c>
      <c r="B320">
        <v>51</v>
      </c>
      <c r="C320" t="s">
        <v>17</v>
      </c>
      <c r="D320" t="b">
        <v>0</v>
      </c>
      <c r="E320">
        <v>720000000</v>
      </c>
    </row>
    <row r="321" spans="1:5" x14ac:dyDescent="0.25">
      <c r="A321" t="s">
        <v>7</v>
      </c>
      <c r="B321">
        <v>51</v>
      </c>
      <c r="C321" t="s">
        <v>23</v>
      </c>
      <c r="D321" t="b">
        <v>0</v>
      </c>
      <c r="E321">
        <v>764800000</v>
      </c>
    </row>
    <row r="322" spans="1:5" x14ac:dyDescent="0.25">
      <c r="A322" t="s">
        <v>9</v>
      </c>
      <c r="B322">
        <v>51</v>
      </c>
      <c r="C322" t="s">
        <v>19</v>
      </c>
      <c r="D322" t="b">
        <v>0</v>
      </c>
      <c r="E322">
        <v>425000000</v>
      </c>
    </row>
    <row r="323" spans="1:5" x14ac:dyDescent="0.25">
      <c r="A323" t="s">
        <v>11</v>
      </c>
      <c r="B323">
        <v>51</v>
      </c>
      <c r="C323" t="s">
        <v>18</v>
      </c>
      <c r="D323" t="b">
        <v>0</v>
      </c>
      <c r="E323">
        <v>446300000</v>
      </c>
    </row>
    <row r="324" spans="1:5" x14ac:dyDescent="0.25">
      <c r="A324" t="s">
        <v>14</v>
      </c>
      <c r="B324">
        <v>51</v>
      </c>
      <c r="C324" t="s">
        <v>20</v>
      </c>
      <c r="D324" t="b">
        <v>0</v>
      </c>
      <c r="E324">
        <v>461000000</v>
      </c>
    </row>
    <row r="325" spans="1:5" x14ac:dyDescent="0.25">
      <c r="A325" t="s">
        <v>5</v>
      </c>
      <c r="B325">
        <v>52</v>
      </c>
      <c r="C325" t="s">
        <v>21</v>
      </c>
      <c r="D325" t="b">
        <v>0</v>
      </c>
      <c r="E325">
        <v>756000000</v>
      </c>
    </row>
    <row r="326" spans="1:5" x14ac:dyDescent="0.25">
      <c r="A326" t="s">
        <v>7</v>
      </c>
      <c r="B326">
        <v>52</v>
      </c>
      <c r="C326" t="s">
        <v>8</v>
      </c>
      <c r="D326" t="b">
        <v>0</v>
      </c>
      <c r="E326">
        <v>805500000</v>
      </c>
    </row>
    <row r="327" spans="1:5" x14ac:dyDescent="0.25">
      <c r="A327" t="s">
        <v>9</v>
      </c>
      <c r="B327">
        <v>52</v>
      </c>
      <c r="C327" t="s">
        <v>15</v>
      </c>
      <c r="D327" t="b">
        <v>0</v>
      </c>
      <c r="E327">
        <v>446800000</v>
      </c>
    </row>
    <row r="328" spans="1:5" x14ac:dyDescent="0.25">
      <c r="A328" t="s">
        <v>11</v>
      </c>
      <c r="B328">
        <v>52</v>
      </c>
      <c r="C328" t="s">
        <v>18</v>
      </c>
      <c r="D328" t="b">
        <v>0</v>
      </c>
      <c r="E328">
        <v>446300000</v>
      </c>
    </row>
    <row r="329" spans="1:5" x14ac:dyDescent="0.25">
      <c r="A329" t="s">
        <v>14</v>
      </c>
      <c r="B329">
        <v>52</v>
      </c>
      <c r="C329" t="s">
        <v>6</v>
      </c>
      <c r="D329" t="b">
        <v>0</v>
      </c>
      <c r="E329">
        <v>492200000</v>
      </c>
    </row>
    <row r="330" spans="1:5" x14ac:dyDescent="0.25">
      <c r="A330" t="s">
        <v>5</v>
      </c>
      <c r="B330">
        <v>53</v>
      </c>
      <c r="C330" t="s">
        <v>21</v>
      </c>
      <c r="D330" t="b">
        <v>0</v>
      </c>
      <c r="E330">
        <v>756000000</v>
      </c>
    </row>
    <row r="331" spans="1:5" x14ac:dyDescent="0.25">
      <c r="A331" t="s">
        <v>7</v>
      </c>
      <c r="B331">
        <v>53</v>
      </c>
      <c r="C331" t="s">
        <v>23</v>
      </c>
      <c r="D331" t="b">
        <v>0</v>
      </c>
      <c r="E331">
        <v>845800000</v>
      </c>
    </row>
    <row r="332" spans="1:5" x14ac:dyDescent="0.25">
      <c r="A332" t="s">
        <v>9</v>
      </c>
      <c r="B332">
        <v>53</v>
      </c>
      <c r="C332" t="s">
        <v>17</v>
      </c>
      <c r="D332" t="b">
        <v>0</v>
      </c>
      <c r="E332">
        <v>492200000</v>
      </c>
    </row>
    <row r="333" spans="1:5" x14ac:dyDescent="0.25">
      <c r="A333" t="s">
        <v>11</v>
      </c>
      <c r="B333">
        <v>53</v>
      </c>
      <c r="C333" t="s">
        <v>19</v>
      </c>
      <c r="D333" t="b">
        <v>0</v>
      </c>
      <c r="E333">
        <v>488200000</v>
      </c>
    </row>
    <row r="334" spans="1:5" x14ac:dyDescent="0.25">
      <c r="A334" t="s">
        <v>14</v>
      </c>
      <c r="B334">
        <v>53</v>
      </c>
      <c r="C334" t="s">
        <v>6</v>
      </c>
      <c r="D334" t="b">
        <v>0</v>
      </c>
      <c r="E334">
        <v>492200000</v>
      </c>
    </row>
    <row r="335" spans="1:5" x14ac:dyDescent="0.25">
      <c r="A335" t="s">
        <v>5</v>
      </c>
      <c r="B335">
        <v>54</v>
      </c>
      <c r="C335" t="s">
        <v>21</v>
      </c>
      <c r="D335" t="b">
        <v>0</v>
      </c>
      <c r="E335">
        <v>756000000</v>
      </c>
    </row>
    <row r="336" spans="1:5" x14ac:dyDescent="0.25">
      <c r="A336" t="s">
        <v>7</v>
      </c>
      <c r="B336">
        <v>54</v>
      </c>
      <c r="C336" t="s">
        <v>23</v>
      </c>
      <c r="D336" t="b">
        <v>0</v>
      </c>
      <c r="E336">
        <v>845800000</v>
      </c>
    </row>
    <row r="337" spans="1:5" x14ac:dyDescent="0.25">
      <c r="A337" t="s">
        <v>9</v>
      </c>
      <c r="B337">
        <v>54</v>
      </c>
      <c r="C337" t="s">
        <v>15</v>
      </c>
      <c r="D337" t="b">
        <v>0</v>
      </c>
      <c r="E337">
        <v>517000000</v>
      </c>
    </row>
    <row r="338" spans="1:5" x14ac:dyDescent="0.25">
      <c r="A338" t="s">
        <v>11</v>
      </c>
      <c r="B338">
        <v>54</v>
      </c>
      <c r="C338" t="s">
        <v>18</v>
      </c>
      <c r="D338" t="b">
        <v>0</v>
      </c>
      <c r="E338">
        <v>516900000</v>
      </c>
    </row>
    <row r="339" spans="1:5" x14ac:dyDescent="0.25">
      <c r="A339" t="s">
        <v>14</v>
      </c>
      <c r="B339">
        <v>54</v>
      </c>
      <c r="C339" t="s">
        <v>8</v>
      </c>
      <c r="D339" t="b">
        <v>0</v>
      </c>
      <c r="E339">
        <v>536500000</v>
      </c>
    </row>
    <row r="340" spans="1:5" x14ac:dyDescent="0.25">
      <c r="A340" t="s">
        <v>5</v>
      </c>
      <c r="B340">
        <v>55</v>
      </c>
      <c r="C340" t="s">
        <v>17</v>
      </c>
      <c r="D340" t="b">
        <v>0</v>
      </c>
      <c r="E340">
        <v>794100000</v>
      </c>
    </row>
    <row r="341" spans="1:5" x14ac:dyDescent="0.25">
      <c r="A341" t="s">
        <v>7</v>
      </c>
      <c r="B341">
        <v>55</v>
      </c>
      <c r="C341" t="s">
        <v>23</v>
      </c>
      <c r="D341" t="b">
        <v>0</v>
      </c>
      <c r="E341">
        <v>845800000</v>
      </c>
    </row>
    <row r="342" spans="1:5" x14ac:dyDescent="0.25">
      <c r="A342" t="s">
        <v>9</v>
      </c>
      <c r="B342">
        <v>55</v>
      </c>
      <c r="C342" t="s">
        <v>15</v>
      </c>
      <c r="D342" t="b">
        <v>0</v>
      </c>
      <c r="E342">
        <v>517000000</v>
      </c>
    </row>
    <row r="343" spans="1:5" x14ac:dyDescent="0.25">
      <c r="A343" t="s">
        <v>11</v>
      </c>
      <c r="B343">
        <v>55</v>
      </c>
      <c r="C343" t="s">
        <v>19</v>
      </c>
      <c r="D343" t="b">
        <v>0</v>
      </c>
      <c r="E343">
        <v>553700000</v>
      </c>
    </row>
    <row r="344" spans="1:5" x14ac:dyDescent="0.25">
      <c r="A344" t="s">
        <v>14</v>
      </c>
      <c r="B344">
        <v>55</v>
      </c>
      <c r="C344" t="s">
        <v>8</v>
      </c>
      <c r="D344" t="b">
        <v>0</v>
      </c>
      <c r="E344">
        <v>536500000</v>
      </c>
    </row>
    <row r="345" spans="1:5" x14ac:dyDescent="0.25">
      <c r="A345" t="s">
        <v>5</v>
      </c>
      <c r="B345">
        <v>56</v>
      </c>
      <c r="C345" t="s">
        <v>21</v>
      </c>
      <c r="D345" t="b">
        <v>0</v>
      </c>
      <c r="E345">
        <v>833900000</v>
      </c>
    </row>
    <row r="346" spans="1:5" x14ac:dyDescent="0.25">
      <c r="A346" t="s">
        <v>7</v>
      </c>
      <c r="B346">
        <v>56</v>
      </c>
      <c r="C346" t="s">
        <v>23</v>
      </c>
      <c r="D346" t="b">
        <v>0</v>
      </c>
      <c r="E346">
        <v>845800000</v>
      </c>
    </row>
    <row r="347" spans="1:5" x14ac:dyDescent="0.25">
      <c r="A347" t="s">
        <v>9</v>
      </c>
      <c r="B347">
        <v>56</v>
      </c>
      <c r="C347" t="s">
        <v>18</v>
      </c>
      <c r="D347" t="b">
        <v>0</v>
      </c>
      <c r="E347">
        <v>563400000</v>
      </c>
    </row>
    <row r="348" spans="1:5" x14ac:dyDescent="0.25">
      <c r="A348" t="s">
        <v>11</v>
      </c>
      <c r="B348">
        <v>56</v>
      </c>
      <c r="C348" t="s">
        <v>19</v>
      </c>
      <c r="D348" t="b">
        <v>0</v>
      </c>
      <c r="E348">
        <v>553700000</v>
      </c>
    </row>
    <row r="349" spans="1:5" x14ac:dyDescent="0.25">
      <c r="A349" t="s">
        <v>14</v>
      </c>
      <c r="B349">
        <v>56</v>
      </c>
      <c r="C349" t="s">
        <v>8</v>
      </c>
      <c r="D349" t="b">
        <v>0</v>
      </c>
      <c r="E349">
        <v>536500000</v>
      </c>
    </row>
    <row r="350" spans="1:5" x14ac:dyDescent="0.25">
      <c r="A350" t="s">
        <v>5</v>
      </c>
      <c r="B350">
        <v>57</v>
      </c>
      <c r="C350" t="s">
        <v>17</v>
      </c>
      <c r="D350" t="b">
        <v>0</v>
      </c>
      <c r="E350">
        <v>875600000</v>
      </c>
    </row>
    <row r="351" spans="1:5" x14ac:dyDescent="0.25">
      <c r="A351" t="s">
        <v>7</v>
      </c>
      <c r="B351">
        <v>57</v>
      </c>
      <c r="C351" t="s">
        <v>23</v>
      </c>
      <c r="D351" t="b">
        <v>0</v>
      </c>
      <c r="E351">
        <v>845800000</v>
      </c>
    </row>
    <row r="352" spans="1:5" x14ac:dyDescent="0.25">
      <c r="A352" t="s">
        <v>9</v>
      </c>
      <c r="B352">
        <v>57</v>
      </c>
      <c r="C352" t="s">
        <v>18</v>
      </c>
      <c r="D352" t="b">
        <v>0</v>
      </c>
      <c r="E352">
        <v>563400000</v>
      </c>
    </row>
    <row r="353" spans="1:5" x14ac:dyDescent="0.25">
      <c r="A353" t="s">
        <v>11</v>
      </c>
      <c r="B353">
        <v>57</v>
      </c>
      <c r="C353" t="s">
        <v>19</v>
      </c>
      <c r="D353" t="b">
        <v>0</v>
      </c>
      <c r="E353">
        <v>553700000</v>
      </c>
    </row>
    <row r="354" spans="1:5" x14ac:dyDescent="0.25">
      <c r="A354" t="s">
        <v>14</v>
      </c>
      <c r="B354">
        <v>57</v>
      </c>
      <c r="C354" t="s">
        <v>15</v>
      </c>
      <c r="D354" t="b">
        <v>0</v>
      </c>
      <c r="E354">
        <v>563900000</v>
      </c>
    </row>
    <row r="355" spans="1:5" x14ac:dyDescent="0.25">
      <c r="A355" t="s">
        <v>5</v>
      </c>
      <c r="B355">
        <v>58</v>
      </c>
      <c r="C355" t="s">
        <v>17</v>
      </c>
      <c r="D355" t="b">
        <v>0</v>
      </c>
      <c r="E355">
        <v>875600000</v>
      </c>
    </row>
    <row r="356" spans="1:5" x14ac:dyDescent="0.25">
      <c r="A356" t="s">
        <v>7</v>
      </c>
      <c r="B356">
        <v>58</v>
      </c>
      <c r="C356" t="s">
        <v>22</v>
      </c>
      <c r="D356" t="b">
        <v>0</v>
      </c>
      <c r="E356">
        <v>888100000</v>
      </c>
    </row>
    <row r="357" spans="1:5" x14ac:dyDescent="0.25">
      <c r="A357" t="s">
        <v>9</v>
      </c>
      <c r="B357">
        <v>58</v>
      </c>
      <c r="C357" t="s">
        <v>18</v>
      </c>
      <c r="D357" t="b">
        <v>0</v>
      </c>
      <c r="E357">
        <v>563400000</v>
      </c>
    </row>
    <row r="358" spans="1:5" x14ac:dyDescent="0.25">
      <c r="A358" t="s">
        <v>11</v>
      </c>
      <c r="B358">
        <v>58</v>
      </c>
      <c r="C358" t="s">
        <v>6</v>
      </c>
      <c r="D358" t="b">
        <v>0</v>
      </c>
      <c r="E358">
        <v>591600000</v>
      </c>
    </row>
    <row r="359" spans="1:5" x14ac:dyDescent="0.25">
      <c r="A359" t="s">
        <v>14</v>
      </c>
      <c r="B359">
        <v>58</v>
      </c>
      <c r="C359" t="s">
        <v>8</v>
      </c>
      <c r="D359" t="b">
        <v>0</v>
      </c>
      <c r="E359">
        <v>606900000</v>
      </c>
    </row>
    <row r="360" spans="1:5" x14ac:dyDescent="0.25">
      <c r="A360" t="s">
        <v>5</v>
      </c>
      <c r="B360">
        <v>59</v>
      </c>
      <c r="C360" t="s">
        <v>17</v>
      </c>
      <c r="D360" t="b">
        <v>0</v>
      </c>
      <c r="E360">
        <v>875600000</v>
      </c>
    </row>
    <row r="361" spans="1:5" x14ac:dyDescent="0.25">
      <c r="A361" t="s">
        <v>7</v>
      </c>
      <c r="B361">
        <v>59</v>
      </c>
      <c r="C361" t="s">
        <v>23</v>
      </c>
      <c r="D361" t="b">
        <v>0</v>
      </c>
      <c r="E361">
        <v>932600000</v>
      </c>
    </row>
    <row r="362" spans="1:5" x14ac:dyDescent="0.25">
      <c r="A362" t="s">
        <v>9</v>
      </c>
      <c r="B362">
        <v>59</v>
      </c>
      <c r="C362" t="s">
        <v>19</v>
      </c>
      <c r="D362" t="b">
        <v>0</v>
      </c>
      <c r="E362">
        <v>592100000</v>
      </c>
    </row>
    <row r="363" spans="1:5" x14ac:dyDescent="0.25">
      <c r="A363" t="s">
        <v>11</v>
      </c>
      <c r="B363">
        <v>59</v>
      </c>
      <c r="C363" t="s">
        <v>6</v>
      </c>
      <c r="D363" t="b">
        <v>0</v>
      </c>
      <c r="E363">
        <v>591600000</v>
      </c>
    </row>
    <row r="364" spans="1:5" x14ac:dyDescent="0.25">
      <c r="A364" t="s">
        <v>14</v>
      </c>
      <c r="B364">
        <v>59</v>
      </c>
      <c r="C364" t="s">
        <v>8</v>
      </c>
      <c r="D364" t="b">
        <v>0</v>
      </c>
      <c r="E364">
        <v>606900000</v>
      </c>
    </row>
    <row r="365" spans="1:5" x14ac:dyDescent="0.25">
      <c r="A365" t="s">
        <v>5</v>
      </c>
      <c r="B365">
        <v>60</v>
      </c>
      <c r="C365" t="s">
        <v>21</v>
      </c>
      <c r="D365" t="b">
        <v>0</v>
      </c>
      <c r="E365">
        <v>919400000</v>
      </c>
    </row>
    <row r="366" spans="1:5" x14ac:dyDescent="0.25">
      <c r="A366" t="s">
        <v>7</v>
      </c>
      <c r="B366">
        <v>60</v>
      </c>
      <c r="C366" t="s">
        <v>23</v>
      </c>
      <c r="D366" t="b">
        <v>0</v>
      </c>
      <c r="E366">
        <v>932600000</v>
      </c>
    </row>
    <row r="367" spans="1:5" x14ac:dyDescent="0.25">
      <c r="A367" t="s">
        <v>9</v>
      </c>
      <c r="B367">
        <v>60</v>
      </c>
      <c r="C367" t="s">
        <v>18</v>
      </c>
      <c r="D367" t="b">
        <v>0</v>
      </c>
      <c r="E367">
        <v>637300000</v>
      </c>
    </row>
    <row r="368" spans="1:5" x14ac:dyDescent="0.25">
      <c r="A368" t="s">
        <v>14</v>
      </c>
      <c r="B368">
        <v>60</v>
      </c>
      <c r="C368" t="s">
        <v>8</v>
      </c>
      <c r="D368" t="b">
        <v>0</v>
      </c>
      <c r="E368">
        <v>606900000</v>
      </c>
    </row>
    <row r="369" spans="1:5" x14ac:dyDescent="0.25">
      <c r="A369" t="s">
        <v>11</v>
      </c>
      <c r="B369">
        <v>60</v>
      </c>
      <c r="C369" t="s">
        <v>20</v>
      </c>
      <c r="D369" t="b">
        <v>0</v>
      </c>
      <c r="E369">
        <v>621200000</v>
      </c>
    </row>
    <row r="370" spans="1:5" hidden="1" x14ac:dyDescent="0.25">
      <c r="A370" t="s">
        <v>11</v>
      </c>
      <c r="B370">
        <v>60</v>
      </c>
      <c r="C370" t="s">
        <v>22</v>
      </c>
      <c r="D370" t="b">
        <v>1</v>
      </c>
      <c r="E370" t="s">
        <v>193</v>
      </c>
    </row>
    <row r="371" spans="1:5" hidden="1" x14ac:dyDescent="0.25">
      <c r="A371" t="s">
        <v>11</v>
      </c>
      <c r="B371">
        <v>60</v>
      </c>
      <c r="C371" t="s">
        <v>12</v>
      </c>
      <c r="D371" t="b">
        <v>1</v>
      </c>
      <c r="E371" t="s">
        <v>193</v>
      </c>
    </row>
    <row r="372" spans="1:5" hidden="1" x14ac:dyDescent="0.25">
      <c r="A372" t="s">
        <v>11</v>
      </c>
      <c r="B372">
        <v>60</v>
      </c>
      <c r="C372" t="s">
        <v>16</v>
      </c>
      <c r="D372" t="b">
        <v>1</v>
      </c>
      <c r="E372" t="s">
        <v>193</v>
      </c>
    </row>
    <row r="373" spans="1:5" hidden="1" x14ac:dyDescent="0.25">
      <c r="A373" t="s">
        <v>11</v>
      </c>
      <c r="B373">
        <v>60</v>
      </c>
      <c r="C373" t="s">
        <v>13</v>
      </c>
      <c r="D373" t="b">
        <v>1</v>
      </c>
      <c r="E373" t="s">
        <v>193</v>
      </c>
    </row>
    <row r="374" spans="1:5" x14ac:dyDescent="0.25">
      <c r="A374" t="s">
        <v>5</v>
      </c>
      <c r="B374">
        <v>61</v>
      </c>
      <c r="C374" t="s">
        <v>17</v>
      </c>
      <c r="D374" t="b">
        <v>0</v>
      </c>
      <c r="E374">
        <v>965500000</v>
      </c>
    </row>
    <row r="375" spans="1:5" x14ac:dyDescent="0.25">
      <c r="A375" t="s">
        <v>7</v>
      </c>
      <c r="B375">
        <v>61</v>
      </c>
      <c r="C375" t="s">
        <v>23</v>
      </c>
      <c r="D375" t="b">
        <v>0</v>
      </c>
      <c r="E375">
        <v>932600000</v>
      </c>
    </row>
    <row r="376" spans="1:5" x14ac:dyDescent="0.25">
      <c r="A376" t="s">
        <v>9</v>
      </c>
      <c r="B376">
        <v>61</v>
      </c>
      <c r="C376" t="s">
        <v>18</v>
      </c>
      <c r="D376" t="b">
        <v>0</v>
      </c>
      <c r="E376">
        <v>637300000</v>
      </c>
    </row>
    <row r="377" spans="1:5" x14ac:dyDescent="0.25">
      <c r="A377" t="s">
        <v>11</v>
      </c>
      <c r="B377">
        <v>61</v>
      </c>
      <c r="C377" t="s">
        <v>20</v>
      </c>
      <c r="D377" t="b">
        <v>0</v>
      </c>
      <c r="E377">
        <v>655000000</v>
      </c>
    </row>
    <row r="378" spans="1:5" x14ac:dyDescent="0.25">
      <c r="A378" t="s">
        <v>14</v>
      </c>
      <c r="B378">
        <v>61</v>
      </c>
      <c r="C378" t="s">
        <v>19</v>
      </c>
      <c r="D378" t="b">
        <v>0</v>
      </c>
      <c r="E378">
        <v>652400000</v>
      </c>
    </row>
    <row r="379" spans="1:5" x14ac:dyDescent="0.25">
      <c r="A379" t="s">
        <v>5</v>
      </c>
      <c r="B379">
        <v>62</v>
      </c>
      <c r="C379" t="s">
        <v>17</v>
      </c>
      <c r="D379" t="b">
        <v>0</v>
      </c>
      <c r="E379">
        <v>965500000</v>
      </c>
    </row>
    <row r="380" spans="1:5" x14ac:dyDescent="0.25">
      <c r="A380" t="s">
        <v>7</v>
      </c>
      <c r="B380">
        <v>62</v>
      </c>
      <c r="C380" t="s">
        <v>22</v>
      </c>
      <c r="D380" t="b">
        <v>0</v>
      </c>
      <c r="E380">
        <v>979300000</v>
      </c>
    </row>
    <row r="381" spans="1:5" x14ac:dyDescent="0.25">
      <c r="A381" t="s">
        <v>9</v>
      </c>
      <c r="B381">
        <v>62</v>
      </c>
      <c r="C381" t="s">
        <v>6</v>
      </c>
      <c r="D381" t="b">
        <v>0</v>
      </c>
      <c r="E381">
        <v>685100000</v>
      </c>
    </row>
    <row r="382" spans="1:5" x14ac:dyDescent="0.25">
      <c r="A382" t="s">
        <v>11</v>
      </c>
      <c r="B382">
        <v>62</v>
      </c>
      <c r="C382" t="s">
        <v>15</v>
      </c>
      <c r="D382" t="b">
        <v>0</v>
      </c>
      <c r="E382">
        <v>687800000</v>
      </c>
    </row>
    <row r="383" spans="1:5" x14ac:dyDescent="0.25">
      <c r="A383" t="s">
        <v>14</v>
      </c>
      <c r="B383">
        <v>62</v>
      </c>
      <c r="C383" t="s">
        <v>8</v>
      </c>
      <c r="D383" t="b">
        <v>0</v>
      </c>
      <c r="E383">
        <v>698800000</v>
      </c>
    </row>
    <row r="384" spans="1:5" x14ac:dyDescent="0.25">
      <c r="A384" t="s">
        <v>5</v>
      </c>
      <c r="B384">
        <v>63</v>
      </c>
      <c r="C384" t="s">
        <v>21</v>
      </c>
      <c r="D384" t="b">
        <v>0</v>
      </c>
      <c r="E384">
        <v>1013800000</v>
      </c>
    </row>
    <row r="385" spans="1:5" x14ac:dyDescent="0.25">
      <c r="A385" t="s">
        <v>7</v>
      </c>
      <c r="B385">
        <v>63</v>
      </c>
      <c r="C385" t="s">
        <v>23</v>
      </c>
      <c r="D385" t="b">
        <v>0</v>
      </c>
      <c r="E385">
        <v>1028300000</v>
      </c>
    </row>
    <row r="386" spans="1:5" x14ac:dyDescent="0.25">
      <c r="A386" t="s">
        <v>9</v>
      </c>
      <c r="B386">
        <v>63</v>
      </c>
      <c r="C386" t="s">
        <v>18</v>
      </c>
      <c r="D386" t="b">
        <v>0</v>
      </c>
      <c r="E386">
        <v>722200000</v>
      </c>
    </row>
    <row r="387" spans="1:5" x14ac:dyDescent="0.25">
      <c r="A387" t="s">
        <v>11</v>
      </c>
      <c r="B387">
        <v>63</v>
      </c>
      <c r="C387" t="s">
        <v>15</v>
      </c>
      <c r="D387" t="b">
        <v>0</v>
      </c>
      <c r="E387">
        <v>687800000</v>
      </c>
    </row>
    <row r="388" spans="1:5" x14ac:dyDescent="0.25">
      <c r="A388" t="s">
        <v>14</v>
      </c>
      <c r="B388">
        <v>63</v>
      </c>
      <c r="C388" t="s">
        <v>8</v>
      </c>
      <c r="D388" t="b">
        <v>0</v>
      </c>
      <c r="E388">
        <v>698800000</v>
      </c>
    </row>
    <row r="389" spans="1:5" x14ac:dyDescent="0.25">
      <c r="A389" t="s">
        <v>5</v>
      </c>
      <c r="B389">
        <v>64</v>
      </c>
      <c r="C389" t="s">
        <v>17</v>
      </c>
      <c r="D389" t="b">
        <v>0</v>
      </c>
      <c r="E389">
        <v>1070000000</v>
      </c>
    </row>
    <row r="390" spans="1:5" x14ac:dyDescent="0.25">
      <c r="A390" t="s">
        <v>7</v>
      </c>
      <c r="B390">
        <v>64</v>
      </c>
      <c r="C390" t="s">
        <v>23</v>
      </c>
      <c r="D390" t="b">
        <v>0</v>
      </c>
      <c r="E390">
        <v>1028300000</v>
      </c>
    </row>
    <row r="391" spans="1:5" x14ac:dyDescent="0.25">
      <c r="A391" t="s">
        <v>9</v>
      </c>
      <c r="B391">
        <v>64</v>
      </c>
      <c r="C391" t="s">
        <v>18</v>
      </c>
      <c r="D391" t="b">
        <v>0</v>
      </c>
      <c r="E391">
        <v>722200000</v>
      </c>
    </row>
    <row r="392" spans="1:5" x14ac:dyDescent="0.25">
      <c r="A392" t="s">
        <v>14</v>
      </c>
      <c r="B392">
        <v>64</v>
      </c>
      <c r="C392" t="s">
        <v>6</v>
      </c>
      <c r="D392" t="b">
        <v>0</v>
      </c>
      <c r="E392">
        <v>758400000</v>
      </c>
    </row>
    <row r="393" spans="1:5" x14ac:dyDescent="0.25">
      <c r="A393" t="s">
        <v>11</v>
      </c>
      <c r="B393">
        <v>64</v>
      </c>
      <c r="C393" t="s">
        <v>20</v>
      </c>
      <c r="D393" t="b">
        <v>0</v>
      </c>
      <c r="E393">
        <v>722200000</v>
      </c>
    </row>
    <row r="394" spans="1:5" hidden="1" x14ac:dyDescent="0.25">
      <c r="A394" t="s">
        <v>11</v>
      </c>
      <c r="B394">
        <v>64</v>
      </c>
      <c r="C394" t="s">
        <v>22</v>
      </c>
      <c r="D394" t="b">
        <v>1</v>
      </c>
      <c r="E394" t="s">
        <v>203</v>
      </c>
    </row>
    <row r="395" spans="1:5" hidden="1" x14ac:dyDescent="0.25">
      <c r="A395" t="s">
        <v>11</v>
      </c>
      <c r="B395">
        <v>64</v>
      </c>
      <c r="C395" t="s">
        <v>12</v>
      </c>
      <c r="D395" t="b">
        <v>1</v>
      </c>
      <c r="E395" t="s">
        <v>203</v>
      </c>
    </row>
    <row r="396" spans="1:5" hidden="1" x14ac:dyDescent="0.25">
      <c r="A396" t="s">
        <v>11</v>
      </c>
      <c r="B396">
        <v>64</v>
      </c>
      <c r="C396" t="s">
        <v>16</v>
      </c>
      <c r="D396" t="b">
        <v>1</v>
      </c>
      <c r="E396" t="s">
        <v>203</v>
      </c>
    </row>
    <row r="397" spans="1:5" hidden="1" x14ac:dyDescent="0.25">
      <c r="A397" t="s">
        <v>11</v>
      </c>
      <c r="B397">
        <v>64</v>
      </c>
      <c r="C397" t="s">
        <v>13</v>
      </c>
      <c r="D397" t="b">
        <v>1</v>
      </c>
      <c r="E397" t="s">
        <v>203</v>
      </c>
    </row>
    <row r="398" spans="1:5" hidden="1" x14ac:dyDescent="0.25">
      <c r="A398" t="s">
        <v>11</v>
      </c>
      <c r="B398">
        <v>64</v>
      </c>
      <c r="C398" t="s">
        <v>19</v>
      </c>
      <c r="D398" t="b">
        <v>1</v>
      </c>
      <c r="E398" t="s">
        <v>203</v>
      </c>
    </row>
    <row r="399" spans="1:5" x14ac:dyDescent="0.25">
      <c r="A399" t="s">
        <v>5</v>
      </c>
      <c r="B399">
        <v>65</v>
      </c>
      <c r="C399" t="s">
        <v>17</v>
      </c>
      <c r="D399" t="b">
        <v>0</v>
      </c>
      <c r="E399">
        <v>1070000000</v>
      </c>
    </row>
    <row r="400" spans="1:5" x14ac:dyDescent="0.25">
      <c r="A400" t="s">
        <v>7</v>
      </c>
      <c r="B400">
        <v>65</v>
      </c>
      <c r="C400" t="s">
        <v>23</v>
      </c>
      <c r="D400" t="b">
        <v>0</v>
      </c>
      <c r="E400">
        <v>1028300000</v>
      </c>
    </row>
    <row r="401" spans="1:5" x14ac:dyDescent="0.25">
      <c r="A401" t="s">
        <v>9</v>
      </c>
      <c r="B401">
        <v>65</v>
      </c>
      <c r="C401" t="s">
        <v>19</v>
      </c>
      <c r="D401" t="b">
        <v>0</v>
      </c>
      <c r="E401">
        <v>785100000</v>
      </c>
    </row>
    <row r="402" spans="1:5" x14ac:dyDescent="0.25">
      <c r="A402" t="s">
        <v>14</v>
      </c>
      <c r="B402">
        <v>65</v>
      </c>
      <c r="C402" t="s">
        <v>8</v>
      </c>
      <c r="D402" t="b">
        <v>0</v>
      </c>
      <c r="E402">
        <v>805200000</v>
      </c>
    </row>
    <row r="403" spans="1:5" x14ac:dyDescent="0.25">
      <c r="A403" t="s">
        <v>11</v>
      </c>
      <c r="B403">
        <v>65</v>
      </c>
      <c r="C403" t="s">
        <v>20</v>
      </c>
      <c r="D403" t="b">
        <v>0</v>
      </c>
      <c r="E403">
        <v>758400000</v>
      </c>
    </row>
    <row r="404" spans="1:5" hidden="1" x14ac:dyDescent="0.25">
      <c r="A404" t="s">
        <v>11</v>
      </c>
      <c r="B404">
        <v>65</v>
      </c>
      <c r="C404" t="s">
        <v>22</v>
      </c>
      <c r="D404" t="b">
        <v>1</v>
      </c>
      <c r="E404" t="s">
        <v>205</v>
      </c>
    </row>
    <row r="405" spans="1:5" hidden="1" x14ac:dyDescent="0.25">
      <c r="A405" t="s">
        <v>11</v>
      </c>
      <c r="B405">
        <v>65</v>
      </c>
      <c r="C405" t="s">
        <v>12</v>
      </c>
      <c r="D405" t="b">
        <v>1</v>
      </c>
      <c r="E405" t="s">
        <v>205</v>
      </c>
    </row>
    <row r="406" spans="1:5" hidden="1" x14ac:dyDescent="0.25">
      <c r="A406" t="s">
        <v>11</v>
      </c>
      <c r="B406">
        <v>65</v>
      </c>
      <c r="C406" t="s">
        <v>21</v>
      </c>
      <c r="D406" t="b">
        <v>1</v>
      </c>
      <c r="E406" t="s">
        <v>205</v>
      </c>
    </row>
    <row r="407" spans="1:5" x14ac:dyDescent="0.25">
      <c r="A407" t="s">
        <v>5</v>
      </c>
      <c r="B407">
        <v>66</v>
      </c>
      <c r="C407" t="s">
        <v>20</v>
      </c>
      <c r="D407" t="b">
        <v>0</v>
      </c>
      <c r="E407">
        <v>1150100000</v>
      </c>
    </row>
    <row r="408" spans="1:5" x14ac:dyDescent="0.25">
      <c r="A408" t="s">
        <v>7</v>
      </c>
      <c r="B408">
        <v>66</v>
      </c>
      <c r="C408" t="s">
        <v>22</v>
      </c>
      <c r="D408" t="b">
        <v>0</v>
      </c>
      <c r="E408">
        <v>1079800000</v>
      </c>
    </row>
    <row r="409" spans="1:5" x14ac:dyDescent="0.25">
      <c r="A409" t="s">
        <v>9</v>
      </c>
      <c r="B409">
        <v>66</v>
      </c>
      <c r="C409" t="s">
        <v>19</v>
      </c>
      <c r="D409" t="b">
        <v>0</v>
      </c>
      <c r="E409">
        <v>785100000</v>
      </c>
    </row>
    <row r="410" spans="1:5" x14ac:dyDescent="0.25">
      <c r="A410" t="s">
        <v>14</v>
      </c>
      <c r="B410">
        <v>66</v>
      </c>
      <c r="C410" t="s">
        <v>8</v>
      </c>
      <c r="D410" t="b">
        <v>0</v>
      </c>
      <c r="E410">
        <v>805200000</v>
      </c>
    </row>
    <row r="411" spans="1:5" x14ac:dyDescent="0.25">
      <c r="A411" t="s">
        <v>11</v>
      </c>
      <c r="B411">
        <v>66</v>
      </c>
      <c r="C411" t="s">
        <v>15</v>
      </c>
      <c r="D411" t="b">
        <v>0</v>
      </c>
      <c r="E411">
        <v>824400000</v>
      </c>
    </row>
    <row r="412" spans="1:5" hidden="1" x14ac:dyDescent="0.25">
      <c r="A412" t="s">
        <v>11</v>
      </c>
      <c r="B412">
        <v>66</v>
      </c>
      <c r="C412" t="s">
        <v>18</v>
      </c>
      <c r="D412" t="b">
        <v>1</v>
      </c>
      <c r="E412" t="s">
        <v>210</v>
      </c>
    </row>
    <row r="413" spans="1:5" x14ac:dyDescent="0.25">
      <c r="A413" t="s">
        <v>5</v>
      </c>
      <c r="B413">
        <v>67</v>
      </c>
      <c r="C413" t="s">
        <v>17</v>
      </c>
      <c r="D413" t="b">
        <v>0</v>
      </c>
      <c r="E413">
        <v>1207700000</v>
      </c>
    </row>
    <row r="414" spans="1:5" x14ac:dyDescent="0.25">
      <c r="A414" t="s">
        <v>7</v>
      </c>
      <c r="B414">
        <v>67</v>
      </c>
      <c r="C414" t="s">
        <v>23</v>
      </c>
      <c r="D414" t="b">
        <v>0</v>
      </c>
      <c r="E414">
        <v>1133800000</v>
      </c>
    </row>
    <row r="415" spans="1:5" x14ac:dyDescent="0.25">
      <c r="A415" t="s">
        <v>11</v>
      </c>
      <c r="B415">
        <v>67</v>
      </c>
      <c r="C415" t="s">
        <v>18</v>
      </c>
      <c r="D415" t="b">
        <v>0</v>
      </c>
      <c r="E415">
        <v>824400000</v>
      </c>
    </row>
    <row r="416" spans="1:5" x14ac:dyDescent="0.25">
      <c r="A416" t="s">
        <v>14</v>
      </c>
      <c r="B416">
        <v>67</v>
      </c>
      <c r="C416" t="s">
        <v>6</v>
      </c>
      <c r="D416" t="b">
        <v>0</v>
      </c>
      <c r="E416">
        <v>909000000</v>
      </c>
    </row>
    <row r="417" spans="1:5" x14ac:dyDescent="0.25">
      <c r="A417" t="s">
        <v>9</v>
      </c>
      <c r="B417">
        <v>67</v>
      </c>
      <c r="C417" t="s">
        <v>12</v>
      </c>
      <c r="D417" t="b">
        <v>0</v>
      </c>
      <c r="E417">
        <v>824400000</v>
      </c>
    </row>
    <row r="418" spans="1:5" hidden="1" x14ac:dyDescent="0.25">
      <c r="A418" t="s">
        <v>9</v>
      </c>
      <c r="B418">
        <v>67</v>
      </c>
      <c r="C418" t="s">
        <v>16</v>
      </c>
      <c r="D418" t="b">
        <v>1</v>
      </c>
      <c r="E418" t="s">
        <v>210</v>
      </c>
    </row>
    <row r="419" spans="1:5" hidden="1" x14ac:dyDescent="0.25">
      <c r="A419" t="s">
        <v>9</v>
      </c>
      <c r="B419">
        <v>67</v>
      </c>
      <c r="C419" t="s">
        <v>13</v>
      </c>
      <c r="D419" t="b">
        <v>1</v>
      </c>
      <c r="E419" t="s">
        <v>210</v>
      </c>
    </row>
    <row r="420" spans="1:5" hidden="1" x14ac:dyDescent="0.25">
      <c r="A420" t="s">
        <v>9</v>
      </c>
      <c r="B420">
        <v>67</v>
      </c>
      <c r="C420" t="s">
        <v>21</v>
      </c>
      <c r="D420" t="b">
        <v>1</v>
      </c>
      <c r="E420" t="s">
        <v>210</v>
      </c>
    </row>
    <row r="421" spans="1:5" x14ac:dyDescent="0.25">
      <c r="A421" t="s">
        <v>5</v>
      </c>
      <c r="B421">
        <v>68</v>
      </c>
      <c r="C421" t="s">
        <v>17</v>
      </c>
      <c r="D421" t="b">
        <v>0</v>
      </c>
      <c r="E421">
        <v>1207700000</v>
      </c>
    </row>
    <row r="422" spans="1:5" x14ac:dyDescent="0.25">
      <c r="A422" t="s">
        <v>7</v>
      </c>
      <c r="B422">
        <v>68</v>
      </c>
      <c r="C422" t="s">
        <v>8</v>
      </c>
      <c r="D422" t="b">
        <v>0</v>
      </c>
      <c r="E422">
        <v>1250000000</v>
      </c>
    </row>
    <row r="423" spans="1:5" x14ac:dyDescent="0.25">
      <c r="A423" t="s">
        <v>9</v>
      </c>
      <c r="B423">
        <v>68</v>
      </c>
      <c r="C423" t="s">
        <v>19</v>
      </c>
      <c r="D423" t="b">
        <v>0</v>
      </c>
      <c r="E423">
        <v>873700000</v>
      </c>
    </row>
    <row r="424" spans="1:5" x14ac:dyDescent="0.25">
      <c r="A424" t="s">
        <v>11</v>
      </c>
      <c r="B424">
        <v>68</v>
      </c>
      <c r="C424" t="s">
        <v>22</v>
      </c>
      <c r="D424" t="b">
        <v>0</v>
      </c>
      <c r="E424">
        <v>865700000</v>
      </c>
    </row>
    <row r="425" spans="1:5" x14ac:dyDescent="0.25">
      <c r="A425" t="s">
        <v>14</v>
      </c>
      <c r="B425">
        <v>68</v>
      </c>
      <c r="C425" t="s">
        <v>6</v>
      </c>
      <c r="D425" t="b">
        <v>0</v>
      </c>
      <c r="E425">
        <v>909000000</v>
      </c>
    </row>
    <row r="426" spans="1:5" x14ac:dyDescent="0.25">
      <c r="A426" t="s">
        <v>5</v>
      </c>
      <c r="B426">
        <v>69</v>
      </c>
      <c r="C426" t="s">
        <v>17</v>
      </c>
      <c r="D426" t="b">
        <v>0</v>
      </c>
      <c r="E426">
        <v>1207700000</v>
      </c>
    </row>
    <row r="427" spans="1:5" x14ac:dyDescent="0.25">
      <c r="A427" t="s">
        <v>7</v>
      </c>
      <c r="B427">
        <v>69</v>
      </c>
      <c r="C427" t="s">
        <v>23</v>
      </c>
      <c r="D427" t="b">
        <v>0</v>
      </c>
      <c r="E427">
        <v>1312500000</v>
      </c>
    </row>
    <row r="428" spans="1:5" x14ac:dyDescent="0.25">
      <c r="A428" t="s">
        <v>9</v>
      </c>
      <c r="B428">
        <v>69</v>
      </c>
      <c r="C428" t="s">
        <v>15</v>
      </c>
      <c r="D428" t="b">
        <v>0</v>
      </c>
      <c r="E428">
        <v>917400000</v>
      </c>
    </row>
    <row r="429" spans="1:5" x14ac:dyDescent="0.25">
      <c r="A429" t="s">
        <v>11</v>
      </c>
      <c r="B429">
        <v>69</v>
      </c>
      <c r="C429" t="s">
        <v>18</v>
      </c>
      <c r="D429" t="b">
        <v>0</v>
      </c>
      <c r="E429">
        <v>917400000</v>
      </c>
    </row>
    <row r="430" spans="1:5" x14ac:dyDescent="0.25">
      <c r="A430" t="s">
        <v>14</v>
      </c>
      <c r="B430">
        <v>69</v>
      </c>
      <c r="C430" t="s">
        <v>6</v>
      </c>
      <c r="D430" t="b">
        <v>0</v>
      </c>
      <c r="E430">
        <v>909000000</v>
      </c>
    </row>
    <row r="431" spans="1:5" x14ac:dyDescent="0.25">
      <c r="A431" t="s">
        <v>5</v>
      </c>
      <c r="B431">
        <v>70</v>
      </c>
      <c r="C431" t="s">
        <v>17</v>
      </c>
      <c r="D431" t="b">
        <v>0</v>
      </c>
      <c r="E431">
        <v>1207700000</v>
      </c>
    </row>
    <row r="432" spans="1:5" x14ac:dyDescent="0.25">
      <c r="A432" t="s">
        <v>7</v>
      </c>
      <c r="B432">
        <v>70</v>
      </c>
      <c r="C432" t="s">
        <v>23</v>
      </c>
      <c r="D432" t="b">
        <v>0</v>
      </c>
      <c r="E432">
        <v>1312500000</v>
      </c>
    </row>
    <row r="433" spans="1:5" x14ac:dyDescent="0.25">
      <c r="A433" t="s">
        <v>9</v>
      </c>
      <c r="B433">
        <v>70</v>
      </c>
      <c r="C433" t="s">
        <v>19</v>
      </c>
      <c r="D433" t="b">
        <v>0</v>
      </c>
      <c r="E433">
        <v>963500000</v>
      </c>
    </row>
    <row r="434" spans="1:5" x14ac:dyDescent="0.25">
      <c r="A434" t="s">
        <v>11</v>
      </c>
      <c r="B434">
        <v>70</v>
      </c>
      <c r="C434" t="s">
        <v>18</v>
      </c>
      <c r="D434" t="b">
        <v>0</v>
      </c>
      <c r="E434">
        <v>917400000</v>
      </c>
    </row>
    <row r="435" spans="1:5" x14ac:dyDescent="0.25">
      <c r="A435" t="s">
        <v>14</v>
      </c>
      <c r="B435">
        <v>70</v>
      </c>
      <c r="C435" t="s">
        <v>8</v>
      </c>
      <c r="D435" t="b">
        <v>0</v>
      </c>
      <c r="E435">
        <v>1002200000</v>
      </c>
    </row>
    <row r="436" spans="1:5" x14ac:dyDescent="0.25">
      <c r="A436" t="s">
        <v>5</v>
      </c>
      <c r="B436">
        <v>71</v>
      </c>
      <c r="C436" t="s">
        <v>13</v>
      </c>
      <c r="D436" t="b">
        <v>0</v>
      </c>
      <c r="E436">
        <v>1313000000</v>
      </c>
    </row>
    <row r="437" spans="1:5" x14ac:dyDescent="0.25">
      <c r="A437" t="s">
        <v>7</v>
      </c>
      <c r="B437">
        <v>71</v>
      </c>
      <c r="C437" t="s">
        <v>23</v>
      </c>
      <c r="D437" t="b">
        <v>0</v>
      </c>
      <c r="E437">
        <v>1312500000</v>
      </c>
    </row>
    <row r="438" spans="1:5" x14ac:dyDescent="0.25">
      <c r="A438" t="s">
        <v>9</v>
      </c>
      <c r="B438">
        <v>71</v>
      </c>
      <c r="C438" t="s">
        <v>19</v>
      </c>
      <c r="D438" t="b">
        <v>0</v>
      </c>
      <c r="E438">
        <v>963500000</v>
      </c>
    </row>
    <row r="439" spans="1:5" x14ac:dyDescent="0.25">
      <c r="A439" t="s">
        <v>11</v>
      </c>
      <c r="B439">
        <v>71</v>
      </c>
      <c r="C439" t="s">
        <v>20</v>
      </c>
      <c r="D439" t="b">
        <v>0</v>
      </c>
      <c r="E439">
        <v>965100000</v>
      </c>
    </row>
    <row r="440" spans="1:5" x14ac:dyDescent="0.25">
      <c r="A440" t="s">
        <v>14</v>
      </c>
      <c r="B440">
        <v>71</v>
      </c>
      <c r="C440" t="s">
        <v>8</v>
      </c>
      <c r="D440" t="b">
        <v>0</v>
      </c>
      <c r="E440">
        <v>1002200000</v>
      </c>
    </row>
    <row r="441" spans="1:5" x14ac:dyDescent="0.25">
      <c r="A441" t="s">
        <v>5</v>
      </c>
      <c r="B441">
        <v>72</v>
      </c>
      <c r="C441" t="s">
        <v>13</v>
      </c>
      <c r="D441" t="b">
        <v>0</v>
      </c>
      <c r="E441">
        <v>1313000000</v>
      </c>
    </row>
    <row r="442" spans="1:5" x14ac:dyDescent="0.25">
      <c r="A442" t="s">
        <v>7</v>
      </c>
      <c r="B442">
        <v>72</v>
      </c>
      <c r="C442" t="s">
        <v>23</v>
      </c>
      <c r="D442" t="b">
        <v>0</v>
      </c>
      <c r="E442">
        <v>1312500000</v>
      </c>
    </row>
    <row r="443" spans="1:5" x14ac:dyDescent="0.25">
      <c r="A443" t="s">
        <v>11</v>
      </c>
      <c r="B443">
        <v>72</v>
      </c>
      <c r="C443" t="s">
        <v>20</v>
      </c>
      <c r="D443" t="b">
        <v>0</v>
      </c>
      <c r="E443">
        <v>965100000</v>
      </c>
    </row>
    <row r="444" spans="1:5" x14ac:dyDescent="0.25">
      <c r="A444" t="s">
        <v>14</v>
      </c>
      <c r="B444">
        <v>72</v>
      </c>
      <c r="C444" t="s">
        <v>8</v>
      </c>
      <c r="D444" t="b">
        <v>0</v>
      </c>
      <c r="E444">
        <v>1002200000</v>
      </c>
    </row>
    <row r="445" spans="1:5" x14ac:dyDescent="0.25">
      <c r="A445" t="s">
        <v>9</v>
      </c>
      <c r="B445">
        <v>72</v>
      </c>
      <c r="C445" t="s">
        <v>18</v>
      </c>
      <c r="D445" t="b">
        <v>0</v>
      </c>
      <c r="E445">
        <v>1013400000</v>
      </c>
    </row>
    <row r="446" spans="1:5" hidden="1" x14ac:dyDescent="0.25">
      <c r="A446" t="s">
        <v>9</v>
      </c>
      <c r="B446">
        <v>72</v>
      </c>
      <c r="C446" t="s">
        <v>6</v>
      </c>
      <c r="D446" t="b">
        <v>1</v>
      </c>
      <c r="E446" t="s">
        <v>223</v>
      </c>
    </row>
    <row r="447" spans="1:5" x14ac:dyDescent="0.25">
      <c r="A447" t="s">
        <v>5</v>
      </c>
      <c r="B447">
        <v>73</v>
      </c>
      <c r="C447" t="s">
        <v>13</v>
      </c>
      <c r="D447" t="b">
        <v>0</v>
      </c>
      <c r="E447">
        <v>1313000000</v>
      </c>
    </row>
    <row r="448" spans="1:5" x14ac:dyDescent="0.25">
      <c r="A448" t="s">
        <v>7</v>
      </c>
      <c r="B448">
        <v>73</v>
      </c>
      <c r="C448" t="s">
        <v>23</v>
      </c>
      <c r="D448" t="b">
        <v>0</v>
      </c>
      <c r="E448">
        <v>1312500000</v>
      </c>
    </row>
    <row r="449" spans="1:5" x14ac:dyDescent="0.25">
      <c r="A449" t="s">
        <v>9</v>
      </c>
      <c r="B449">
        <v>73</v>
      </c>
      <c r="C449" t="s">
        <v>6</v>
      </c>
      <c r="D449" t="b">
        <v>0</v>
      </c>
      <c r="E449">
        <v>1013400000</v>
      </c>
    </row>
    <row r="450" spans="1:5" x14ac:dyDescent="0.25">
      <c r="A450" t="s">
        <v>11</v>
      </c>
      <c r="B450">
        <v>73</v>
      </c>
      <c r="C450" t="s">
        <v>18</v>
      </c>
      <c r="D450" t="b">
        <v>0</v>
      </c>
      <c r="E450">
        <v>1052400000</v>
      </c>
    </row>
    <row r="451" spans="1:5" x14ac:dyDescent="0.25">
      <c r="A451" t="s">
        <v>14</v>
      </c>
      <c r="B451">
        <v>73</v>
      </c>
      <c r="C451" t="s">
        <v>8</v>
      </c>
      <c r="D451" t="b">
        <v>0</v>
      </c>
      <c r="E451">
        <v>1002200000</v>
      </c>
    </row>
    <row r="452" spans="1:5" x14ac:dyDescent="0.25">
      <c r="A452" t="s">
        <v>5</v>
      </c>
      <c r="B452">
        <v>74</v>
      </c>
      <c r="C452" t="s">
        <v>13</v>
      </c>
      <c r="D452" t="b">
        <v>0</v>
      </c>
      <c r="E452">
        <v>1313000000</v>
      </c>
    </row>
    <row r="453" spans="1:5" x14ac:dyDescent="0.25">
      <c r="A453" t="s">
        <v>7</v>
      </c>
      <c r="B453">
        <v>74</v>
      </c>
      <c r="C453" t="s">
        <v>23</v>
      </c>
      <c r="D453" t="b">
        <v>0</v>
      </c>
      <c r="E453">
        <v>1312500000</v>
      </c>
    </row>
    <row r="454" spans="1:5" x14ac:dyDescent="0.25">
      <c r="A454" t="s">
        <v>9</v>
      </c>
      <c r="B454">
        <v>74</v>
      </c>
      <c r="C454" t="s">
        <v>17</v>
      </c>
      <c r="D454" t="b">
        <v>0</v>
      </c>
      <c r="E454">
        <v>1064100000</v>
      </c>
    </row>
    <row r="455" spans="1:5" x14ac:dyDescent="0.25">
      <c r="A455" t="s">
        <v>11</v>
      </c>
      <c r="B455">
        <v>74</v>
      </c>
      <c r="C455" t="s">
        <v>18</v>
      </c>
      <c r="D455" t="b">
        <v>0</v>
      </c>
      <c r="E455">
        <v>1052400000</v>
      </c>
    </row>
    <row r="456" spans="1:5" x14ac:dyDescent="0.25">
      <c r="A456" t="s">
        <v>14</v>
      </c>
      <c r="B456">
        <v>74</v>
      </c>
      <c r="C456" t="s">
        <v>20</v>
      </c>
      <c r="D456" t="b">
        <v>0</v>
      </c>
      <c r="E456">
        <v>1052400000</v>
      </c>
    </row>
    <row r="457" spans="1:5" hidden="1" x14ac:dyDescent="0.25">
      <c r="A457" t="s">
        <v>14</v>
      </c>
      <c r="B457">
        <v>74</v>
      </c>
      <c r="C457" t="s">
        <v>22</v>
      </c>
      <c r="D457" t="b">
        <v>1</v>
      </c>
      <c r="E457" t="s">
        <v>224</v>
      </c>
    </row>
    <row r="458" spans="1:5" hidden="1" x14ac:dyDescent="0.25">
      <c r="A458" t="s">
        <v>14</v>
      </c>
      <c r="B458">
        <v>74</v>
      </c>
      <c r="C458" t="s">
        <v>12</v>
      </c>
      <c r="D458" t="b">
        <v>1</v>
      </c>
      <c r="E458" t="s">
        <v>224</v>
      </c>
    </row>
    <row r="459" spans="1:5" hidden="1" x14ac:dyDescent="0.25">
      <c r="A459" t="s">
        <v>14</v>
      </c>
      <c r="B459">
        <v>74</v>
      </c>
      <c r="C459" t="s">
        <v>15</v>
      </c>
      <c r="D459" t="b">
        <v>1</v>
      </c>
      <c r="E459" t="s">
        <v>224</v>
      </c>
    </row>
    <row r="460" spans="1:5" hidden="1" x14ac:dyDescent="0.25">
      <c r="A460" t="s">
        <v>14</v>
      </c>
      <c r="B460">
        <v>74</v>
      </c>
      <c r="C460" t="s">
        <v>16</v>
      </c>
      <c r="D460" t="b">
        <v>1</v>
      </c>
      <c r="E460" t="s">
        <v>224</v>
      </c>
    </row>
    <row r="461" spans="1:5" hidden="1" x14ac:dyDescent="0.25">
      <c r="A461" t="s">
        <v>14</v>
      </c>
      <c r="B461">
        <v>74</v>
      </c>
      <c r="C461" t="s">
        <v>21</v>
      </c>
      <c r="D461" t="b">
        <v>1</v>
      </c>
      <c r="E461" t="s">
        <v>224</v>
      </c>
    </row>
    <row r="462" spans="1:5" hidden="1" x14ac:dyDescent="0.25">
      <c r="A462" t="s">
        <v>14</v>
      </c>
      <c r="B462">
        <v>74</v>
      </c>
      <c r="C462" t="s">
        <v>19</v>
      </c>
      <c r="D462" t="b">
        <v>1</v>
      </c>
      <c r="E462" t="s">
        <v>224</v>
      </c>
    </row>
    <row r="463" spans="1:5" x14ac:dyDescent="0.25">
      <c r="A463" t="s">
        <v>5</v>
      </c>
      <c r="B463">
        <v>75</v>
      </c>
      <c r="C463" t="s">
        <v>19</v>
      </c>
      <c r="D463" t="b">
        <v>0</v>
      </c>
      <c r="E463">
        <v>1378900000</v>
      </c>
    </row>
    <row r="464" spans="1:5" x14ac:dyDescent="0.25">
      <c r="A464" t="s">
        <v>7</v>
      </c>
      <c r="B464">
        <v>75</v>
      </c>
      <c r="C464" t="s">
        <v>21</v>
      </c>
      <c r="D464" t="b">
        <v>0</v>
      </c>
      <c r="E464">
        <v>1378200000</v>
      </c>
    </row>
    <row r="465" spans="1:5" x14ac:dyDescent="0.25">
      <c r="A465" t="s">
        <v>9</v>
      </c>
      <c r="B465">
        <v>75</v>
      </c>
      <c r="C465" t="s">
        <v>17</v>
      </c>
      <c r="D465" t="b">
        <v>0</v>
      </c>
      <c r="E465">
        <v>1064100000</v>
      </c>
    </row>
    <row r="466" spans="1:5" x14ac:dyDescent="0.25">
      <c r="A466" t="s">
        <v>14</v>
      </c>
      <c r="B466">
        <v>75</v>
      </c>
      <c r="C466" t="s">
        <v>8</v>
      </c>
      <c r="D466" t="b">
        <v>0</v>
      </c>
      <c r="E466">
        <v>1125000000</v>
      </c>
    </row>
    <row r="467" spans="1:5" x14ac:dyDescent="0.25">
      <c r="A467" t="s">
        <v>11</v>
      </c>
      <c r="B467">
        <v>75</v>
      </c>
      <c r="C467" t="s">
        <v>20</v>
      </c>
      <c r="D467" t="b">
        <v>0</v>
      </c>
      <c r="E467">
        <v>1105100000</v>
      </c>
    </row>
    <row r="468" spans="1:5" hidden="1" x14ac:dyDescent="0.25">
      <c r="A468" t="s">
        <v>11</v>
      </c>
      <c r="B468">
        <v>75</v>
      </c>
      <c r="C468" t="s">
        <v>12</v>
      </c>
      <c r="D468" t="b">
        <v>1</v>
      </c>
      <c r="E468" t="s">
        <v>229</v>
      </c>
    </row>
    <row r="469" spans="1:5" hidden="1" x14ac:dyDescent="0.25">
      <c r="A469" t="s">
        <v>11</v>
      </c>
      <c r="B469">
        <v>75</v>
      </c>
      <c r="C469" t="s">
        <v>6</v>
      </c>
      <c r="D469" t="b">
        <v>1</v>
      </c>
      <c r="E469" t="s">
        <v>229</v>
      </c>
    </row>
    <row r="470" spans="1:5" x14ac:dyDescent="0.25">
      <c r="A470" t="s">
        <v>5</v>
      </c>
      <c r="B470">
        <v>76</v>
      </c>
      <c r="C470" t="s">
        <v>19</v>
      </c>
      <c r="D470" t="b">
        <v>0</v>
      </c>
      <c r="E470">
        <v>1378900000</v>
      </c>
    </row>
    <row r="471" spans="1:5" x14ac:dyDescent="0.25">
      <c r="A471" t="s">
        <v>7</v>
      </c>
      <c r="B471">
        <v>76</v>
      </c>
      <c r="C471" t="s">
        <v>23</v>
      </c>
      <c r="D471" t="b">
        <v>0</v>
      </c>
      <c r="E471">
        <v>1447200000</v>
      </c>
    </row>
    <row r="472" spans="1:5" x14ac:dyDescent="0.25">
      <c r="A472" t="s">
        <v>9</v>
      </c>
      <c r="B472">
        <v>76</v>
      </c>
      <c r="C472" t="s">
        <v>18</v>
      </c>
      <c r="D472" t="b">
        <v>0</v>
      </c>
      <c r="E472">
        <v>1160400000</v>
      </c>
    </row>
    <row r="473" spans="1:5" x14ac:dyDescent="0.25">
      <c r="A473" t="s">
        <v>11</v>
      </c>
      <c r="B473">
        <v>76</v>
      </c>
      <c r="C473" t="s">
        <v>12</v>
      </c>
      <c r="D473" t="b">
        <v>0</v>
      </c>
      <c r="E473">
        <v>1105100000</v>
      </c>
    </row>
    <row r="474" spans="1:5" x14ac:dyDescent="0.25">
      <c r="A474" t="s">
        <v>14</v>
      </c>
      <c r="B474">
        <v>76</v>
      </c>
      <c r="C474" t="s">
        <v>16</v>
      </c>
      <c r="D474" t="b">
        <v>0</v>
      </c>
      <c r="E474">
        <v>1212100000</v>
      </c>
    </row>
    <row r="475" spans="1:5" x14ac:dyDescent="0.25">
      <c r="A475" t="s">
        <v>5</v>
      </c>
      <c r="B475">
        <v>77</v>
      </c>
      <c r="C475" t="s">
        <v>17</v>
      </c>
      <c r="D475" t="b">
        <v>0</v>
      </c>
      <c r="E475">
        <v>1448100000</v>
      </c>
    </row>
    <row r="476" spans="1:5" x14ac:dyDescent="0.25">
      <c r="A476" t="s">
        <v>7</v>
      </c>
      <c r="B476">
        <v>77</v>
      </c>
      <c r="C476" t="s">
        <v>8</v>
      </c>
      <c r="D476" t="b">
        <v>0</v>
      </c>
      <c r="E476">
        <v>1583400000</v>
      </c>
    </row>
    <row r="477" spans="1:5" x14ac:dyDescent="0.25">
      <c r="A477" t="s">
        <v>9</v>
      </c>
      <c r="B477">
        <v>77</v>
      </c>
      <c r="C477" t="s">
        <v>18</v>
      </c>
      <c r="D477" t="b">
        <v>0</v>
      </c>
      <c r="E477">
        <v>1160400000</v>
      </c>
    </row>
    <row r="478" spans="1:5" x14ac:dyDescent="0.25">
      <c r="A478" t="s">
        <v>11</v>
      </c>
      <c r="B478">
        <v>77</v>
      </c>
      <c r="C478" t="s">
        <v>6</v>
      </c>
      <c r="D478" t="b">
        <v>0</v>
      </c>
      <c r="E478">
        <v>1218500000</v>
      </c>
    </row>
    <row r="479" spans="1:5" x14ac:dyDescent="0.25">
      <c r="A479" t="s">
        <v>14</v>
      </c>
      <c r="B479">
        <v>77</v>
      </c>
      <c r="C479" t="s">
        <v>16</v>
      </c>
      <c r="D479" t="b">
        <v>0</v>
      </c>
      <c r="E479">
        <v>1212100000</v>
      </c>
    </row>
    <row r="480" spans="1:5" x14ac:dyDescent="0.25">
      <c r="A480" t="s">
        <v>5</v>
      </c>
      <c r="B480">
        <v>78</v>
      </c>
      <c r="C480" t="s">
        <v>19</v>
      </c>
      <c r="D480" t="b">
        <v>0</v>
      </c>
      <c r="E480">
        <v>1525600000</v>
      </c>
    </row>
    <row r="481" spans="1:5" x14ac:dyDescent="0.25">
      <c r="A481" t="s">
        <v>7</v>
      </c>
      <c r="B481">
        <v>78</v>
      </c>
      <c r="C481" t="s">
        <v>23</v>
      </c>
      <c r="D481" t="b">
        <v>0</v>
      </c>
      <c r="E481">
        <v>1662600000</v>
      </c>
    </row>
    <row r="482" spans="1:5" x14ac:dyDescent="0.25">
      <c r="A482" t="s">
        <v>11</v>
      </c>
      <c r="B482">
        <v>78</v>
      </c>
      <c r="C482" t="s">
        <v>6</v>
      </c>
      <c r="D482" t="b">
        <v>0</v>
      </c>
      <c r="E482">
        <v>1218500000</v>
      </c>
    </row>
    <row r="483" spans="1:5" x14ac:dyDescent="0.25">
      <c r="A483" t="s">
        <v>14</v>
      </c>
      <c r="B483">
        <v>78</v>
      </c>
      <c r="C483" t="s">
        <v>16</v>
      </c>
      <c r="D483" t="b">
        <v>0</v>
      </c>
      <c r="E483">
        <v>1212100000</v>
      </c>
    </row>
    <row r="484" spans="1:5" x14ac:dyDescent="0.25">
      <c r="A484" t="s">
        <v>9</v>
      </c>
      <c r="B484">
        <v>78</v>
      </c>
      <c r="C484" t="s">
        <v>20</v>
      </c>
      <c r="D484" t="b">
        <v>0</v>
      </c>
      <c r="E484">
        <v>1218500000</v>
      </c>
    </row>
    <row r="485" spans="1:5" hidden="1" x14ac:dyDescent="0.25">
      <c r="A485" t="s">
        <v>9</v>
      </c>
      <c r="B485">
        <v>78</v>
      </c>
      <c r="C485" t="s">
        <v>22</v>
      </c>
      <c r="D485" t="b">
        <v>1</v>
      </c>
      <c r="E485" t="s">
        <v>235</v>
      </c>
    </row>
    <row r="486" spans="1:5" hidden="1" x14ac:dyDescent="0.25">
      <c r="A486" t="s">
        <v>9</v>
      </c>
      <c r="B486">
        <v>78</v>
      </c>
      <c r="C486" t="s">
        <v>12</v>
      </c>
      <c r="D486" t="b">
        <v>1</v>
      </c>
      <c r="E486" t="s">
        <v>235</v>
      </c>
    </row>
    <row r="487" spans="1:5" hidden="1" x14ac:dyDescent="0.25">
      <c r="A487" t="s">
        <v>9</v>
      </c>
      <c r="B487">
        <v>78</v>
      </c>
      <c r="C487" t="s">
        <v>15</v>
      </c>
      <c r="D487" t="b">
        <v>1</v>
      </c>
      <c r="E487" t="s">
        <v>235</v>
      </c>
    </row>
    <row r="488" spans="1:5" hidden="1" x14ac:dyDescent="0.25">
      <c r="A488" t="s">
        <v>9</v>
      </c>
      <c r="B488">
        <v>78</v>
      </c>
      <c r="C488" t="s">
        <v>13</v>
      </c>
      <c r="D488" t="b">
        <v>1</v>
      </c>
      <c r="E488" t="s">
        <v>235</v>
      </c>
    </row>
    <row r="489" spans="1:5" hidden="1" x14ac:dyDescent="0.25">
      <c r="A489" t="s">
        <v>9</v>
      </c>
      <c r="B489">
        <v>78</v>
      </c>
      <c r="C489" t="s">
        <v>21</v>
      </c>
      <c r="D489" t="b">
        <v>1</v>
      </c>
      <c r="E489" t="s">
        <v>235</v>
      </c>
    </row>
    <row r="490" spans="1:5" x14ac:dyDescent="0.25">
      <c r="A490" t="s">
        <v>5</v>
      </c>
      <c r="B490">
        <v>79</v>
      </c>
      <c r="C490" t="s">
        <v>19</v>
      </c>
      <c r="D490" t="b">
        <v>0</v>
      </c>
      <c r="E490">
        <v>1525600000</v>
      </c>
    </row>
    <row r="491" spans="1:5" x14ac:dyDescent="0.25">
      <c r="A491" t="s">
        <v>7</v>
      </c>
      <c r="B491">
        <v>79</v>
      </c>
      <c r="C491" t="s">
        <v>23</v>
      </c>
      <c r="D491" t="b">
        <v>0</v>
      </c>
      <c r="E491">
        <v>1662600000</v>
      </c>
    </row>
    <row r="492" spans="1:5" x14ac:dyDescent="0.25">
      <c r="A492" t="s">
        <v>9</v>
      </c>
      <c r="B492">
        <v>79</v>
      </c>
      <c r="C492" t="s">
        <v>22</v>
      </c>
      <c r="D492" t="b">
        <v>0</v>
      </c>
      <c r="E492">
        <v>1218500000</v>
      </c>
    </row>
    <row r="493" spans="1:5" x14ac:dyDescent="0.25">
      <c r="A493" t="s">
        <v>11</v>
      </c>
      <c r="B493">
        <v>79</v>
      </c>
      <c r="C493" t="s">
        <v>17</v>
      </c>
      <c r="D493" t="b">
        <v>0</v>
      </c>
      <c r="E493">
        <v>1343500000</v>
      </c>
    </row>
    <row r="494" spans="1:5" x14ac:dyDescent="0.25">
      <c r="A494" t="s">
        <v>14</v>
      </c>
      <c r="B494">
        <v>79</v>
      </c>
      <c r="C494" t="s">
        <v>8</v>
      </c>
      <c r="D494" t="b">
        <v>0</v>
      </c>
      <c r="E494">
        <v>1322400000</v>
      </c>
    </row>
    <row r="495" spans="1:5" x14ac:dyDescent="0.25">
      <c r="A495" t="s">
        <v>5</v>
      </c>
      <c r="B495">
        <v>80</v>
      </c>
      <c r="C495" t="s">
        <v>19</v>
      </c>
      <c r="D495" t="b">
        <v>0</v>
      </c>
      <c r="E495">
        <v>1525600000</v>
      </c>
    </row>
    <row r="496" spans="1:5" x14ac:dyDescent="0.25">
      <c r="A496" t="s">
        <v>7</v>
      </c>
      <c r="B496">
        <v>80</v>
      </c>
      <c r="C496" t="s">
        <v>23</v>
      </c>
      <c r="D496" t="b">
        <v>0</v>
      </c>
      <c r="E496">
        <v>1662600000</v>
      </c>
    </row>
    <row r="497" spans="1:5" x14ac:dyDescent="0.25">
      <c r="A497" t="s">
        <v>11</v>
      </c>
      <c r="B497">
        <v>80</v>
      </c>
      <c r="C497" t="s">
        <v>17</v>
      </c>
      <c r="D497" t="b">
        <v>0</v>
      </c>
      <c r="E497">
        <v>1343500000</v>
      </c>
    </row>
    <row r="498" spans="1:5" x14ac:dyDescent="0.25">
      <c r="A498" t="s">
        <v>14</v>
      </c>
      <c r="B498">
        <v>80</v>
      </c>
      <c r="C498" t="s">
        <v>18</v>
      </c>
      <c r="D498" t="b">
        <v>0</v>
      </c>
      <c r="E498">
        <v>1388600000</v>
      </c>
    </row>
    <row r="499" spans="1:5" x14ac:dyDescent="0.25">
      <c r="A499" t="s">
        <v>9</v>
      </c>
      <c r="B499">
        <v>80</v>
      </c>
      <c r="C499" t="s">
        <v>20</v>
      </c>
      <c r="D499" t="b">
        <v>0</v>
      </c>
      <c r="E499">
        <v>1279500000</v>
      </c>
    </row>
    <row r="500" spans="1:5" hidden="1" x14ac:dyDescent="0.25">
      <c r="A500" t="s">
        <v>9</v>
      </c>
      <c r="B500">
        <v>80</v>
      </c>
      <c r="C500" t="s">
        <v>12</v>
      </c>
      <c r="D500" t="b">
        <v>1</v>
      </c>
      <c r="E500" t="s">
        <v>241</v>
      </c>
    </row>
    <row r="501" spans="1:5" hidden="1" x14ac:dyDescent="0.25">
      <c r="A501" t="s">
        <v>9</v>
      </c>
      <c r="B501">
        <v>80</v>
      </c>
      <c r="C501" t="s">
        <v>15</v>
      </c>
      <c r="D501" t="b">
        <v>1</v>
      </c>
      <c r="E501" t="s">
        <v>241</v>
      </c>
    </row>
    <row r="502" spans="1:5" hidden="1" x14ac:dyDescent="0.25">
      <c r="A502" t="s">
        <v>9</v>
      </c>
      <c r="B502">
        <v>80</v>
      </c>
      <c r="C502" t="s">
        <v>16</v>
      </c>
      <c r="D502" t="b">
        <v>1</v>
      </c>
      <c r="E502" t="s">
        <v>241</v>
      </c>
    </row>
    <row r="503" spans="1:5" hidden="1" x14ac:dyDescent="0.25">
      <c r="A503" t="s">
        <v>9</v>
      </c>
      <c r="B503">
        <v>80</v>
      </c>
      <c r="C503" t="s">
        <v>13</v>
      </c>
      <c r="D503" t="b">
        <v>1</v>
      </c>
      <c r="E503" t="s">
        <v>241</v>
      </c>
    </row>
    <row r="504" spans="1:5" hidden="1" x14ac:dyDescent="0.25">
      <c r="A504" t="s">
        <v>9</v>
      </c>
      <c r="B504">
        <v>80</v>
      </c>
      <c r="C504" t="s">
        <v>21</v>
      </c>
      <c r="D504" t="b">
        <v>1</v>
      </c>
      <c r="E504" t="s">
        <v>241</v>
      </c>
    </row>
    <row r="505" spans="1:5" hidden="1" x14ac:dyDescent="0.25">
      <c r="A505" t="s">
        <v>9</v>
      </c>
      <c r="B505">
        <v>80</v>
      </c>
      <c r="C505" t="s">
        <v>6</v>
      </c>
      <c r="D505" t="b">
        <v>1</v>
      </c>
      <c r="E505" t="s">
        <v>241</v>
      </c>
    </row>
    <row r="506" spans="1:5" x14ac:dyDescent="0.25">
      <c r="A506" t="s">
        <v>5</v>
      </c>
      <c r="B506">
        <v>81</v>
      </c>
      <c r="C506" t="s">
        <v>19</v>
      </c>
      <c r="D506" t="b">
        <v>0</v>
      </c>
      <c r="E506">
        <v>1525600000</v>
      </c>
    </row>
    <row r="507" spans="1:5" x14ac:dyDescent="0.25">
      <c r="A507" t="s">
        <v>7</v>
      </c>
      <c r="B507">
        <v>81</v>
      </c>
      <c r="C507" t="s">
        <v>23</v>
      </c>
      <c r="D507" t="b">
        <v>0</v>
      </c>
      <c r="E507">
        <v>1662600000</v>
      </c>
    </row>
    <row r="508" spans="1:5" x14ac:dyDescent="0.25">
      <c r="A508" t="s">
        <v>9</v>
      </c>
      <c r="B508">
        <v>81</v>
      </c>
      <c r="C508" t="s">
        <v>20</v>
      </c>
      <c r="D508" t="b">
        <v>0</v>
      </c>
      <c r="E508">
        <v>1345100000</v>
      </c>
    </row>
    <row r="509" spans="1:5" x14ac:dyDescent="0.25">
      <c r="A509" t="s">
        <v>11</v>
      </c>
      <c r="B509">
        <v>81</v>
      </c>
      <c r="C509" t="s">
        <v>17</v>
      </c>
      <c r="D509" t="b">
        <v>0</v>
      </c>
      <c r="E509">
        <v>1343500000</v>
      </c>
    </row>
    <row r="510" spans="1:5" x14ac:dyDescent="0.25">
      <c r="A510" t="s">
        <v>14</v>
      </c>
      <c r="B510">
        <v>81</v>
      </c>
      <c r="C510" t="s">
        <v>8</v>
      </c>
      <c r="D510" t="b">
        <v>0</v>
      </c>
      <c r="E510">
        <v>1475600000</v>
      </c>
    </row>
    <row r="511" spans="1:5" x14ac:dyDescent="0.25">
      <c r="A511" t="s">
        <v>5</v>
      </c>
      <c r="B511">
        <v>82</v>
      </c>
      <c r="C511" t="s">
        <v>19</v>
      </c>
      <c r="D511" t="b">
        <v>0</v>
      </c>
      <c r="E511">
        <v>1525600000</v>
      </c>
    </row>
    <row r="512" spans="1:5" x14ac:dyDescent="0.25">
      <c r="A512" t="s">
        <v>7</v>
      </c>
      <c r="B512">
        <v>82</v>
      </c>
      <c r="C512" t="s">
        <v>23</v>
      </c>
      <c r="D512" t="b">
        <v>0</v>
      </c>
      <c r="E512">
        <v>1662600000</v>
      </c>
    </row>
    <row r="513" spans="1:5" x14ac:dyDescent="0.25">
      <c r="A513" t="s">
        <v>9</v>
      </c>
      <c r="B513">
        <v>82</v>
      </c>
      <c r="C513" t="s">
        <v>18</v>
      </c>
      <c r="D513" t="b">
        <v>0</v>
      </c>
      <c r="E513">
        <v>1412400000</v>
      </c>
    </row>
    <row r="514" spans="1:5" x14ac:dyDescent="0.25">
      <c r="A514" t="s">
        <v>11</v>
      </c>
      <c r="B514">
        <v>82</v>
      </c>
      <c r="C514" t="s">
        <v>6</v>
      </c>
      <c r="D514" t="b">
        <v>0</v>
      </c>
      <c r="E514">
        <v>1412400000</v>
      </c>
    </row>
    <row r="515" spans="1:5" x14ac:dyDescent="0.25">
      <c r="A515" t="s">
        <v>14</v>
      </c>
      <c r="B515">
        <v>82</v>
      </c>
      <c r="C515" t="s">
        <v>8</v>
      </c>
      <c r="D515" t="b">
        <v>0</v>
      </c>
      <c r="E515">
        <v>1475600000</v>
      </c>
    </row>
    <row r="516" spans="1:5" x14ac:dyDescent="0.25">
      <c r="A516" t="s">
        <v>5</v>
      </c>
      <c r="B516">
        <v>83</v>
      </c>
      <c r="C516" t="s">
        <v>21</v>
      </c>
      <c r="D516" t="b">
        <v>0</v>
      </c>
      <c r="E516">
        <v>1601900000</v>
      </c>
    </row>
    <row r="517" spans="1:5" x14ac:dyDescent="0.25">
      <c r="A517" t="s">
        <v>7</v>
      </c>
      <c r="B517">
        <v>83</v>
      </c>
      <c r="C517" t="s">
        <v>22</v>
      </c>
      <c r="D517" t="b">
        <v>0</v>
      </c>
      <c r="E517">
        <v>1745800000</v>
      </c>
    </row>
    <row r="518" spans="1:5" x14ac:dyDescent="0.25">
      <c r="A518" t="s">
        <v>14</v>
      </c>
      <c r="B518">
        <v>83</v>
      </c>
      <c r="C518" t="s">
        <v>8</v>
      </c>
      <c r="D518" t="b">
        <v>0</v>
      </c>
      <c r="E518">
        <v>1475600000</v>
      </c>
    </row>
    <row r="519" spans="1:5" x14ac:dyDescent="0.25">
      <c r="A519" t="s">
        <v>9</v>
      </c>
      <c r="B519">
        <v>83</v>
      </c>
      <c r="C519" t="s">
        <v>12</v>
      </c>
      <c r="D519" t="b">
        <v>0</v>
      </c>
      <c r="E519">
        <v>1483100000</v>
      </c>
    </row>
    <row r="520" spans="1:5" hidden="1" x14ac:dyDescent="0.25">
      <c r="A520" t="s">
        <v>9</v>
      </c>
      <c r="B520">
        <v>83</v>
      </c>
      <c r="C520" t="s">
        <v>17</v>
      </c>
      <c r="D520" t="b">
        <v>1</v>
      </c>
      <c r="E520" t="s">
        <v>247</v>
      </c>
    </row>
    <row r="521" spans="1:5" hidden="1" x14ac:dyDescent="0.25">
      <c r="A521" t="s">
        <v>9</v>
      </c>
      <c r="B521">
        <v>83</v>
      </c>
      <c r="C521" t="s">
        <v>16</v>
      </c>
      <c r="D521" t="b">
        <v>1</v>
      </c>
      <c r="E521" t="s">
        <v>247</v>
      </c>
    </row>
    <row r="522" spans="1:5" hidden="1" x14ac:dyDescent="0.25">
      <c r="A522" t="s">
        <v>9</v>
      </c>
      <c r="B522">
        <v>83</v>
      </c>
      <c r="C522" t="s">
        <v>13</v>
      </c>
      <c r="D522" t="b">
        <v>1</v>
      </c>
      <c r="E522" t="s">
        <v>247</v>
      </c>
    </row>
    <row r="523" spans="1:5" x14ac:dyDescent="0.25">
      <c r="A523" t="s">
        <v>11</v>
      </c>
      <c r="B523">
        <v>83</v>
      </c>
      <c r="C523" t="s">
        <v>20</v>
      </c>
      <c r="D523" t="b">
        <v>0</v>
      </c>
      <c r="E523">
        <v>1483100000</v>
      </c>
    </row>
    <row r="524" spans="1:5" hidden="1" x14ac:dyDescent="0.25">
      <c r="A524" t="s">
        <v>11</v>
      </c>
      <c r="B524">
        <v>83</v>
      </c>
      <c r="C524" t="s">
        <v>15</v>
      </c>
      <c r="D524" t="b">
        <v>1</v>
      </c>
      <c r="E524" t="s">
        <v>247</v>
      </c>
    </row>
    <row r="525" spans="1:5" x14ac:dyDescent="0.25">
      <c r="A525" t="s">
        <v>5</v>
      </c>
      <c r="B525">
        <v>84</v>
      </c>
      <c r="C525" t="s">
        <v>18</v>
      </c>
      <c r="D525" t="b">
        <v>0</v>
      </c>
      <c r="E525">
        <v>1692500000</v>
      </c>
    </row>
    <row r="526" spans="1:5" x14ac:dyDescent="0.25">
      <c r="A526" t="s">
        <v>7</v>
      </c>
      <c r="B526">
        <v>84</v>
      </c>
      <c r="C526" t="s">
        <v>23</v>
      </c>
      <c r="D526" t="b">
        <v>0</v>
      </c>
      <c r="E526">
        <v>1833100000</v>
      </c>
    </row>
    <row r="527" spans="1:5" x14ac:dyDescent="0.25">
      <c r="A527" t="s">
        <v>9</v>
      </c>
      <c r="B527">
        <v>84</v>
      </c>
      <c r="C527" t="s">
        <v>19</v>
      </c>
      <c r="D527" t="b">
        <v>0</v>
      </c>
      <c r="E527">
        <v>1557400000</v>
      </c>
    </row>
    <row r="528" spans="1:5" x14ac:dyDescent="0.25">
      <c r="A528" t="s">
        <v>11</v>
      </c>
      <c r="B528">
        <v>84</v>
      </c>
      <c r="C528" t="s">
        <v>15</v>
      </c>
      <c r="D528" t="b">
        <v>0</v>
      </c>
      <c r="E528">
        <v>1483100000</v>
      </c>
    </row>
    <row r="529" spans="1:5" x14ac:dyDescent="0.25">
      <c r="A529" t="s">
        <v>14</v>
      </c>
      <c r="B529">
        <v>84</v>
      </c>
      <c r="C529" t="s">
        <v>20</v>
      </c>
      <c r="D529" t="b">
        <v>0</v>
      </c>
      <c r="E529">
        <v>1549400000</v>
      </c>
    </row>
    <row r="530" spans="1:5" hidden="1" x14ac:dyDescent="0.25">
      <c r="A530" t="s">
        <v>14</v>
      </c>
      <c r="B530">
        <v>84</v>
      </c>
      <c r="C530" t="s">
        <v>12</v>
      </c>
      <c r="D530" t="b">
        <v>1</v>
      </c>
      <c r="E530" t="s">
        <v>251</v>
      </c>
    </row>
    <row r="531" spans="1:5" hidden="1" x14ac:dyDescent="0.25">
      <c r="A531" t="s">
        <v>14</v>
      </c>
      <c r="B531">
        <v>84</v>
      </c>
      <c r="C531" t="s">
        <v>17</v>
      </c>
      <c r="D531" t="b">
        <v>1</v>
      </c>
      <c r="E531" t="s">
        <v>251</v>
      </c>
    </row>
    <row r="532" spans="1:5" hidden="1" x14ac:dyDescent="0.25">
      <c r="A532" t="s">
        <v>14</v>
      </c>
      <c r="B532">
        <v>84</v>
      </c>
      <c r="C532" t="s">
        <v>13</v>
      </c>
      <c r="D532" t="b">
        <v>1</v>
      </c>
      <c r="E532" t="s">
        <v>251</v>
      </c>
    </row>
    <row r="533" spans="1:5" hidden="1" x14ac:dyDescent="0.25">
      <c r="A533" t="s">
        <v>14</v>
      </c>
      <c r="B533">
        <v>84</v>
      </c>
      <c r="C533" t="s">
        <v>6</v>
      </c>
      <c r="D533" t="b">
        <v>1</v>
      </c>
      <c r="E533" t="s">
        <v>251</v>
      </c>
    </row>
    <row r="534" spans="1:5" x14ac:dyDescent="0.25">
      <c r="A534" t="s">
        <v>5</v>
      </c>
      <c r="B534">
        <v>85</v>
      </c>
      <c r="C534" t="s">
        <v>18</v>
      </c>
      <c r="D534" t="b">
        <v>0</v>
      </c>
      <c r="E534">
        <v>1692500000</v>
      </c>
    </row>
    <row r="535" spans="1:5" x14ac:dyDescent="0.25">
      <c r="A535" t="s">
        <v>7</v>
      </c>
      <c r="B535">
        <v>85</v>
      </c>
      <c r="C535" t="s">
        <v>23</v>
      </c>
      <c r="D535" t="b">
        <v>0</v>
      </c>
      <c r="E535">
        <v>1833100000</v>
      </c>
    </row>
    <row r="536" spans="1:5" x14ac:dyDescent="0.25">
      <c r="A536" t="s">
        <v>9</v>
      </c>
      <c r="B536">
        <v>85</v>
      </c>
      <c r="C536" t="s">
        <v>19</v>
      </c>
      <c r="D536" t="b">
        <v>0</v>
      </c>
      <c r="E536">
        <v>1557400000</v>
      </c>
    </row>
    <row r="537" spans="1:5" x14ac:dyDescent="0.25">
      <c r="A537" t="s">
        <v>14</v>
      </c>
      <c r="B537">
        <v>85</v>
      </c>
      <c r="C537" t="s">
        <v>8</v>
      </c>
      <c r="D537" t="b">
        <v>0</v>
      </c>
      <c r="E537">
        <v>1650000000</v>
      </c>
    </row>
    <row r="538" spans="1:5" x14ac:dyDescent="0.25">
      <c r="A538" t="s">
        <v>11</v>
      </c>
      <c r="B538">
        <v>85</v>
      </c>
      <c r="C538" t="s">
        <v>22</v>
      </c>
      <c r="D538" t="b">
        <v>0</v>
      </c>
      <c r="E538">
        <v>1557300000</v>
      </c>
    </row>
    <row r="539" spans="1:5" hidden="1" x14ac:dyDescent="0.25">
      <c r="A539" t="s">
        <v>11</v>
      </c>
      <c r="B539">
        <v>85</v>
      </c>
      <c r="C539" t="s">
        <v>12</v>
      </c>
      <c r="D539" t="b">
        <v>1</v>
      </c>
      <c r="E539" t="s">
        <v>253</v>
      </c>
    </row>
    <row r="540" spans="1:5" hidden="1" x14ac:dyDescent="0.25">
      <c r="A540" t="s">
        <v>11</v>
      </c>
      <c r="B540">
        <v>85</v>
      </c>
      <c r="C540" t="s">
        <v>17</v>
      </c>
      <c r="D540" t="b">
        <v>1</v>
      </c>
      <c r="E540" t="s">
        <v>253</v>
      </c>
    </row>
    <row r="541" spans="1:5" hidden="1" x14ac:dyDescent="0.25">
      <c r="A541" t="s">
        <v>11</v>
      </c>
      <c r="B541">
        <v>85</v>
      </c>
      <c r="C541" t="s">
        <v>16</v>
      </c>
      <c r="D541" t="b">
        <v>1</v>
      </c>
      <c r="E541" t="s">
        <v>253</v>
      </c>
    </row>
    <row r="542" spans="1:5" hidden="1" x14ac:dyDescent="0.25">
      <c r="A542" t="s">
        <v>11</v>
      </c>
      <c r="B542">
        <v>85</v>
      </c>
      <c r="C542" t="s">
        <v>13</v>
      </c>
      <c r="D542" t="b">
        <v>1</v>
      </c>
      <c r="E542" t="s">
        <v>253</v>
      </c>
    </row>
    <row r="543" spans="1:5" hidden="1" x14ac:dyDescent="0.25">
      <c r="A543" t="s">
        <v>11</v>
      </c>
      <c r="B543">
        <v>85</v>
      </c>
      <c r="C543" t="s">
        <v>21</v>
      </c>
      <c r="D543" t="b">
        <v>1</v>
      </c>
      <c r="E543" t="s">
        <v>253</v>
      </c>
    </row>
    <row r="544" spans="1:5" hidden="1" x14ac:dyDescent="0.25">
      <c r="A544" t="s">
        <v>11</v>
      </c>
      <c r="B544">
        <v>85</v>
      </c>
      <c r="C544" t="s">
        <v>6</v>
      </c>
      <c r="D544" t="b">
        <v>1</v>
      </c>
      <c r="E544" t="s">
        <v>253</v>
      </c>
    </row>
    <row r="545" spans="1:5" x14ac:dyDescent="0.25">
      <c r="A545" t="s">
        <v>5</v>
      </c>
      <c r="B545">
        <v>86</v>
      </c>
      <c r="C545" t="s">
        <v>13</v>
      </c>
      <c r="D545" t="b">
        <v>0</v>
      </c>
      <c r="E545">
        <v>1788000000</v>
      </c>
    </row>
    <row r="546" spans="1:5" x14ac:dyDescent="0.25">
      <c r="A546" t="s">
        <v>7</v>
      </c>
      <c r="B546">
        <v>86</v>
      </c>
      <c r="C546" t="s">
        <v>22</v>
      </c>
      <c r="D546" t="b">
        <v>0</v>
      </c>
      <c r="E546">
        <v>1924800000</v>
      </c>
    </row>
    <row r="547" spans="1:5" x14ac:dyDescent="0.25">
      <c r="A547" t="s">
        <v>9</v>
      </c>
      <c r="B547">
        <v>86</v>
      </c>
      <c r="C547" t="s">
        <v>20</v>
      </c>
      <c r="D547" t="b">
        <v>0</v>
      </c>
      <c r="E547">
        <v>1650100000</v>
      </c>
    </row>
    <row r="548" spans="1:5" x14ac:dyDescent="0.25">
      <c r="A548" t="s">
        <v>14</v>
      </c>
      <c r="B548">
        <v>86</v>
      </c>
      <c r="C548" t="s">
        <v>8</v>
      </c>
      <c r="D548" t="b">
        <v>0</v>
      </c>
      <c r="E548">
        <v>1650000000</v>
      </c>
    </row>
    <row r="549" spans="1:5" x14ac:dyDescent="0.25">
      <c r="A549" t="s">
        <v>11</v>
      </c>
      <c r="B549">
        <v>86</v>
      </c>
      <c r="C549" t="s">
        <v>12</v>
      </c>
      <c r="D549" t="b">
        <v>0</v>
      </c>
      <c r="E549">
        <v>1635200000</v>
      </c>
    </row>
    <row r="550" spans="1:5" hidden="1" x14ac:dyDescent="0.25">
      <c r="A550" t="s">
        <v>11</v>
      </c>
      <c r="B550">
        <v>86</v>
      </c>
      <c r="C550" t="s">
        <v>16</v>
      </c>
      <c r="D550" t="b">
        <v>1</v>
      </c>
      <c r="E550" t="s">
        <v>257</v>
      </c>
    </row>
    <row r="551" spans="1:5" hidden="1" x14ac:dyDescent="0.25">
      <c r="A551" t="s">
        <v>11</v>
      </c>
      <c r="B551">
        <v>86</v>
      </c>
      <c r="C551" t="s">
        <v>21</v>
      </c>
      <c r="D551" t="b">
        <v>1</v>
      </c>
      <c r="E551" t="s">
        <v>257</v>
      </c>
    </row>
    <row r="552" spans="1:5" x14ac:dyDescent="0.25">
      <c r="A552" t="s">
        <v>5</v>
      </c>
      <c r="B552">
        <v>87</v>
      </c>
      <c r="C552" t="s">
        <v>18</v>
      </c>
      <c r="D552" t="b">
        <v>0</v>
      </c>
      <c r="E552">
        <v>1881100000</v>
      </c>
    </row>
    <row r="553" spans="1:5" x14ac:dyDescent="0.25">
      <c r="A553" t="s">
        <v>7</v>
      </c>
      <c r="B553">
        <v>87</v>
      </c>
      <c r="C553" t="s">
        <v>23</v>
      </c>
      <c r="D553" t="b">
        <v>0</v>
      </c>
      <c r="E553">
        <v>2021100000</v>
      </c>
    </row>
    <row r="554" spans="1:5" x14ac:dyDescent="0.25">
      <c r="A554" t="s">
        <v>9</v>
      </c>
      <c r="B554">
        <v>87</v>
      </c>
      <c r="C554" t="s">
        <v>20</v>
      </c>
      <c r="D554" t="b">
        <v>0</v>
      </c>
      <c r="E554">
        <v>1650100000</v>
      </c>
    </row>
    <row r="555" spans="1:5" x14ac:dyDescent="0.25">
      <c r="A555" t="s">
        <v>14</v>
      </c>
      <c r="B555">
        <v>87</v>
      </c>
      <c r="C555" t="s">
        <v>8</v>
      </c>
      <c r="D555" t="b">
        <v>0</v>
      </c>
      <c r="E555">
        <v>1650000000</v>
      </c>
    </row>
    <row r="556" spans="1:5" x14ac:dyDescent="0.25">
      <c r="A556" t="s">
        <v>11</v>
      </c>
      <c r="B556">
        <v>87</v>
      </c>
      <c r="C556" t="s">
        <v>12</v>
      </c>
      <c r="D556" t="b">
        <v>0</v>
      </c>
      <c r="E556">
        <v>1717000000</v>
      </c>
    </row>
    <row r="557" spans="1:5" hidden="1" x14ac:dyDescent="0.25">
      <c r="A557" t="s">
        <v>11</v>
      </c>
      <c r="B557">
        <v>87</v>
      </c>
      <c r="C557" t="s">
        <v>15</v>
      </c>
      <c r="D557" t="b">
        <v>1</v>
      </c>
      <c r="E557" t="s">
        <v>260</v>
      </c>
    </row>
    <row r="558" spans="1:5" hidden="1" x14ac:dyDescent="0.25">
      <c r="A558" t="s">
        <v>11</v>
      </c>
      <c r="B558">
        <v>87</v>
      </c>
      <c r="C558" t="s">
        <v>17</v>
      </c>
      <c r="D558" t="b">
        <v>1</v>
      </c>
      <c r="E558" t="s">
        <v>260</v>
      </c>
    </row>
    <row r="559" spans="1:5" hidden="1" x14ac:dyDescent="0.25">
      <c r="A559" t="s">
        <v>11</v>
      </c>
      <c r="B559">
        <v>87</v>
      </c>
      <c r="C559" t="s">
        <v>16</v>
      </c>
      <c r="D559" t="b">
        <v>1</v>
      </c>
      <c r="E559" t="s">
        <v>260</v>
      </c>
    </row>
    <row r="560" spans="1:5" hidden="1" x14ac:dyDescent="0.25">
      <c r="A560" t="s">
        <v>11</v>
      </c>
      <c r="B560">
        <v>87</v>
      </c>
      <c r="C560" t="s">
        <v>6</v>
      </c>
      <c r="D560" t="b">
        <v>1</v>
      </c>
      <c r="E560" t="s">
        <v>260</v>
      </c>
    </row>
    <row r="561" spans="1:5" hidden="1" x14ac:dyDescent="0.25">
      <c r="A561" t="s">
        <v>11</v>
      </c>
      <c r="B561">
        <v>87</v>
      </c>
      <c r="C561" t="s">
        <v>19</v>
      </c>
      <c r="D561" t="b">
        <v>1</v>
      </c>
      <c r="E561" t="s">
        <v>260</v>
      </c>
    </row>
    <row r="562" spans="1:5" x14ac:dyDescent="0.25">
      <c r="A562" t="s">
        <v>5</v>
      </c>
      <c r="B562">
        <v>88</v>
      </c>
      <c r="C562" t="s">
        <v>18</v>
      </c>
      <c r="D562" t="b">
        <v>0</v>
      </c>
      <c r="E562">
        <v>1881100000</v>
      </c>
    </row>
    <row r="563" spans="1:5" x14ac:dyDescent="0.25">
      <c r="A563" t="s">
        <v>7</v>
      </c>
      <c r="B563">
        <v>88</v>
      </c>
      <c r="C563" t="s">
        <v>23</v>
      </c>
      <c r="D563" t="b">
        <v>0</v>
      </c>
      <c r="E563">
        <v>2021100000</v>
      </c>
    </row>
    <row r="564" spans="1:5" x14ac:dyDescent="0.25">
      <c r="A564" t="s">
        <v>9</v>
      </c>
      <c r="B564">
        <v>88</v>
      </c>
      <c r="C564" t="s">
        <v>17</v>
      </c>
      <c r="D564" t="b">
        <v>0</v>
      </c>
      <c r="E564">
        <v>1732700000</v>
      </c>
    </row>
    <row r="565" spans="1:5" x14ac:dyDescent="0.25">
      <c r="A565" t="s">
        <v>11</v>
      </c>
      <c r="B565">
        <v>88</v>
      </c>
      <c r="C565" t="s">
        <v>12</v>
      </c>
      <c r="D565" t="b">
        <v>0</v>
      </c>
      <c r="E565">
        <v>1717000000</v>
      </c>
    </row>
    <row r="566" spans="1:5" x14ac:dyDescent="0.25">
      <c r="A566" t="s">
        <v>14</v>
      </c>
      <c r="B566">
        <v>88</v>
      </c>
      <c r="C566" t="s">
        <v>19</v>
      </c>
      <c r="D566" t="b">
        <v>0</v>
      </c>
      <c r="E566">
        <v>1732700000</v>
      </c>
    </row>
    <row r="567" spans="1:5" x14ac:dyDescent="0.25">
      <c r="A567" t="s">
        <v>5</v>
      </c>
      <c r="B567">
        <v>89</v>
      </c>
      <c r="C567" t="s">
        <v>20</v>
      </c>
      <c r="D567" t="b">
        <v>0</v>
      </c>
      <c r="E567">
        <v>2001100000</v>
      </c>
    </row>
    <row r="568" spans="1:5" x14ac:dyDescent="0.25">
      <c r="A568" t="s">
        <v>7</v>
      </c>
      <c r="B568">
        <v>89</v>
      </c>
      <c r="C568" t="s">
        <v>23</v>
      </c>
      <c r="D568" t="b">
        <v>0</v>
      </c>
      <c r="E568">
        <v>2021100000</v>
      </c>
    </row>
    <row r="569" spans="1:5" x14ac:dyDescent="0.25">
      <c r="A569" t="s">
        <v>9</v>
      </c>
      <c r="B569">
        <v>89</v>
      </c>
      <c r="C569" t="s">
        <v>17</v>
      </c>
      <c r="D569" t="b">
        <v>0</v>
      </c>
      <c r="E569">
        <v>1732700000</v>
      </c>
    </row>
    <row r="570" spans="1:5" x14ac:dyDescent="0.25">
      <c r="A570" t="s">
        <v>14</v>
      </c>
      <c r="B570">
        <v>89</v>
      </c>
      <c r="C570" t="s">
        <v>8</v>
      </c>
      <c r="D570" t="b">
        <v>0</v>
      </c>
      <c r="E570">
        <v>1859400000</v>
      </c>
    </row>
    <row r="571" spans="1:5" x14ac:dyDescent="0.25">
      <c r="A571" t="s">
        <v>11</v>
      </c>
      <c r="B571">
        <v>89</v>
      </c>
      <c r="C571" t="s">
        <v>22</v>
      </c>
      <c r="D571" t="b">
        <v>0</v>
      </c>
      <c r="E571">
        <v>1802900000</v>
      </c>
    </row>
    <row r="572" spans="1:5" hidden="1" x14ac:dyDescent="0.25">
      <c r="A572" t="s">
        <v>11</v>
      </c>
      <c r="B572">
        <v>89</v>
      </c>
      <c r="C572" t="s">
        <v>15</v>
      </c>
      <c r="D572" t="b">
        <v>1</v>
      </c>
      <c r="E572" t="s">
        <v>264</v>
      </c>
    </row>
    <row r="573" spans="1:5" hidden="1" x14ac:dyDescent="0.25">
      <c r="A573" t="s">
        <v>11</v>
      </c>
      <c r="B573">
        <v>89</v>
      </c>
      <c r="C573" t="s">
        <v>16</v>
      </c>
      <c r="D573" t="b">
        <v>1</v>
      </c>
      <c r="E573" t="s">
        <v>264</v>
      </c>
    </row>
    <row r="574" spans="1:5" hidden="1" x14ac:dyDescent="0.25">
      <c r="A574" t="s">
        <v>11</v>
      </c>
      <c r="B574">
        <v>89</v>
      </c>
      <c r="C574" t="s">
        <v>13</v>
      </c>
      <c r="D574" t="b">
        <v>1</v>
      </c>
      <c r="E574" t="s">
        <v>264</v>
      </c>
    </row>
    <row r="575" spans="1:5" hidden="1" x14ac:dyDescent="0.25">
      <c r="A575" t="s">
        <v>11</v>
      </c>
      <c r="B575">
        <v>89</v>
      </c>
      <c r="C575" t="s">
        <v>21</v>
      </c>
      <c r="D575" t="b">
        <v>1</v>
      </c>
      <c r="E575" t="s">
        <v>264</v>
      </c>
    </row>
    <row r="576" spans="1:5" hidden="1" x14ac:dyDescent="0.25">
      <c r="A576" t="s">
        <v>11</v>
      </c>
      <c r="B576">
        <v>89</v>
      </c>
      <c r="C576" t="s">
        <v>6</v>
      </c>
      <c r="D576" t="b">
        <v>1</v>
      </c>
      <c r="E576" t="s">
        <v>264</v>
      </c>
    </row>
    <row r="577" spans="1:5" x14ac:dyDescent="0.25">
      <c r="A577" t="s">
        <v>5</v>
      </c>
      <c r="B577">
        <v>90</v>
      </c>
      <c r="C577" t="s">
        <v>20</v>
      </c>
      <c r="D577" t="b">
        <v>0</v>
      </c>
      <c r="E577">
        <v>2001100000</v>
      </c>
    </row>
    <row r="578" spans="1:5" x14ac:dyDescent="0.25">
      <c r="A578" t="s">
        <v>7</v>
      </c>
      <c r="B578">
        <v>90</v>
      </c>
      <c r="C578" t="s">
        <v>22</v>
      </c>
      <c r="D578" t="b">
        <v>0</v>
      </c>
      <c r="E578">
        <v>2122200000</v>
      </c>
    </row>
    <row r="579" spans="1:5" x14ac:dyDescent="0.25">
      <c r="A579" t="s">
        <v>9</v>
      </c>
      <c r="B579">
        <v>90</v>
      </c>
      <c r="C579" t="s">
        <v>19</v>
      </c>
      <c r="D579" t="b">
        <v>0</v>
      </c>
      <c r="E579">
        <v>1879500000</v>
      </c>
    </row>
    <row r="580" spans="1:5" x14ac:dyDescent="0.25">
      <c r="A580" t="s">
        <v>11</v>
      </c>
      <c r="B580">
        <v>90</v>
      </c>
      <c r="C580" t="s">
        <v>18</v>
      </c>
      <c r="D580" t="b">
        <v>0</v>
      </c>
      <c r="E580">
        <v>1893100000</v>
      </c>
    </row>
    <row r="581" spans="1:5" x14ac:dyDescent="0.25">
      <c r="A581" t="s">
        <v>14</v>
      </c>
      <c r="B581">
        <v>90</v>
      </c>
      <c r="C581" t="s">
        <v>8</v>
      </c>
      <c r="D581" t="b">
        <v>0</v>
      </c>
      <c r="E581">
        <v>1859400000</v>
      </c>
    </row>
    <row r="582" spans="1:5" x14ac:dyDescent="0.25">
      <c r="A582" t="s">
        <v>5</v>
      </c>
      <c r="B582">
        <v>91</v>
      </c>
      <c r="C582" t="s">
        <v>21</v>
      </c>
      <c r="D582" t="b">
        <v>0</v>
      </c>
      <c r="E582">
        <v>2101200000</v>
      </c>
    </row>
    <row r="583" spans="1:5" x14ac:dyDescent="0.25">
      <c r="A583" t="s">
        <v>7</v>
      </c>
      <c r="B583">
        <v>91</v>
      </c>
      <c r="C583" t="s">
        <v>23</v>
      </c>
      <c r="D583" t="b">
        <v>0</v>
      </c>
      <c r="E583">
        <v>2228400000</v>
      </c>
    </row>
    <row r="584" spans="1:5" x14ac:dyDescent="0.25">
      <c r="A584" t="s">
        <v>9</v>
      </c>
      <c r="B584">
        <v>91</v>
      </c>
      <c r="C584" t="s">
        <v>19</v>
      </c>
      <c r="D584" t="b">
        <v>0</v>
      </c>
      <c r="E584">
        <v>1879500000</v>
      </c>
    </row>
    <row r="585" spans="1:5" x14ac:dyDescent="0.25">
      <c r="A585" t="s">
        <v>11</v>
      </c>
      <c r="B585">
        <v>91</v>
      </c>
      <c r="C585" t="s">
        <v>18</v>
      </c>
      <c r="D585" t="b">
        <v>0</v>
      </c>
      <c r="E585">
        <v>1893100000</v>
      </c>
    </row>
    <row r="586" spans="1:5" x14ac:dyDescent="0.25">
      <c r="A586" t="s">
        <v>14</v>
      </c>
      <c r="B586">
        <v>91</v>
      </c>
      <c r="C586" t="s">
        <v>17</v>
      </c>
      <c r="D586" t="b">
        <v>0</v>
      </c>
      <c r="E586">
        <v>1952500000</v>
      </c>
    </row>
    <row r="587" spans="1:5" x14ac:dyDescent="0.25">
      <c r="A587" t="s">
        <v>5</v>
      </c>
      <c r="B587">
        <v>92</v>
      </c>
      <c r="C587" t="s">
        <v>21</v>
      </c>
      <c r="D587" t="b">
        <v>0</v>
      </c>
      <c r="E587">
        <v>2101200000</v>
      </c>
    </row>
    <row r="588" spans="1:5" x14ac:dyDescent="0.25">
      <c r="A588" t="s">
        <v>7</v>
      </c>
      <c r="B588">
        <v>92</v>
      </c>
      <c r="C588" t="s">
        <v>23</v>
      </c>
      <c r="D588" t="b">
        <v>0</v>
      </c>
      <c r="E588">
        <v>2228400000</v>
      </c>
    </row>
    <row r="589" spans="1:5" x14ac:dyDescent="0.25">
      <c r="A589" t="s">
        <v>11</v>
      </c>
      <c r="B589">
        <v>92</v>
      </c>
      <c r="C589" t="s">
        <v>18</v>
      </c>
      <c r="D589" t="b">
        <v>0</v>
      </c>
      <c r="E589">
        <v>1893100000</v>
      </c>
    </row>
    <row r="590" spans="1:5" x14ac:dyDescent="0.25">
      <c r="A590" t="s">
        <v>14</v>
      </c>
      <c r="B590">
        <v>92</v>
      </c>
      <c r="C590" t="s">
        <v>8</v>
      </c>
      <c r="D590" t="b">
        <v>0</v>
      </c>
      <c r="E590">
        <v>2076900000</v>
      </c>
    </row>
    <row r="591" spans="1:5" x14ac:dyDescent="0.25">
      <c r="A591" t="s">
        <v>9</v>
      </c>
      <c r="B591">
        <v>92</v>
      </c>
      <c r="C591" t="s">
        <v>22</v>
      </c>
      <c r="D591" t="b">
        <v>0</v>
      </c>
      <c r="E591">
        <v>1973500000</v>
      </c>
    </row>
    <row r="592" spans="1:5" hidden="1" x14ac:dyDescent="0.25">
      <c r="A592" t="s">
        <v>9</v>
      </c>
      <c r="B592">
        <v>92</v>
      </c>
      <c r="C592" t="s">
        <v>15</v>
      </c>
      <c r="D592" t="b">
        <v>1</v>
      </c>
      <c r="E592" t="s">
        <v>272</v>
      </c>
    </row>
    <row r="593" spans="1:5" hidden="1" x14ac:dyDescent="0.25">
      <c r="A593" t="s">
        <v>9</v>
      </c>
      <c r="B593">
        <v>92</v>
      </c>
      <c r="C593" t="s">
        <v>16</v>
      </c>
      <c r="D593" t="b">
        <v>1</v>
      </c>
      <c r="E593" t="s">
        <v>272</v>
      </c>
    </row>
    <row r="594" spans="1:5" hidden="1" x14ac:dyDescent="0.25">
      <c r="A594" t="s">
        <v>9</v>
      </c>
      <c r="B594">
        <v>92</v>
      </c>
      <c r="C594" t="s">
        <v>13</v>
      </c>
      <c r="D594" t="b">
        <v>1</v>
      </c>
      <c r="E594" t="s">
        <v>272</v>
      </c>
    </row>
    <row r="595" spans="1:5" hidden="1" x14ac:dyDescent="0.25">
      <c r="A595" t="s">
        <v>9</v>
      </c>
      <c r="B595">
        <v>92</v>
      </c>
      <c r="C595" t="s">
        <v>6</v>
      </c>
      <c r="D595" t="b">
        <v>1</v>
      </c>
      <c r="E595" t="s">
        <v>272</v>
      </c>
    </row>
    <row r="596" spans="1:5" x14ac:dyDescent="0.25">
      <c r="A596" t="s">
        <v>5</v>
      </c>
      <c r="B596">
        <v>93</v>
      </c>
      <c r="C596" t="s">
        <v>21</v>
      </c>
      <c r="D596" t="b">
        <v>0</v>
      </c>
      <c r="E596">
        <v>2101200000</v>
      </c>
    </row>
    <row r="597" spans="1:5" x14ac:dyDescent="0.25">
      <c r="A597" t="s">
        <v>7</v>
      </c>
      <c r="B597">
        <v>93</v>
      </c>
      <c r="C597" t="s">
        <v>23</v>
      </c>
      <c r="D597" t="b">
        <v>0</v>
      </c>
      <c r="E597">
        <v>2228400000</v>
      </c>
    </row>
    <row r="598" spans="1:5" x14ac:dyDescent="0.25">
      <c r="A598" t="s">
        <v>9</v>
      </c>
      <c r="B598">
        <v>93</v>
      </c>
      <c r="C598" t="s">
        <v>13</v>
      </c>
      <c r="D598" t="b">
        <v>0</v>
      </c>
      <c r="E598">
        <v>1973500000</v>
      </c>
    </row>
    <row r="599" spans="1:5" x14ac:dyDescent="0.25">
      <c r="A599" t="s">
        <v>11</v>
      </c>
      <c r="B599">
        <v>93</v>
      </c>
      <c r="C599" t="s">
        <v>17</v>
      </c>
      <c r="D599" t="b">
        <v>0</v>
      </c>
      <c r="E599">
        <v>2000000000</v>
      </c>
    </row>
    <row r="600" spans="1:5" x14ac:dyDescent="0.25">
      <c r="A600" t="s">
        <v>14</v>
      </c>
      <c r="B600">
        <v>93</v>
      </c>
      <c r="C600" t="s">
        <v>8</v>
      </c>
      <c r="D600" t="b">
        <v>0</v>
      </c>
      <c r="E600">
        <v>2076900000</v>
      </c>
    </row>
    <row r="601" spans="1:5" x14ac:dyDescent="0.25">
      <c r="A601" t="s">
        <v>5</v>
      </c>
      <c r="B601">
        <v>94</v>
      </c>
      <c r="C601" t="s">
        <v>18</v>
      </c>
      <c r="D601" t="b">
        <v>0</v>
      </c>
      <c r="E601">
        <v>2210000000</v>
      </c>
    </row>
    <row r="602" spans="1:5" x14ac:dyDescent="0.25">
      <c r="A602" t="s">
        <v>7</v>
      </c>
      <c r="B602">
        <v>94</v>
      </c>
      <c r="C602" t="s">
        <v>22</v>
      </c>
      <c r="D602" t="b">
        <v>0</v>
      </c>
      <c r="E602">
        <v>2339900000</v>
      </c>
    </row>
    <row r="603" spans="1:5" x14ac:dyDescent="0.25">
      <c r="A603" t="s">
        <v>11</v>
      </c>
      <c r="B603">
        <v>94</v>
      </c>
      <c r="C603" t="s">
        <v>17</v>
      </c>
      <c r="D603" t="b">
        <v>0</v>
      </c>
      <c r="E603">
        <v>2000000000</v>
      </c>
    </row>
    <row r="604" spans="1:5" x14ac:dyDescent="0.25">
      <c r="A604" t="s">
        <v>14</v>
      </c>
      <c r="B604">
        <v>94</v>
      </c>
      <c r="C604" t="s">
        <v>8</v>
      </c>
      <c r="D604" t="b">
        <v>0</v>
      </c>
      <c r="E604">
        <v>2076900000</v>
      </c>
    </row>
    <row r="605" spans="1:5" x14ac:dyDescent="0.25">
      <c r="A605" t="s">
        <v>9</v>
      </c>
      <c r="B605">
        <v>94</v>
      </c>
      <c r="C605" t="s">
        <v>15</v>
      </c>
      <c r="D605" t="b">
        <v>0</v>
      </c>
      <c r="E605">
        <v>2072200000</v>
      </c>
    </row>
    <row r="606" spans="1:5" hidden="1" x14ac:dyDescent="0.25">
      <c r="A606" t="s">
        <v>9</v>
      </c>
      <c r="B606">
        <v>94</v>
      </c>
      <c r="C606" t="s">
        <v>16</v>
      </c>
      <c r="D606" t="b">
        <v>1</v>
      </c>
      <c r="E606" t="s">
        <v>276</v>
      </c>
    </row>
    <row r="607" spans="1:5" hidden="1" x14ac:dyDescent="0.25">
      <c r="A607" t="s">
        <v>9</v>
      </c>
      <c r="B607">
        <v>94</v>
      </c>
      <c r="C607" t="s">
        <v>6</v>
      </c>
      <c r="D607" t="b">
        <v>1</v>
      </c>
      <c r="E607" t="s">
        <v>276</v>
      </c>
    </row>
    <row r="608" spans="1:5" hidden="1" x14ac:dyDescent="0.25">
      <c r="A608" t="s">
        <v>9</v>
      </c>
      <c r="B608">
        <v>94</v>
      </c>
      <c r="C608" t="s">
        <v>19</v>
      </c>
      <c r="D608" t="b">
        <v>1</v>
      </c>
      <c r="E608" t="s">
        <v>276</v>
      </c>
    </row>
    <row r="609" spans="1:5" x14ac:dyDescent="0.25">
      <c r="A609" t="s">
        <v>5</v>
      </c>
      <c r="B609">
        <v>95</v>
      </c>
      <c r="C609" t="s">
        <v>18</v>
      </c>
      <c r="D609" t="b">
        <v>0</v>
      </c>
      <c r="E609">
        <v>2210000000</v>
      </c>
    </row>
    <row r="610" spans="1:5" x14ac:dyDescent="0.25">
      <c r="A610" t="s">
        <v>7</v>
      </c>
      <c r="B610">
        <v>95</v>
      </c>
      <c r="C610" t="s">
        <v>23</v>
      </c>
      <c r="D610" t="b">
        <v>0</v>
      </c>
      <c r="E610">
        <v>2456900000</v>
      </c>
    </row>
    <row r="611" spans="1:5" x14ac:dyDescent="0.25">
      <c r="A611" t="s">
        <v>9</v>
      </c>
      <c r="B611">
        <v>95</v>
      </c>
      <c r="C611" t="s">
        <v>6</v>
      </c>
      <c r="D611" t="b">
        <v>0</v>
      </c>
      <c r="E611">
        <v>2072200000</v>
      </c>
    </row>
    <row r="612" spans="1:5" x14ac:dyDescent="0.25">
      <c r="A612" t="s">
        <v>11</v>
      </c>
      <c r="B612">
        <v>95</v>
      </c>
      <c r="C612" t="s">
        <v>19</v>
      </c>
      <c r="D612" t="b">
        <v>0</v>
      </c>
      <c r="E612">
        <v>2121600000</v>
      </c>
    </row>
    <row r="613" spans="1:5" x14ac:dyDescent="0.25">
      <c r="A613" t="s">
        <v>14</v>
      </c>
      <c r="B613">
        <v>95</v>
      </c>
      <c r="C613" t="s">
        <v>8</v>
      </c>
      <c r="D613" t="b">
        <v>0</v>
      </c>
      <c r="E613">
        <v>2076900000</v>
      </c>
    </row>
    <row r="614" spans="1:5" x14ac:dyDescent="0.25">
      <c r="A614" t="s">
        <v>5</v>
      </c>
      <c r="B614">
        <v>96</v>
      </c>
      <c r="C614" t="s">
        <v>18</v>
      </c>
      <c r="D614" t="b">
        <v>0</v>
      </c>
      <c r="E614">
        <v>2210000000</v>
      </c>
    </row>
    <row r="615" spans="1:5" x14ac:dyDescent="0.25">
      <c r="A615" t="s">
        <v>7</v>
      </c>
      <c r="B615">
        <v>96</v>
      </c>
      <c r="C615" t="s">
        <v>23</v>
      </c>
      <c r="D615" t="b">
        <v>0</v>
      </c>
      <c r="E615">
        <v>2456900000</v>
      </c>
    </row>
    <row r="616" spans="1:5" x14ac:dyDescent="0.25">
      <c r="A616" t="s">
        <v>9</v>
      </c>
      <c r="B616">
        <v>96</v>
      </c>
      <c r="C616" t="s">
        <v>17</v>
      </c>
      <c r="D616" t="b">
        <v>0</v>
      </c>
      <c r="E616">
        <v>2180000000</v>
      </c>
    </row>
    <row r="617" spans="1:5" x14ac:dyDescent="0.25">
      <c r="A617" t="s">
        <v>11</v>
      </c>
      <c r="B617">
        <v>96</v>
      </c>
      <c r="C617" t="s">
        <v>19</v>
      </c>
      <c r="D617" t="b">
        <v>0</v>
      </c>
      <c r="E617">
        <v>2121600000</v>
      </c>
    </row>
    <row r="618" spans="1:5" x14ac:dyDescent="0.25">
      <c r="A618" t="s">
        <v>14</v>
      </c>
      <c r="B618">
        <v>96</v>
      </c>
      <c r="C618" t="s">
        <v>8</v>
      </c>
      <c r="D618" t="b">
        <v>0</v>
      </c>
      <c r="E618">
        <v>2076900000</v>
      </c>
    </row>
    <row r="619" spans="1:5" x14ac:dyDescent="0.25">
      <c r="A619" t="s">
        <v>5</v>
      </c>
      <c r="B619">
        <v>97</v>
      </c>
      <c r="C619" t="s">
        <v>18</v>
      </c>
      <c r="D619" t="b">
        <v>0</v>
      </c>
      <c r="E619">
        <v>2210000000</v>
      </c>
    </row>
    <row r="620" spans="1:5" x14ac:dyDescent="0.25">
      <c r="A620" t="s">
        <v>7</v>
      </c>
      <c r="B620">
        <v>97</v>
      </c>
      <c r="C620" t="s">
        <v>23</v>
      </c>
      <c r="D620" t="b">
        <v>0</v>
      </c>
      <c r="E620">
        <v>2456900000</v>
      </c>
    </row>
    <row r="621" spans="1:5" x14ac:dyDescent="0.25">
      <c r="A621" t="s">
        <v>9</v>
      </c>
      <c r="B621">
        <v>97</v>
      </c>
      <c r="C621" t="s">
        <v>17</v>
      </c>
      <c r="D621" t="b">
        <v>0</v>
      </c>
      <c r="E621">
        <v>2180000000</v>
      </c>
    </row>
    <row r="622" spans="1:5" x14ac:dyDescent="0.25">
      <c r="A622" t="s">
        <v>11</v>
      </c>
      <c r="B622">
        <v>97</v>
      </c>
      <c r="C622" t="s">
        <v>19</v>
      </c>
      <c r="D622" t="b">
        <v>0</v>
      </c>
      <c r="E622">
        <v>2121600000</v>
      </c>
    </row>
    <row r="623" spans="1:5" x14ac:dyDescent="0.25">
      <c r="A623" t="s">
        <v>14</v>
      </c>
      <c r="B623">
        <v>97</v>
      </c>
      <c r="C623" t="s">
        <v>22</v>
      </c>
      <c r="D623" t="b">
        <v>0</v>
      </c>
      <c r="E623">
        <v>2180800000</v>
      </c>
    </row>
    <row r="624" spans="1:5" hidden="1" x14ac:dyDescent="0.25">
      <c r="A624" t="s">
        <v>14</v>
      </c>
      <c r="B624">
        <v>97</v>
      </c>
      <c r="C624" t="s">
        <v>16</v>
      </c>
      <c r="D624" t="b">
        <v>1</v>
      </c>
      <c r="E624" t="s">
        <v>280</v>
      </c>
    </row>
    <row r="625" spans="1:5" hidden="1" x14ac:dyDescent="0.25">
      <c r="A625" t="s">
        <v>14</v>
      </c>
      <c r="B625">
        <v>97</v>
      </c>
      <c r="C625" t="s">
        <v>13</v>
      </c>
      <c r="D625" t="b">
        <v>1</v>
      </c>
      <c r="E625" t="s">
        <v>280</v>
      </c>
    </row>
    <row r="626" spans="1:5" hidden="1" x14ac:dyDescent="0.25">
      <c r="A626" t="s">
        <v>14</v>
      </c>
      <c r="B626">
        <v>97</v>
      </c>
      <c r="C626" t="s">
        <v>6</v>
      </c>
      <c r="D626" t="b">
        <v>1</v>
      </c>
      <c r="E626" t="s">
        <v>280</v>
      </c>
    </row>
    <row r="627" spans="1:5" x14ac:dyDescent="0.25">
      <c r="A627" t="s">
        <v>5</v>
      </c>
      <c r="B627">
        <v>98</v>
      </c>
      <c r="C627" t="s">
        <v>6</v>
      </c>
      <c r="D627" t="b">
        <v>0</v>
      </c>
      <c r="E627">
        <v>2320500000</v>
      </c>
    </row>
    <row r="628" spans="1:5" x14ac:dyDescent="0.25">
      <c r="A628" t="s">
        <v>7</v>
      </c>
      <c r="B628">
        <v>98</v>
      </c>
      <c r="C628" t="s">
        <v>23</v>
      </c>
      <c r="D628" t="b">
        <v>0</v>
      </c>
      <c r="E628">
        <v>2456900000</v>
      </c>
    </row>
    <row r="629" spans="1:5" x14ac:dyDescent="0.25">
      <c r="A629" t="s">
        <v>9</v>
      </c>
      <c r="B629">
        <v>98</v>
      </c>
      <c r="C629" t="s">
        <v>17</v>
      </c>
      <c r="D629" t="b">
        <v>0</v>
      </c>
      <c r="E629">
        <v>2180000000</v>
      </c>
    </row>
    <row r="630" spans="1:5" x14ac:dyDescent="0.25">
      <c r="A630" t="s">
        <v>14</v>
      </c>
      <c r="B630">
        <v>98</v>
      </c>
      <c r="C630" t="s">
        <v>8</v>
      </c>
      <c r="D630" t="b">
        <v>0</v>
      </c>
      <c r="E630">
        <v>2334100000</v>
      </c>
    </row>
    <row r="631" spans="1:5" x14ac:dyDescent="0.25">
      <c r="A631" t="s">
        <v>11</v>
      </c>
      <c r="B631">
        <v>98</v>
      </c>
      <c r="C631" t="s">
        <v>22</v>
      </c>
      <c r="D631" t="b">
        <v>0</v>
      </c>
      <c r="E631">
        <v>2227700000</v>
      </c>
    </row>
    <row r="632" spans="1:5" hidden="1" x14ac:dyDescent="0.25">
      <c r="A632" t="s">
        <v>11</v>
      </c>
      <c r="B632">
        <v>98</v>
      </c>
      <c r="C632" t="s">
        <v>16</v>
      </c>
      <c r="D632" t="b">
        <v>1</v>
      </c>
      <c r="E632" t="s">
        <v>283</v>
      </c>
    </row>
    <row r="633" spans="1:5" x14ac:dyDescent="0.25">
      <c r="A633" t="s">
        <v>5</v>
      </c>
      <c r="B633">
        <v>99</v>
      </c>
      <c r="C633" t="s">
        <v>18</v>
      </c>
      <c r="D633" t="b">
        <v>0</v>
      </c>
      <c r="E633">
        <v>2439600000</v>
      </c>
    </row>
    <row r="634" spans="1:5" x14ac:dyDescent="0.25">
      <c r="A634" t="s">
        <v>7</v>
      </c>
      <c r="B634">
        <v>99</v>
      </c>
      <c r="C634" t="s">
        <v>22</v>
      </c>
      <c r="D634" t="b">
        <v>0</v>
      </c>
      <c r="E634">
        <v>2579800000</v>
      </c>
    </row>
    <row r="635" spans="1:5" x14ac:dyDescent="0.25">
      <c r="A635" t="s">
        <v>9</v>
      </c>
      <c r="B635">
        <v>99</v>
      </c>
      <c r="C635" t="s">
        <v>19</v>
      </c>
      <c r="D635" t="b">
        <v>0</v>
      </c>
      <c r="E635">
        <v>2289000000</v>
      </c>
    </row>
    <row r="636" spans="1:5" x14ac:dyDescent="0.25">
      <c r="A636" t="s">
        <v>11</v>
      </c>
      <c r="B636">
        <v>99</v>
      </c>
      <c r="C636" t="s">
        <v>16</v>
      </c>
      <c r="D636" t="b">
        <v>0</v>
      </c>
      <c r="E636">
        <v>2227700000</v>
      </c>
    </row>
    <row r="637" spans="1:5" x14ac:dyDescent="0.25">
      <c r="A637" t="s">
        <v>14</v>
      </c>
      <c r="B637">
        <v>99</v>
      </c>
      <c r="C637" t="s">
        <v>8</v>
      </c>
      <c r="D637" t="b">
        <v>0</v>
      </c>
      <c r="E637">
        <v>2334100000</v>
      </c>
    </row>
    <row r="638" spans="1:5" x14ac:dyDescent="0.25">
      <c r="A638" t="s">
        <v>5</v>
      </c>
      <c r="B638">
        <v>100</v>
      </c>
      <c r="C638" t="s">
        <v>17</v>
      </c>
      <c r="D638" t="b">
        <v>0</v>
      </c>
      <c r="E638">
        <v>2601000000</v>
      </c>
    </row>
    <row r="639" spans="1:5" x14ac:dyDescent="0.25">
      <c r="A639" t="s">
        <v>7</v>
      </c>
      <c r="B639">
        <v>100</v>
      </c>
      <c r="C639" t="s">
        <v>23</v>
      </c>
      <c r="D639" t="b">
        <v>0</v>
      </c>
      <c r="E639">
        <v>2708800000</v>
      </c>
    </row>
    <row r="640" spans="1:5" x14ac:dyDescent="0.25">
      <c r="A640" t="s">
        <v>9</v>
      </c>
      <c r="B640">
        <v>100</v>
      </c>
      <c r="C640" t="s">
        <v>19</v>
      </c>
      <c r="D640" t="b">
        <v>0</v>
      </c>
      <c r="E640">
        <v>2289000000</v>
      </c>
    </row>
    <row r="641" spans="1:5" x14ac:dyDescent="0.25">
      <c r="A641" t="s">
        <v>11</v>
      </c>
      <c r="B641">
        <v>100</v>
      </c>
      <c r="C641" t="s">
        <v>6</v>
      </c>
      <c r="D641" t="b">
        <v>0</v>
      </c>
      <c r="E641">
        <v>2339100000</v>
      </c>
    </row>
    <row r="642" spans="1:5" x14ac:dyDescent="0.25">
      <c r="A642" t="s">
        <v>14</v>
      </c>
      <c r="B642">
        <v>100</v>
      </c>
      <c r="C642" t="s">
        <v>8</v>
      </c>
      <c r="D642" t="b">
        <v>0</v>
      </c>
      <c r="E642">
        <v>2334100000</v>
      </c>
    </row>
    <row r="643" spans="1:5" x14ac:dyDescent="0.25">
      <c r="A643" t="s">
        <v>5</v>
      </c>
      <c r="B643">
        <v>101</v>
      </c>
      <c r="C643" t="s">
        <v>17</v>
      </c>
      <c r="D643" t="b">
        <v>0</v>
      </c>
      <c r="E643">
        <v>2601000000</v>
      </c>
    </row>
    <row r="644" spans="1:5" x14ac:dyDescent="0.25">
      <c r="A644" t="s">
        <v>7</v>
      </c>
      <c r="B644">
        <v>101</v>
      </c>
      <c r="C644" t="s">
        <v>22</v>
      </c>
      <c r="D644" t="b">
        <v>0</v>
      </c>
      <c r="E644">
        <v>2844300000</v>
      </c>
    </row>
    <row r="645" spans="1:5" x14ac:dyDescent="0.25">
      <c r="A645" t="s">
        <v>9</v>
      </c>
      <c r="B645">
        <v>101</v>
      </c>
      <c r="C645" t="s">
        <v>18</v>
      </c>
      <c r="D645" t="b">
        <v>0</v>
      </c>
      <c r="E645">
        <v>2419400000</v>
      </c>
    </row>
    <row r="646" spans="1:5" x14ac:dyDescent="0.25">
      <c r="A646" t="s">
        <v>11</v>
      </c>
      <c r="B646">
        <v>101</v>
      </c>
      <c r="C646" t="s">
        <v>6</v>
      </c>
      <c r="D646" t="b">
        <v>0</v>
      </c>
      <c r="E646">
        <v>2339100000</v>
      </c>
    </row>
    <row r="647" spans="1:5" x14ac:dyDescent="0.25">
      <c r="A647" t="s">
        <v>14</v>
      </c>
      <c r="B647">
        <v>101</v>
      </c>
      <c r="C647" t="s">
        <v>8</v>
      </c>
      <c r="D647" t="b">
        <v>0</v>
      </c>
      <c r="E647">
        <v>2334100000</v>
      </c>
    </row>
    <row r="648" spans="1:5" x14ac:dyDescent="0.25">
      <c r="A648" t="s">
        <v>5</v>
      </c>
      <c r="B648">
        <v>102</v>
      </c>
      <c r="C648" t="s">
        <v>19</v>
      </c>
      <c r="D648" t="b">
        <v>0</v>
      </c>
      <c r="E648">
        <v>2731100000</v>
      </c>
    </row>
    <row r="649" spans="1:5" x14ac:dyDescent="0.25">
      <c r="A649" t="s">
        <v>7</v>
      </c>
      <c r="B649">
        <v>102</v>
      </c>
      <c r="C649" t="s">
        <v>23</v>
      </c>
      <c r="D649" t="b">
        <v>0</v>
      </c>
      <c r="E649">
        <v>2986600000</v>
      </c>
    </row>
    <row r="650" spans="1:5" x14ac:dyDescent="0.25">
      <c r="A650" t="s">
        <v>9</v>
      </c>
      <c r="B650">
        <v>102</v>
      </c>
      <c r="C650" t="s">
        <v>18</v>
      </c>
      <c r="D650" t="b">
        <v>0</v>
      </c>
      <c r="E650">
        <v>2419400000</v>
      </c>
    </row>
    <row r="651" spans="1:5" x14ac:dyDescent="0.25">
      <c r="A651" t="s">
        <v>11</v>
      </c>
      <c r="B651">
        <v>102</v>
      </c>
      <c r="C651" t="s">
        <v>6</v>
      </c>
      <c r="D651" t="b">
        <v>0</v>
      </c>
      <c r="E651">
        <v>2339100000</v>
      </c>
    </row>
    <row r="652" spans="1:5" x14ac:dyDescent="0.25">
      <c r="A652" t="s">
        <v>14</v>
      </c>
      <c r="B652">
        <v>102</v>
      </c>
      <c r="C652" t="s">
        <v>16</v>
      </c>
      <c r="D652" t="b">
        <v>0</v>
      </c>
      <c r="E652">
        <v>2450900000</v>
      </c>
    </row>
    <row r="653" spans="1:5" x14ac:dyDescent="0.25">
      <c r="A653" t="s">
        <v>5</v>
      </c>
      <c r="B653">
        <v>103</v>
      </c>
      <c r="C653" t="s">
        <v>19</v>
      </c>
      <c r="D653" t="b">
        <v>0</v>
      </c>
      <c r="E653">
        <v>2731100000</v>
      </c>
    </row>
    <row r="654" spans="1:5" x14ac:dyDescent="0.25">
      <c r="A654" t="s">
        <v>7</v>
      </c>
      <c r="B654">
        <v>103</v>
      </c>
      <c r="C654" t="s">
        <v>22</v>
      </c>
      <c r="D654" t="b">
        <v>0</v>
      </c>
      <c r="E654">
        <v>3136000000</v>
      </c>
    </row>
    <row r="655" spans="1:5" x14ac:dyDescent="0.25">
      <c r="A655" t="s">
        <v>9</v>
      </c>
      <c r="B655">
        <v>103</v>
      </c>
      <c r="C655" t="s">
        <v>18</v>
      </c>
      <c r="D655" t="b">
        <v>0</v>
      </c>
      <c r="E655">
        <v>2419400000</v>
      </c>
    </row>
    <row r="656" spans="1:5" x14ac:dyDescent="0.25">
      <c r="A656" t="s">
        <v>11</v>
      </c>
      <c r="B656">
        <v>103</v>
      </c>
      <c r="C656" t="s">
        <v>17</v>
      </c>
      <c r="D656" t="b">
        <v>0</v>
      </c>
      <c r="E656">
        <v>2456100000</v>
      </c>
    </row>
    <row r="657" spans="1:5" x14ac:dyDescent="0.25">
      <c r="A657" t="s">
        <v>14</v>
      </c>
      <c r="B657">
        <v>103</v>
      </c>
      <c r="C657" t="s">
        <v>8</v>
      </c>
      <c r="D657" t="b">
        <v>0</v>
      </c>
      <c r="E657">
        <v>2591500000</v>
      </c>
    </row>
    <row r="658" spans="1:5" x14ac:dyDescent="0.25">
      <c r="A658" t="s">
        <v>5</v>
      </c>
      <c r="B658">
        <v>104</v>
      </c>
      <c r="C658" t="s">
        <v>19</v>
      </c>
      <c r="D658" t="b">
        <v>0</v>
      </c>
      <c r="E658">
        <v>2731100000</v>
      </c>
    </row>
    <row r="659" spans="1:5" x14ac:dyDescent="0.25">
      <c r="A659" t="s">
        <v>7</v>
      </c>
      <c r="B659">
        <v>104</v>
      </c>
      <c r="C659" t="s">
        <v>23</v>
      </c>
      <c r="D659" t="b">
        <v>0</v>
      </c>
      <c r="E659">
        <v>3292800000</v>
      </c>
    </row>
    <row r="660" spans="1:5" x14ac:dyDescent="0.25">
      <c r="A660" t="s">
        <v>9</v>
      </c>
      <c r="B660">
        <v>104</v>
      </c>
      <c r="C660" t="s">
        <v>16</v>
      </c>
      <c r="D660" t="b">
        <v>0</v>
      </c>
      <c r="E660">
        <v>2540400000</v>
      </c>
    </row>
    <row r="661" spans="1:5" x14ac:dyDescent="0.25">
      <c r="A661" t="s">
        <v>11</v>
      </c>
      <c r="B661">
        <v>104</v>
      </c>
      <c r="C661" t="s">
        <v>6</v>
      </c>
      <c r="D661" t="b">
        <v>0</v>
      </c>
      <c r="E661">
        <v>2579000000</v>
      </c>
    </row>
    <row r="662" spans="1:5" x14ac:dyDescent="0.25">
      <c r="A662" t="s">
        <v>14</v>
      </c>
      <c r="B662">
        <v>104</v>
      </c>
      <c r="C662" t="s">
        <v>8</v>
      </c>
      <c r="D662" t="b">
        <v>0</v>
      </c>
      <c r="E662">
        <v>2591500000</v>
      </c>
    </row>
    <row r="663" spans="1:5" x14ac:dyDescent="0.25">
      <c r="A663" t="s">
        <v>5</v>
      </c>
      <c r="B663">
        <v>105</v>
      </c>
      <c r="C663" t="s">
        <v>19</v>
      </c>
      <c r="D663" t="b">
        <v>0</v>
      </c>
      <c r="E663">
        <v>2731100000</v>
      </c>
    </row>
    <row r="664" spans="1:5" x14ac:dyDescent="0.25">
      <c r="A664" t="s">
        <v>7</v>
      </c>
      <c r="B664">
        <v>105</v>
      </c>
      <c r="C664" t="s">
        <v>22</v>
      </c>
      <c r="D664" t="b">
        <v>0</v>
      </c>
      <c r="E664">
        <v>3457500000</v>
      </c>
    </row>
    <row r="665" spans="1:5" x14ac:dyDescent="0.25">
      <c r="A665" t="s">
        <v>9</v>
      </c>
      <c r="B665">
        <v>105</v>
      </c>
      <c r="C665" t="s">
        <v>16</v>
      </c>
      <c r="D665" t="b">
        <v>0</v>
      </c>
      <c r="E665">
        <v>2540400000</v>
      </c>
    </row>
    <row r="666" spans="1:5" x14ac:dyDescent="0.25">
      <c r="A666" t="s">
        <v>11</v>
      </c>
      <c r="B666">
        <v>105</v>
      </c>
      <c r="C666" t="s">
        <v>17</v>
      </c>
      <c r="D666" t="b">
        <v>0</v>
      </c>
      <c r="E666">
        <v>2708000000</v>
      </c>
    </row>
    <row r="667" spans="1:5" x14ac:dyDescent="0.25">
      <c r="A667" t="s">
        <v>14</v>
      </c>
      <c r="B667">
        <v>105</v>
      </c>
      <c r="C667" t="s">
        <v>8</v>
      </c>
      <c r="D667" t="b">
        <v>0</v>
      </c>
      <c r="E667">
        <v>2591500000</v>
      </c>
    </row>
    <row r="668" spans="1:5" x14ac:dyDescent="0.25">
      <c r="A668" t="s">
        <v>5</v>
      </c>
      <c r="B668">
        <v>106</v>
      </c>
      <c r="C668" t="s">
        <v>6</v>
      </c>
      <c r="D668" t="b">
        <v>0</v>
      </c>
      <c r="E668">
        <v>2867700000</v>
      </c>
    </row>
    <row r="669" spans="1:5" x14ac:dyDescent="0.25">
      <c r="A669" t="s">
        <v>7</v>
      </c>
      <c r="B669">
        <v>106</v>
      </c>
      <c r="C669" t="s">
        <v>23</v>
      </c>
      <c r="D669" t="b">
        <v>0</v>
      </c>
      <c r="E669">
        <v>3630400000</v>
      </c>
    </row>
    <row r="670" spans="1:5" x14ac:dyDescent="0.25">
      <c r="A670" t="s">
        <v>9</v>
      </c>
      <c r="B670">
        <v>106</v>
      </c>
      <c r="C670" t="s">
        <v>16</v>
      </c>
      <c r="D670" t="b">
        <v>0</v>
      </c>
      <c r="E670">
        <v>2540400000</v>
      </c>
    </row>
    <row r="671" spans="1:5" x14ac:dyDescent="0.25">
      <c r="A671" t="s">
        <v>11</v>
      </c>
      <c r="B671">
        <v>106</v>
      </c>
      <c r="C671" t="s">
        <v>17</v>
      </c>
      <c r="D671" t="b">
        <v>0</v>
      </c>
      <c r="E671">
        <v>2708000000</v>
      </c>
    </row>
    <row r="672" spans="1:5" x14ac:dyDescent="0.25">
      <c r="A672" t="s">
        <v>14</v>
      </c>
      <c r="B672">
        <v>106</v>
      </c>
      <c r="C672" t="s">
        <v>8</v>
      </c>
      <c r="D672" t="b">
        <v>0</v>
      </c>
      <c r="E672">
        <v>2591500000</v>
      </c>
    </row>
    <row r="673" spans="1:5" x14ac:dyDescent="0.25">
      <c r="A673" t="s">
        <v>5</v>
      </c>
      <c r="B673">
        <v>107</v>
      </c>
      <c r="C673" t="s">
        <v>18</v>
      </c>
      <c r="D673" t="b">
        <v>0</v>
      </c>
      <c r="E673">
        <v>3002500000</v>
      </c>
    </row>
    <row r="674" spans="1:5" x14ac:dyDescent="0.25">
      <c r="A674" t="s">
        <v>7</v>
      </c>
      <c r="B674">
        <v>107</v>
      </c>
      <c r="C674" t="s">
        <v>22</v>
      </c>
      <c r="D674" t="b">
        <v>0</v>
      </c>
      <c r="E674">
        <v>3775700000</v>
      </c>
    </row>
    <row r="675" spans="1:5" x14ac:dyDescent="0.25">
      <c r="A675" t="s">
        <v>9</v>
      </c>
      <c r="B675">
        <v>107</v>
      </c>
      <c r="C675" t="s">
        <v>19</v>
      </c>
      <c r="D675" t="b">
        <v>0</v>
      </c>
      <c r="E675">
        <v>2741000000</v>
      </c>
    </row>
    <row r="676" spans="1:5" x14ac:dyDescent="0.25">
      <c r="A676" t="s">
        <v>11</v>
      </c>
      <c r="B676">
        <v>107</v>
      </c>
      <c r="C676" t="s">
        <v>17</v>
      </c>
      <c r="D676" t="b">
        <v>0</v>
      </c>
      <c r="E676">
        <v>2708000000</v>
      </c>
    </row>
    <row r="677" spans="1:5" x14ac:dyDescent="0.25">
      <c r="A677" t="s">
        <v>14</v>
      </c>
      <c r="B677">
        <v>107</v>
      </c>
      <c r="C677" t="s">
        <v>8</v>
      </c>
      <c r="D677" t="b">
        <v>0</v>
      </c>
      <c r="E677">
        <v>2591500000</v>
      </c>
    </row>
    <row r="678" spans="1:5" x14ac:dyDescent="0.25">
      <c r="A678" t="s">
        <v>5</v>
      </c>
      <c r="B678">
        <v>108</v>
      </c>
      <c r="C678" t="s">
        <v>6</v>
      </c>
      <c r="D678" t="b">
        <v>0</v>
      </c>
      <c r="E678">
        <v>3122600000</v>
      </c>
    </row>
    <row r="679" spans="1:5" x14ac:dyDescent="0.25">
      <c r="A679" t="s">
        <v>7</v>
      </c>
      <c r="B679">
        <v>108</v>
      </c>
      <c r="C679" t="s">
        <v>23</v>
      </c>
      <c r="D679" t="b">
        <v>0</v>
      </c>
      <c r="E679">
        <v>3926800000</v>
      </c>
    </row>
    <row r="680" spans="1:5" x14ac:dyDescent="0.25">
      <c r="A680" t="s">
        <v>9</v>
      </c>
      <c r="B680">
        <v>108</v>
      </c>
      <c r="C680" t="s">
        <v>19</v>
      </c>
      <c r="D680" t="b">
        <v>0</v>
      </c>
      <c r="E680">
        <v>2741000000</v>
      </c>
    </row>
    <row r="681" spans="1:5" x14ac:dyDescent="0.25">
      <c r="A681" t="s">
        <v>11</v>
      </c>
      <c r="B681">
        <v>108</v>
      </c>
      <c r="C681" t="s">
        <v>17</v>
      </c>
      <c r="D681" t="b">
        <v>0</v>
      </c>
      <c r="E681">
        <v>2708000000</v>
      </c>
    </row>
    <row r="682" spans="1:5" x14ac:dyDescent="0.25">
      <c r="A682" t="s">
        <v>14</v>
      </c>
      <c r="B682">
        <v>108</v>
      </c>
      <c r="C682" t="s">
        <v>16</v>
      </c>
      <c r="D682" t="b">
        <v>0</v>
      </c>
      <c r="E682">
        <v>2721100000</v>
      </c>
    </row>
    <row r="683" spans="1:5" x14ac:dyDescent="0.25">
      <c r="A683" t="s">
        <v>5</v>
      </c>
      <c r="B683">
        <v>109</v>
      </c>
      <c r="C683" t="s">
        <v>6</v>
      </c>
      <c r="D683" t="b">
        <v>0</v>
      </c>
      <c r="E683">
        <v>3122600000</v>
      </c>
    </row>
    <row r="684" spans="1:5" x14ac:dyDescent="0.25">
      <c r="A684" t="s">
        <v>7</v>
      </c>
      <c r="B684">
        <v>109</v>
      </c>
      <c r="C684" t="s">
        <v>22</v>
      </c>
      <c r="D684" t="b">
        <v>0</v>
      </c>
      <c r="E684">
        <v>4083900000</v>
      </c>
    </row>
    <row r="685" spans="1:5" x14ac:dyDescent="0.25">
      <c r="A685" t="s">
        <v>9</v>
      </c>
      <c r="B685">
        <v>109</v>
      </c>
      <c r="C685" t="s">
        <v>19</v>
      </c>
      <c r="D685" t="b">
        <v>0</v>
      </c>
      <c r="E685">
        <v>2741000000</v>
      </c>
    </row>
    <row r="686" spans="1:5" x14ac:dyDescent="0.25">
      <c r="A686" t="s">
        <v>11</v>
      </c>
      <c r="B686">
        <v>109</v>
      </c>
      <c r="C686" t="s">
        <v>18</v>
      </c>
      <c r="D686" t="b">
        <v>0</v>
      </c>
      <c r="E686">
        <v>2843400000</v>
      </c>
    </row>
    <row r="687" spans="1:5" x14ac:dyDescent="0.25">
      <c r="A687" t="s">
        <v>14</v>
      </c>
      <c r="B687">
        <v>109</v>
      </c>
      <c r="C687" t="s">
        <v>8</v>
      </c>
      <c r="D687" t="b">
        <v>0</v>
      </c>
      <c r="E687">
        <v>2861100000</v>
      </c>
    </row>
    <row r="688" spans="1:5" x14ac:dyDescent="0.25">
      <c r="A688" t="s">
        <v>5</v>
      </c>
      <c r="B688">
        <v>110</v>
      </c>
      <c r="C688" t="s">
        <v>17</v>
      </c>
      <c r="D688" t="b">
        <v>0</v>
      </c>
      <c r="E688">
        <v>3247600000</v>
      </c>
    </row>
    <row r="689" spans="1:5" x14ac:dyDescent="0.25">
      <c r="A689" t="s">
        <v>7</v>
      </c>
      <c r="B689">
        <v>110</v>
      </c>
      <c r="C689" t="s">
        <v>23</v>
      </c>
      <c r="D689" t="b">
        <v>0</v>
      </c>
      <c r="E689">
        <v>4247300000</v>
      </c>
    </row>
    <row r="690" spans="1:5" x14ac:dyDescent="0.25">
      <c r="A690" t="s">
        <v>9</v>
      </c>
      <c r="B690">
        <v>110</v>
      </c>
      <c r="C690" t="s">
        <v>16</v>
      </c>
      <c r="D690" t="b">
        <v>0</v>
      </c>
      <c r="E690">
        <v>2850700000</v>
      </c>
    </row>
    <row r="691" spans="1:5" x14ac:dyDescent="0.25">
      <c r="A691" t="s">
        <v>11</v>
      </c>
      <c r="B691">
        <v>110</v>
      </c>
      <c r="C691" t="s">
        <v>18</v>
      </c>
      <c r="D691" t="b">
        <v>0</v>
      </c>
      <c r="E691">
        <v>2843400000</v>
      </c>
    </row>
    <row r="692" spans="1:5" x14ac:dyDescent="0.25">
      <c r="A692" t="s">
        <v>14</v>
      </c>
      <c r="B692">
        <v>110</v>
      </c>
      <c r="C692" t="s">
        <v>8</v>
      </c>
      <c r="D692" t="b">
        <v>0</v>
      </c>
      <c r="E692">
        <v>2861100000</v>
      </c>
    </row>
    <row r="693" spans="1:5" x14ac:dyDescent="0.25">
      <c r="A693" t="s">
        <v>5</v>
      </c>
      <c r="B693">
        <v>111</v>
      </c>
      <c r="C693" t="s">
        <v>6</v>
      </c>
      <c r="D693" t="b">
        <v>0</v>
      </c>
      <c r="E693">
        <v>3361300000</v>
      </c>
    </row>
    <row r="694" spans="1:5" x14ac:dyDescent="0.25">
      <c r="A694" t="s">
        <v>7</v>
      </c>
      <c r="B694">
        <v>111</v>
      </c>
      <c r="C694" t="s">
        <v>22</v>
      </c>
      <c r="D694" t="b">
        <v>0</v>
      </c>
      <c r="E694">
        <v>4396000000</v>
      </c>
    </row>
    <row r="695" spans="1:5" x14ac:dyDescent="0.25">
      <c r="A695" t="s">
        <v>9</v>
      </c>
      <c r="B695">
        <v>111</v>
      </c>
      <c r="C695" t="s">
        <v>19</v>
      </c>
      <c r="D695" t="b">
        <v>0</v>
      </c>
      <c r="E695">
        <v>2950500000</v>
      </c>
    </row>
    <row r="696" spans="1:5" x14ac:dyDescent="0.25">
      <c r="A696" t="s">
        <v>11</v>
      </c>
      <c r="B696">
        <v>111</v>
      </c>
      <c r="C696" t="s">
        <v>18</v>
      </c>
      <c r="D696" t="b">
        <v>0</v>
      </c>
      <c r="E696">
        <v>2843400000</v>
      </c>
    </row>
    <row r="697" spans="1:5" x14ac:dyDescent="0.25">
      <c r="A697" t="s">
        <v>14</v>
      </c>
      <c r="B697">
        <v>111</v>
      </c>
      <c r="C697" t="s">
        <v>8</v>
      </c>
      <c r="D697" t="b">
        <v>0</v>
      </c>
      <c r="E697">
        <v>2861100000</v>
      </c>
    </row>
    <row r="698" spans="1:5" x14ac:dyDescent="0.25">
      <c r="A698" t="s">
        <v>5</v>
      </c>
      <c r="B698">
        <v>112</v>
      </c>
      <c r="C698" t="s">
        <v>17</v>
      </c>
      <c r="D698" t="b">
        <v>0</v>
      </c>
      <c r="E698">
        <v>3479000000</v>
      </c>
    </row>
    <row r="699" spans="1:5" x14ac:dyDescent="0.25">
      <c r="A699" t="s">
        <v>7</v>
      </c>
      <c r="B699">
        <v>112</v>
      </c>
      <c r="C699" t="s">
        <v>23</v>
      </c>
      <c r="D699" t="b">
        <v>0</v>
      </c>
      <c r="E699">
        <v>4549900000</v>
      </c>
    </row>
    <row r="700" spans="1:5" x14ac:dyDescent="0.25">
      <c r="A700" t="s">
        <v>9</v>
      </c>
      <c r="B700">
        <v>112</v>
      </c>
      <c r="C700" t="s">
        <v>19</v>
      </c>
      <c r="D700" t="b">
        <v>0</v>
      </c>
      <c r="E700">
        <v>2950500000</v>
      </c>
    </row>
    <row r="701" spans="1:5" x14ac:dyDescent="0.25">
      <c r="A701" t="s">
        <v>11</v>
      </c>
      <c r="B701">
        <v>112</v>
      </c>
      <c r="C701" t="s">
        <v>16</v>
      </c>
      <c r="D701" t="b">
        <v>0</v>
      </c>
      <c r="E701">
        <v>2957200000</v>
      </c>
    </row>
    <row r="702" spans="1:5" x14ac:dyDescent="0.25">
      <c r="A702" t="s">
        <v>14</v>
      </c>
      <c r="B702">
        <v>112</v>
      </c>
      <c r="C702" t="s">
        <v>8</v>
      </c>
      <c r="D702" t="b">
        <v>0</v>
      </c>
      <c r="E702">
        <v>2861100000</v>
      </c>
    </row>
    <row r="703" spans="1:5" x14ac:dyDescent="0.25">
      <c r="A703" t="s">
        <v>5</v>
      </c>
      <c r="B703">
        <v>113</v>
      </c>
      <c r="C703" t="s">
        <v>6</v>
      </c>
      <c r="D703" t="b">
        <v>0</v>
      </c>
      <c r="E703">
        <v>3600800000</v>
      </c>
    </row>
    <row r="704" spans="1:5" x14ac:dyDescent="0.25">
      <c r="A704" t="s">
        <v>7</v>
      </c>
      <c r="B704">
        <v>113</v>
      </c>
      <c r="C704" t="s">
        <v>23</v>
      </c>
      <c r="D704" t="b">
        <v>0</v>
      </c>
      <c r="E704">
        <v>4549900000</v>
      </c>
    </row>
    <row r="705" spans="1:5" x14ac:dyDescent="0.25">
      <c r="A705" t="s">
        <v>9</v>
      </c>
      <c r="B705">
        <v>113</v>
      </c>
      <c r="C705" t="s">
        <v>19</v>
      </c>
      <c r="D705" t="b">
        <v>0</v>
      </c>
      <c r="E705">
        <v>2950500000</v>
      </c>
    </row>
    <row r="706" spans="1:5" x14ac:dyDescent="0.25">
      <c r="A706" t="s">
        <v>11</v>
      </c>
      <c r="B706">
        <v>113</v>
      </c>
      <c r="C706" t="s">
        <v>16</v>
      </c>
      <c r="D706" t="b">
        <v>0</v>
      </c>
      <c r="E706">
        <v>2957200000</v>
      </c>
    </row>
    <row r="707" spans="1:5" x14ac:dyDescent="0.25">
      <c r="A707" t="s">
        <v>14</v>
      </c>
      <c r="B707">
        <v>113</v>
      </c>
      <c r="C707" t="s">
        <v>18</v>
      </c>
      <c r="D707" t="b">
        <v>0</v>
      </c>
      <c r="E707">
        <v>2985400000</v>
      </c>
    </row>
    <row r="708" spans="1:5" x14ac:dyDescent="0.25">
      <c r="A708" t="s">
        <v>5</v>
      </c>
      <c r="B708">
        <v>114</v>
      </c>
      <c r="C708" t="s">
        <v>6</v>
      </c>
      <c r="D708" t="b">
        <v>0</v>
      </c>
      <c r="E708">
        <v>3600800000</v>
      </c>
    </row>
    <row r="709" spans="1:5" x14ac:dyDescent="0.25">
      <c r="A709" t="s">
        <v>7</v>
      </c>
      <c r="B709">
        <v>114</v>
      </c>
      <c r="C709" t="s">
        <v>23</v>
      </c>
      <c r="D709" t="b">
        <v>0</v>
      </c>
      <c r="E709">
        <v>4549900000</v>
      </c>
    </row>
    <row r="710" spans="1:5" x14ac:dyDescent="0.25">
      <c r="A710" t="s">
        <v>11</v>
      </c>
      <c r="B710">
        <v>114</v>
      </c>
      <c r="C710" t="s">
        <v>16</v>
      </c>
      <c r="D710" t="b">
        <v>0</v>
      </c>
      <c r="E710">
        <v>2957200000</v>
      </c>
    </row>
    <row r="711" spans="1:5" x14ac:dyDescent="0.25">
      <c r="A711" t="s">
        <v>14</v>
      </c>
      <c r="B711">
        <v>114</v>
      </c>
      <c r="C711" t="s">
        <v>8</v>
      </c>
      <c r="D711" t="b">
        <v>0</v>
      </c>
      <c r="E711">
        <v>3105300000</v>
      </c>
    </row>
    <row r="712" spans="1:5" x14ac:dyDescent="0.25">
      <c r="A712" t="s">
        <v>9</v>
      </c>
      <c r="B712">
        <v>114</v>
      </c>
      <c r="C712" t="s">
        <v>22</v>
      </c>
      <c r="D712" t="b">
        <v>0</v>
      </c>
      <c r="E712">
        <v>3053800000</v>
      </c>
    </row>
    <row r="713" spans="1:5" hidden="1" x14ac:dyDescent="0.25">
      <c r="A713" t="s">
        <v>9</v>
      </c>
      <c r="B713">
        <v>114</v>
      </c>
      <c r="C713" t="s">
        <v>17</v>
      </c>
      <c r="D713" t="b">
        <v>1</v>
      </c>
      <c r="E713" t="s">
        <v>326</v>
      </c>
    </row>
    <row r="714" spans="1:5" x14ac:dyDescent="0.25">
      <c r="A714" t="s">
        <v>5</v>
      </c>
      <c r="B714">
        <v>115</v>
      </c>
      <c r="C714" t="s">
        <v>19</v>
      </c>
      <c r="D714" t="b">
        <v>0</v>
      </c>
      <c r="E714">
        <v>3774000000</v>
      </c>
    </row>
    <row r="715" spans="1:5" x14ac:dyDescent="0.25">
      <c r="A715" t="s">
        <v>7</v>
      </c>
      <c r="B715">
        <v>115</v>
      </c>
      <c r="C715" t="s">
        <v>23</v>
      </c>
      <c r="D715" t="b">
        <v>0</v>
      </c>
      <c r="E715">
        <v>4549900000</v>
      </c>
    </row>
    <row r="716" spans="1:5" x14ac:dyDescent="0.25">
      <c r="A716" t="s">
        <v>9</v>
      </c>
      <c r="B716">
        <v>115</v>
      </c>
      <c r="C716" t="s">
        <v>22</v>
      </c>
      <c r="D716" t="b">
        <v>0</v>
      </c>
      <c r="E716">
        <v>3053800000</v>
      </c>
    </row>
    <row r="717" spans="1:5" x14ac:dyDescent="0.25">
      <c r="A717" t="s">
        <v>11</v>
      </c>
      <c r="B717">
        <v>115</v>
      </c>
      <c r="C717" t="s">
        <v>18</v>
      </c>
      <c r="D717" t="b">
        <v>0</v>
      </c>
      <c r="E717">
        <v>3060800000</v>
      </c>
    </row>
    <row r="718" spans="1:5" x14ac:dyDescent="0.25">
      <c r="A718" t="s">
        <v>14</v>
      </c>
      <c r="B718">
        <v>115</v>
      </c>
      <c r="C718" t="s">
        <v>8</v>
      </c>
      <c r="D718" t="b">
        <v>0</v>
      </c>
      <c r="E718">
        <v>3105300000</v>
      </c>
    </row>
    <row r="719" spans="1:5" x14ac:dyDescent="0.25">
      <c r="A719" t="s">
        <v>5</v>
      </c>
      <c r="B719">
        <v>116</v>
      </c>
      <c r="C719" t="s">
        <v>6</v>
      </c>
      <c r="D719" t="b">
        <v>0</v>
      </c>
      <c r="E719">
        <v>3906100000</v>
      </c>
    </row>
    <row r="720" spans="1:5" x14ac:dyDescent="0.25">
      <c r="A720" t="s">
        <v>7</v>
      </c>
      <c r="B720">
        <v>116</v>
      </c>
      <c r="C720" t="s">
        <v>23</v>
      </c>
      <c r="D720" t="b">
        <v>0</v>
      </c>
      <c r="E720">
        <v>4549900000</v>
      </c>
    </row>
    <row r="721" spans="1:5" x14ac:dyDescent="0.25">
      <c r="A721" t="s">
        <v>9</v>
      </c>
      <c r="B721">
        <v>116</v>
      </c>
      <c r="C721" t="s">
        <v>17</v>
      </c>
      <c r="D721" t="b">
        <v>0</v>
      </c>
      <c r="E721">
        <v>3169900000</v>
      </c>
    </row>
    <row r="722" spans="1:5" x14ac:dyDescent="0.25">
      <c r="A722" t="s">
        <v>11</v>
      </c>
      <c r="B722">
        <v>116</v>
      </c>
      <c r="C722" t="s">
        <v>18</v>
      </c>
      <c r="D722" t="b">
        <v>0</v>
      </c>
      <c r="E722">
        <v>3060800000</v>
      </c>
    </row>
    <row r="723" spans="1:5" x14ac:dyDescent="0.25">
      <c r="A723" t="s">
        <v>14</v>
      </c>
      <c r="B723">
        <v>116</v>
      </c>
      <c r="C723" t="s">
        <v>8</v>
      </c>
      <c r="D723" t="b">
        <v>0</v>
      </c>
      <c r="E723">
        <v>3105300000</v>
      </c>
    </row>
    <row r="724" spans="1:5" x14ac:dyDescent="0.25">
      <c r="A724" t="s">
        <v>5</v>
      </c>
      <c r="B724">
        <v>117</v>
      </c>
      <c r="C724" t="s">
        <v>6</v>
      </c>
      <c r="D724" t="b">
        <v>0</v>
      </c>
      <c r="E724">
        <v>3906100000</v>
      </c>
    </row>
    <row r="725" spans="1:5" x14ac:dyDescent="0.25">
      <c r="A725" t="s">
        <v>7</v>
      </c>
      <c r="B725">
        <v>117</v>
      </c>
      <c r="C725" t="s">
        <v>23</v>
      </c>
      <c r="D725" t="b">
        <v>0</v>
      </c>
      <c r="E725">
        <v>4549900000</v>
      </c>
    </row>
    <row r="726" spans="1:5" x14ac:dyDescent="0.25">
      <c r="A726" t="s">
        <v>9</v>
      </c>
      <c r="B726">
        <v>117</v>
      </c>
      <c r="C726" t="s">
        <v>17</v>
      </c>
      <c r="D726" t="b">
        <v>0</v>
      </c>
      <c r="E726">
        <v>3169900000</v>
      </c>
    </row>
    <row r="727" spans="1:5" x14ac:dyDescent="0.25">
      <c r="A727" t="s">
        <v>11</v>
      </c>
      <c r="B727">
        <v>117</v>
      </c>
      <c r="C727" t="s">
        <v>19</v>
      </c>
      <c r="D727" t="b">
        <v>0</v>
      </c>
      <c r="E727">
        <v>3173000000</v>
      </c>
    </row>
    <row r="728" spans="1:5" x14ac:dyDescent="0.25">
      <c r="A728" t="s">
        <v>14</v>
      </c>
      <c r="B728">
        <v>117</v>
      </c>
      <c r="C728" t="s">
        <v>8</v>
      </c>
      <c r="D728" t="b">
        <v>0</v>
      </c>
      <c r="E728">
        <v>3105300000</v>
      </c>
    </row>
    <row r="729" spans="1:5" x14ac:dyDescent="0.25">
      <c r="A729" t="s">
        <v>5</v>
      </c>
      <c r="B729">
        <v>118</v>
      </c>
      <c r="C729" t="s">
        <v>6</v>
      </c>
      <c r="D729" t="b">
        <v>0</v>
      </c>
      <c r="E729">
        <v>3906100000</v>
      </c>
    </row>
    <row r="730" spans="1:5" x14ac:dyDescent="0.25">
      <c r="A730" t="s">
        <v>7</v>
      </c>
      <c r="B730">
        <v>118</v>
      </c>
      <c r="C730" t="s">
        <v>23</v>
      </c>
      <c r="D730" t="b">
        <v>0</v>
      </c>
      <c r="E730">
        <v>4549900000</v>
      </c>
    </row>
    <row r="731" spans="1:5" x14ac:dyDescent="0.25">
      <c r="A731" t="s">
        <v>9</v>
      </c>
      <c r="B731">
        <v>118</v>
      </c>
      <c r="C731" t="s">
        <v>17</v>
      </c>
      <c r="D731" t="b">
        <v>0</v>
      </c>
      <c r="E731">
        <v>3169900000</v>
      </c>
    </row>
    <row r="732" spans="1:5" x14ac:dyDescent="0.25">
      <c r="A732" t="s">
        <v>11</v>
      </c>
      <c r="B732">
        <v>118</v>
      </c>
      <c r="C732" t="s">
        <v>19</v>
      </c>
      <c r="D732" t="b">
        <v>0</v>
      </c>
      <c r="E732">
        <v>3173000000</v>
      </c>
    </row>
    <row r="733" spans="1:5" x14ac:dyDescent="0.25">
      <c r="A733" t="s">
        <v>14</v>
      </c>
      <c r="B733">
        <v>118</v>
      </c>
      <c r="C733" t="s">
        <v>18</v>
      </c>
      <c r="D733" t="b">
        <v>0</v>
      </c>
      <c r="E733">
        <v>3216000000</v>
      </c>
    </row>
    <row r="734" spans="1:5" x14ac:dyDescent="0.25">
      <c r="A734" t="s">
        <v>5</v>
      </c>
      <c r="B734">
        <v>119</v>
      </c>
      <c r="C734" t="s">
        <v>6</v>
      </c>
      <c r="D734" t="b">
        <v>0</v>
      </c>
      <c r="E734">
        <v>3906100000</v>
      </c>
    </row>
    <row r="735" spans="1:5" x14ac:dyDescent="0.25">
      <c r="A735" t="s">
        <v>7</v>
      </c>
      <c r="B735">
        <v>119</v>
      </c>
      <c r="C735" t="s">
        <v>23</v>
      </c>
      <c r="D735" t="b">
        <v>0</v>
      </c>
      <c r="E735">
        <v>4549900000</v>
      </c>
    </row>
    <row r="736" spans="1:5" x14ac:dyDescent="0.25">
      <c r="A736" t="s">
        <v>11</v>
      </c>
      <c r="B736">
        <v>119</v>
      </c>
      <c r="C736" t="s">
        <v>19</v>
      </c>
      <c r="D736" t="b">
        <v>0</v>
      </c>
      <c r="E736">
        <v>3173000000</v>
      </c>
    </row>
    <row r="737" spans="1:5" x14ac:dyDescent="0.25">
      <c r="A737" t="s">
        <v>14</v>
      </c>
      <c r="B737">
        <v>119</v>
      </c>
      <c r="C737" t="s">
        <v>8</v>
      </c>
      <c r="D737" t="b">
        <v>0</v>
      </c>
      <c r="E737">
        <v>3351900000</v>
      </c>
    </row>
    <row r="738" spans="1:5" x14ac:dyDescent="0.25">
      <c r="A738" t="s">
        <v>9</v>
      </c>
      <c r="B738">
        <v>119</v>
      </c>
      <c r="C738" t="s">
        <v>22</v>
      </c>
      <c r="D738" t="b">
        <v>0</v>
      </c>
      <c r="E738">
        <v>3280900000</v>
      </c>
    </row>
    <row r="739" spans="1:5" hidden="1" x14ac:dyDescent="0.25">
      <c r="A739" t="s">
        <v>9</v>
      </c>
      <c r="B739">
        <v>119</v>
      </c>
      <c r="C739" t="s">
        <v>16</v>
      </c>
      <c r="D739" t="b">
        <v>1</v>
      </c>
      <c r="E739" t="s">
        <v>334</v>
      </c>
    </row>
    <row r="740" spans="1:5" x14ac:dyDescent="0.25">
      <c r="A740" t="s">
        <v>5</v>
      </c>
      <c r="B740">
        <v>120</v>
      </c>
      <c r="C740" t="s">
        <v>6</v>
      </c>
      <c r="D740" t="b">
        <v>0</v>
      </c>
      <c r="E740">
        <v>3906100000</v>
      </c>
    </row>
    <row r="741" spans="1:5" x14ac:dyDescent="0.25">
      <c r="A741" t="s">
        <v>7</v>
      </c>
      <c r="B741">
        <v>120</v>
      </c>
      <c r="C741" t="s">
        <v>23</v>
      </c>
      <c r="D741" t="b">
        <v>0</v>
      </c>
      <c r="E741">
        <v>4549900000</v>
      </c>
    </row>
    <row r="742" spans="1:5" x14ac:dyDescent="0.25">
      <c r="A742" t="s">
        <v>9</v>
      </c>
      <c r="B742">
        <v>120</v>
      </c>
      <c r="C742" t="s">
        <v>22</v>
      </c>
      <c r="D742" t="b">
        <v>0</v>
      </c>
      <c r="E742">
        <v>3280900000</v>
      </c>
    </row>
    <row r="743" spans="1:5" x14ac:dyDescent="0.25">
      <c r="A743" t="s">
        <v>11</v>
      </c>
      <c r="B743">
        <v>120</v>
      </c>
      <c r="C743" t="s">
        <v>17</v>
      </c>
      <c r="D743" t="b">
        <v>0</v>
      </c>
      <c r="E743">
        <v>3297100000</v>
      </c>
    </row>
    <row r="744" spans="1:5" x14ac:dyDescent="0.25">
      <c r="A744" t="s">
        <v>14</v>
      </c>
      <c r="B744">
        <v>120</v>
      </c>
      <c r="C744" t="s">
        <v>8</v>
      </c>
      <c r="D744" t="b">
        <v>0</v>
      </c>
      <c r="E744">
        <v>3351900000</v>
      </c>
    </row>
    <row r="745" spans="1:5" x14ac:dyDescent="0.25">
      <c r="A745" t="s">
        <v>5</v>
      </c>
      <c r="B745">
        <v>121</v>
      </c>
      <c r="C745" t="s">
        <v>6</v>
      </c>
      <c r="D745" t="b">
        <v>0</v>
      </c>
      <c r="E745">
        <v>3906100000</v>
      </c>
    </row>
    <row r="746" spans="1:5" x14ac:dyDescent="0.25">
      <c r="A746" t="s">
        <v>7</v>
      </c>
      <c r="B746">
        <v>121</v>
      </c>
      <c r="C746" t="s">
        <v>23</v>
      </c>
      <c r="D746" t="b">
        <v>0</v>
      </c>
      <c r="E746">
        <v>4549900000</v>
      </c>
    </row>
    <row r="747" spans="1:5" x14ac:dyDescent="0.25">
      <c r="A747" t="s">
        <v>9</v>
      </c>
      <c r="B747">
        <v>121</v>
      </c>
      <c r="C747" t="s">
        <v>18</v>
      </c>
      <c r="D747" t="b">
        <v>0</v>
      </c>
      <c r="E747">
        <v>3405600000</v>
      </c>
    </row>
    <row r="748" spans="1:5" x14ac:dyDescent="0.25">
      <c r="A748" t="s">
        <v>11</v>
      </c>
      <c r="B748">
        <v>121</v>
      </c>
      <c r="C748" t="s">
        <v>17</v>
      </c>
      <c r="D748" t="b">
        <v>0</v>
      </c>
      <c r="E748">
        <v>3297100000</v>
      </c>
    </row>
    <row r="749" spans="1:5" x14ac:dyDescent="0.25">
      <c r="A749" t="s">
        <v>14</v>
      </c>
      <c r="B749">
        <v>121</v>
      </c>
      <c r="C749" t="s">
        <v>8</v>
      </c>
      <c r="D749" t="b">
        <v>0</v>
      </c>
      <c r="E749">
        <v>3351900000</v>
      </c>
    </row>
    <row r="750" spans="1:5" x14ac:dyDescent="0.25">
      <c r="A750" t="s">
        <v>5</v>
      </c>
      <c r="B750">
        <v>122</v>
      </c>
      <c r="C750" t="s">
        <v>6</v>
      </c>
      <c r="D750" t="b">
        <v>0</v>
      </c>
      <c r="E750">
        <v>3906100000</v>
      </c>
    </row>
    <row r="751" spans="1:5" x14ac:dyDescent="0.25">
      <c r="A751" t="s">
        <v>7</v>
      </c>
      <c r="B751">
        <v>122</v>
      </c>
      <c r="C751" t="s">
        <v>22</v>
      </c>
      <c r="D751" t="b">
        <v>0</v>
      </c>
      <c r="E751">
        <v>4709200000</v>
      </c>
    </row>
    <row r="752" spans="1:5" x14ac:dyDescent="0.25">
      <c r="A752" t="s">
        <v>9</v>
      </c>
      <c r="B752">
        <v>122</v>
      </c>
      <c r="C752" t="s">
        <v>18</v>
      </c>
      <c r="D752" t="b">
        <v>0</v>
      </c>
      <c r="E752">
        <v>3405600000</v>
      </c>
    </row>
    <row r="753" spans="1:5" x14ac:dyDescent="0.25">
      <c r="A753" t="s">
        <v>11</v>
      </c>
      <c r="B753">
        <v>122</v>
      </c>
      <c r="C753" t="s">
        <v>16</v>
      </c>
      <c r="D753" t="b">
        <v>0</v>
      </c>
      <c r="E753">
        <v>3413000000</v>
      </c>
    </row>
    <row r="754" spans="1:5" x14ac:dyDescent="0.25">
      <c r="A754" t="s">
        <v>14</v>
      </c>
      <c r="B754">
        <v>122</v>
      </c>
      <c r="C754" t="s">
        <v>8</v>
      </c>
      <c r="D754" t="b">
        <v>0</v>
      </c>
      <c r="E754">
        <v>3351900000</v>
      </c>
    </row>
    <row r="755" spans="1:5" x14ac:dyDescent="0.25">
      <c r="A755" t="s">
        <v>5</v>
      </c>
      <c r="B755">
        <v>123</v>
      </c>
      <c r="C755" t="s">
        <v>17</v>
      </c>
      <c r="D755" t="b">
        <v>0</v>
      </c>
      <c r="E755">
        <v>4042900000</v>
      </c>
    </row>
    <row r="756" spans="1:5" x14ac:dyDescent="0.25">
      <c r="A756" t="s">
        <v>7</v>
      </c>
      <c r="B756">
        <v>123</v>
      </c>
      <c r="C756" t="s">
        <v>23</v>
      </c>
      <c r="D756" t="b">
        <v>0</v>
      </c>
      <c r="E756">
        <v>4878100000</v>
      </c>
    </row>
    <row r="757" spans="1:5" x14ac:dyDescent="0.25">
      <c r="A757" t="s">
        <v>9</v>
      </c>
      <c r="B757">
        <v>123</v>
      </c>
      <c r="C757" t="s">
        <v>18</v>
      </c>
      <c r="D757" t="b">
        <v>0</v>
      </c>
      <c r="E757">
        <v>3405600000</v>
      </c>
    </row>
    <row r="758" spans="1:5" x14ac:dyDescent="0.25">
      <c r="A758" t="s">
        <v>11</v>
      </c>
      <c r="B758">
        <v>123</v>
      </c>
      <c r="C758" t="s">
        <v>16</v>
      </c>
      <c r="D758" t="b">
        <v>0</v>
      </c>
      <c r="E758">
        <v>3413000000</v>
      </c>
    </row>
    <row r="759" spans="1:5" x14ac:dyDescent="0.25">
      <c r="A759" t="s">
        <v>14</v>
      </c>
      <c r="B759">
        <v>123</v>
      </c>
      <c r="C759" t="s">
        <v>8</v>
      </c>
      <c r="D759" t="b">
        <v>0</v>
      </c>
      <c r="E759">
        <v>3351900000</v>
      </c>
    </row>
    <row r="760" spans="1:5" x14ac:dyDescent="0.25">
      <c r="A760" t="s">
        <v>5</v>
      </c>
      <c r="B760">
        <v>124</v>
      </c>
      <c r="C760" t="s">
        <v>17</v>
      </c>
      <c r="D760" t="b">
        <v>0</v>
      </c>
      <c r="E760">
        <v>4042900000</v>
      </c>
    </row>
    <row r="761" spans="1:5" x14ac:dyDescent="0.25">
      <c r="A761" t="s">
        <v>7</v>
      </c>
      <c r="B761">
        <v>124</v>
      </c>
      <c r="C761" t="s">
        <v>22</v>
      </c>
      <c r="D761" t="b">
        <v>0</v>
      </c>
      <c r="E761">
        <v>5000100000</v>
      </c>
    </row>
    <row r="762" spans="1:5" x14ac:dyDescent="0.25">
      <c r="A762" t="s">
        <v>9</v>
      </c>
      <c r="B762">
        <v>124</v>
      </c>
      <c r="C762" t="s">
        <v>18</v>
      </c>
      <c r="D762" t="b">
        <v>0</v>
      </c>
      <c r="E762">
        <v>3405600000</v>
      </c>
    </row>
    <row r="763" spans="1:5" x14ac:dyDescent="0.25">
      <c r="A763" t="s">
        <v>11</v>
      </c>
      <c r="B763">
        <v>124</v>
      </c>
      <c r="C763" t="s">
        <v>16</v>
      </c>
      <c r="D763" t="b">
        <v>0</v>
      </c>
      <c r="E763">
        <v>3413000000</v>
      </c>
    </row>
    <row r="764" spans="1:5" x14ac:dyDescent="0.25">
      <c r="A764" t="s">
        <v>14</v>
      </c>
      <c r="B764">
        <v>124</v>
      </c>
      <c r="C764" t="s">
        <v>6</v>
      </c>
      <c r="D764" t="b">
        <v>0</v>
      </c>
      <c r="E764">
        <v>3469300000</v>
      </c>
    </row>
    <row r="765" spans="1:5" x14ac:dyDescent="0.25">
      <c r="A765" t="s">
        <v>5</v>
      </c>
      <c r="B765">
        <v>125</v>
      </c>
      <c r="C765" t="s">
        <v>17</v>
      </c>
      <c r="D765" t="b">
        <v>0</v>
      </c>
      <c r="E765">
        <v>4042900000</v>
      </c>
    </row>
    <row r="766" spans="1:5" x14ac:dyDescent="0.25">
      <c r="A766" t="s">
        <v>7</v>
      </c>
      <c r="B766">
        <v>125</v>
      </c>
      <c r="C766" t="s">
        <v>23</v>
      </c>
      <c r="D766" t="b">
        <v>0</v>
      </c>
      <c r="E766">
        <v>5125200000</v>
      </c>
    </row>
    <row r="767" spans="1:5" x14ac:dyDescent="0.25">
      <c r="A767" t="s">
        <v>9</v>
      </c>
      <c r="B767">
        <v>125</v>
      </c>
      <c r="C767" t="s">
        <v>18</v>
      </c>
      <c r="D767" t="b">
        <v>0</v>
      </c>
      <c r="E767">
        <v>3405600000</v>
      </c>
    </row>
    <row r="768" spans="1:5" x14ac:dyDescent="0.25">
      <c r="A768" t="s">
        <v>11</v>
      </c>
      <c r="B768">
        <v>125</v>
      </c>
      <c r="C768" t="s">
        <v>16</v>
      </c>
      <c r="D768" t="b">
        <v>0</v>
      </c>
      <c r="E768">
        <v>3413000000</v>
      </c>
    </row>
    <row r="769" spans="1:5" x14ac:dyDescent="0.25">
      <c r="A769" t="s">
        <v>14</v>
      </c>
      <c r="B769">
        <v>125</v>
      </c>
      <c r="C769" t="s">
        <v>8</v>
      </c>
      <c r="D769" t="b">
        <v>0</v>
      </c>
      <c r="E769">
        <v>3646800000</v>
      </c>
    </row>
    <row r="770" spans="1:5" x14ac:dyDescent="0.25">
      <c r="A770" t="s">
        <v>5</v>
      </c>
      <c r="B770">
        <v>126</v>
      </c>
      <c r="C770" t="s">
        <v>6</v>
      </c>
      <c r="D770" t="b">
        <v>0</v>
      </c>
      <c r="E770">
        <v>4144000000</v>
      </c>
    </row>
    <row r="771" spans="1:5" x14ac:dyDescent="0.25">
      <c r="A771" t="s">
        <v>7</v>
      </c>
      <c r="B771">
        <v>126</v>
      </c>
      <c r="C771" t="s">
        <v>23</v>
      </c>
      <c r="D771" t="b">
        <v>0</v>
      </c>
      <c r="E771">
        <v>5125200000</v>
      </c>
    </row>
    <row r="772" spans="1:5" x14ac:dyDescent="0.25">
      <c r="A772" t="s">
        <v>9</v>
      </c>
      <c r="B772">
        <v>126</v>
      </c>
      <c r="C772" t="s">
        <v>22</v>
      </c>
      <c r="D772" t="b">
        <v>0</v>
      </c>
      <c r="E772">
        <v>3490800000</v>
      </c>
    </row>
    <row r="773" spans="1:5" x14ac:dyDescent="0.25">
      <c r="A773" t="s">
        <v>11</v>
      </c>
      <c r="B773">
        <v>126</v>
      </c>
      <c r="C773" t="s">
        <v>16</v>
      </c>
      <c r="D773" t="b">
        <v>0</v>
      </c>
      <c r="E773">
        <v>3413000000</v>
      </c>
    </row>
    <row r="774" spans="1:5" x14ac:dyDescent="0.25">
      <c r="A774" t="s">
        <v>14</v>
      </c>
      <c r="B774">
        <v>126</v>
      </c>
      <c r="C774" t="s">
        <v>8</v>
      </c>
      <c r="D774" t="b">
        <v>0</v>
      </c>
      <c r="E774">
        <v>3646800000</v>
      </c>
    </row>
    <row r="775" spans="1:5" x14ac:dyDescent="0.25">
      <c r="A775" t="s">
        <v>5</v>
      </c>
      <c r="B775">
        <v>127</v>
      </c>
      <c r="C775" t="s">
        <v>17</v>
      </c>
      <c r="D775" t="b">
        <v>0</v>
      </c>
      <c r="E775">
        <v>4277700000</v>
      </c>
    </row>
    <row r="776" spans="1:5" x14ac:dyDescent="0.25">
      <c r="A776" t="s">
        <v>7</v>
      </c>
      <c r="B776">
        <v>127</v>
      </c>
      <c r="C776" t="s">
        <v>23</v>
      </c>
      <c r="D776" t="b">
        <v>0</v>
      </c>
      <c r="E776">
        <v>5125200000</v>
      </c>
    </row>
    <row r="777" spans="1:5" x14ac:dyDescent="0.25">
      <c r="A777" t="s">
        <v>9</v>
      </c>
      <c r="B777">
        <v>127</v>
      </c>
      <c r="C777" t="s">
        <v>22</v>
      </c>
      <c r="D777" t="b">
        <v>0</v>
      </c>
      <c r="E777">
        <v>3490800000</v>
      </c>
    </row>
    <row r="778" spans="1:5" x14ac:dyDescent="0.25">
      <c r="A778" t="s">
        <v>11</v>
      </c>
      <c r="B778">
        <v>127</v>
      </c>
      <c r="C778" t="s">
        <v>18</v>
      </c>
      <c r="D778" t="b">
        <v>0</v>
      </c>
      <c r="E778">
        <v>3500000000</v>
      </c>
    </row>
    <row r="779" spans="1:5" x14ac:dyDescent="0.25">
      <c r="A779" t="s">
        <v>14</v>
      </c>
      <c r="B779">
        <v>127</v>
      </c>
      <c r="C779" t="s">
        <v>8</v>
      </c>
      <c r="D779" t="b">
        <v>0</v>
      </c>
      <c r="E779">
        <v>3646800000</v>
      </c>
    </row>
    <row r="780" spans="1:5" x14ac:dyDescent="0.25">
      <c r="A780" t="s">
        <v>5</v>
      </c>
      <c r="B780">
        <v>128</v>
      </c>
      <c r="C780" t="s">
        <v>17</v>
      </c>
      <c r="D780" t="b">
        <v>0</v>
      </c>
      <c r="E780">
        <v>4277700000</v>
      </c>
    </row>
    <row r="781" spans="1:5" x14ac:dyDescent="0.25">
      <c r="A781" t="s">
        <v>7</v>
      </c>
      <c r="B781">
        <v>128</v>
      </c>
      <c r="C781" t="s">
        <v>23</v>
      </c>
      <c r="D781" t="b">
        <v>0</v>
      </c>
      <c r="E781">
        <v>5125200000</v>
      </c>
    </row>
    <row r="782" spans="1:5" x14ac:dyDescent="0.25">
      <c r="A782" t="s">
        <v>9</v>
      </c>
      <c r="B782">
        <v>128</v>
      </c>
      <c r="C782" t="s">
        <v>16</v>
      </c>
      <c r="D782" t="b">
        <v>0</v>
      </c>
      <c r="E782">
        <v>3578600000</v>
      </c>
    </row>
    <row r="783" spans="1:5" x14ac:dyDescent="0.25">
      <c r="A783" t="s">
        <v>11</v>
      </c>
      <c r="B783">
        <v>128</v>
      </c>
      <c r="C783" t="s">
        <v>6</v>
      </c>
      <c r="D783" t="b">
        <v>0</v>
      </c>
      <c r="E783">
        <v>3590200000</v>
      </c>
    </row>
    <row r="784" spans="1:5" x14ac:dyDescent="0.25">
      <c r="A784" t="s">
        <v>14</v>
      </c>
      <c r="B784">
        <v>128</v>
      </c>
      <c r="C784" t="s">
        <v>8</v>
      </c>
      <c r="D784" t="b">
        <v>0</v>
      </c>
      <c r="E784">
        <v>3646800000</v>
      </c>
    </row>
    <row r="785" spans="1:5" x14ac:dyDescent="0.25">
      <c r="A785" t="s">
        <v>5</v>
      </c>
      <c r="B785">
        <v>129</v>
      </c>
      <c r="C785" t="s">
        <v>17</v>
      </c>
      <c r="D785" t="b">
        <v>0</v>
      </c>
      <c r="E785">
        <v>4277700000</v>
      </c>
    </row>
    <row r="786" spans="1:5" x14ac:dyDescent="0.25">
      <c r="A786" t="s">
        <v>7</v>
      </c>
      <c r="B786">
        <v>129</v>
      </c>
      <c r="C786" t="s">
        <v>22</v>
      </c>
      <c r="D786" t="b">
        <v>0</v>
      </c>
      <c r="E786">
        <v>5253400000</v>
      </c>
    </row>
    <row r="787" spans="1:5" x14ac:dyDescent="0.25">
      <c r="A787" t="s">
        <v>9</v>
      </c>
      <c r="B787">
        <v>129</v>
      </c>
      <c r="C787" t="s">
        <v>18</v>
      </c>
      <c r="D787" t="b">
        <v>0</v>
      </c>
      <c r="E787">
        <v>3668100000</v>
      </c>
    </row>
    <row r="788" spans="1:5" x14ac:dyDescent="0.25">
      <c r="A788" t="s">
        <v>11</v>
      </c>
      <c r="B788">
        <v>129</v>
      </c>
      <c r="C788" t="s">
        <v>6</v>
      </c>
      <c r="D788" t="b">
        <v>0</v>
      </c>
      <c r="E788">
        <v>3590200000</v>
      </c>
    </row>
    <row r="789" spans="1:5" x14ac:dyDescent="0.25">
      <c r="A789" t="s">
        <v>14</v>
      </c>
      <c r="B789">
        <v>129</v>
      </c>
      <c r="C789" t="s">
        <v>8</v>
      </c>
      <c r="D789" t="b">
        <v>0</v>
      </c>
      <c r="E789">
        <v>3646800000</v>
      </c>
    </row>
    <row r="790" spans="1:5" x14ac:dyDescent="0.25">
      <c r="A790" t="s">
        <v>5</v>
      </c>
      <c r="B790">
        <v>130</v>
      </c>
      <c r="C790" t="s">
        <v>17</v>
      </c>
      <c r="D790" t="b">
        <v>0</v>
      </c>
      <c r="E790">
        <v>4277700000</v>
      </c>
    </row>
    <row r="791" spans="1:5" x14ac:dyDescent="0.25">
      <c r="A791" t="s">
        <v>7</v>
      </c>
      <c r="B791">
        <v>130</v>
      </c>
      <c r="C791" t="s">
        <v>23</v>
      </c>
      <c r="D791" t="b">
        <v>0</v>
      </c>
      <c r="E791">
        <v>5384800000</v>
      </c>
    </row>
    <row r="792" spans="1:5" x14ac:dyDescent="0.25">
      <c r="A792" t="s">
        <v>9</v>
      </c>
      <c r="B792">
        <v>130</v>
      </c>
      <c r="C792" t="s">
        <v>18</v>
      </c>
      <c r="D792" t="b">
        <v>0</v>
      </c>
      <c r="E792">
        <v>3668100000</v>
      </c>
    </row>
    <row r="793" spans="1:5" x14ac:dyDescent="0.25">
      <c r="A793" t="s">
        <v>11</v>
      </c>
      <c r="B793">
        <v>130</v>
      </c>
      <c r="C793" t="s">
        <v>16</v>
      </c>
      <c r="D793" t="b">
        <v>0</v>
      </c>
      <c r="E793">
        <v>3680000000</v>
      </c>
    </row>
    <row r="794" spans="1:5" x14ac:dyDescent="0.25">
      <c r="A794" t="s">
        <v>14</v>
      </c>
      <c r="B794">
        <v>130</v>
      </c>
      <c r="C794" t="s">
        <v>8</v>
      </c>
      <c r="D794" t="b">
        <v>0</v>
      </c>
      <c r="E794">
        <v>3646800000</v>
      </c>
    </row>
    <row r="795" spans="1:5" x14ac:dyDescent="0.25">
      <c r="A795" t="s">
        <v>5</v>
      </c>
      <c r="B795">
        <v>131</v>
      </c>
      <c r="C795" t="s">
        <v>6</v>
      </c>
      <c r="D795" t="b">
        <v>0</v>
      </c>
      <c r="E795">
        <v>4384700000</v>
      </c>
    </row>
    <row r="796" spans="1:5" x14ac:dyDescent="0.25">
      <c r="A796" t="s">
        <v>7</v>
      </c>
      <c r="B796">
        <v>131</v>
      </c>
      <c r="C796" t="s">
        <v>22</v>
      </c>
      <c r="D796" t="b">
        <v>0</v>
      </c>
      <c r="E796">
        <v>5519500000</v>
      </c>
    </row>
    <row r="797" spans="1:5" x14ac:dyDescent="0.25">
      <c r="A797" t="s">
        <v>9</v>
      </c>
      <c r="B797">
        <v>131</v>
      </c>
      <c r="C797" t="s">
        <v>18</v>
      </c>
      <c r="D797" t="b">
        <v>0</v>
      </c>
      <c r="E797">
        <v>3668100000</v>
      </c>
    </row>
    <row r="798" spans="1:5" x14ac:dyDescent="0.25">
      <c r="A798" t="s">
        <v>11</v>
      </c>
      <c r="B798">
        <v>131</v>
      </c>
      <c r="C798" t="s">
        <v>16</v>
      </c>
      <c r="D798" t="b">
        <v>0</v>
      </c>
      <c r="E798">
        <v>3680000000</v>
      </c>
    </row>
    <row r="799" spans="1:5" x14ac:dyDescent="0.25">
      <c r="A799" t="s">
        <v>14</v>
      </c>
      <c r="B799">
        <v>131</v>
      </c>
      <c r="C799" t="s">
        <v>8</v>
      </c>
      <c r="D799" t="b">
        <v>0</v>
      </c>
      <c r="E799">
        <v>3646800000</v>
      </c>
    </row>
    <row r="800" spans="1:5" x14ac:dyDescent="0.25">
      <c r="A800" t="s">
        <v>5</v>
      </c>
      <c r="B800">
        <v>132</v>
      </c>
      <c r="C800" t="s">
        <v>6</v>
      </c>
      <c r="D800" t="b">
        <v>0</v>
      </c>
      <c r="E800">
        <v>4384700000</v>
      </c>
    </row>
    <row r="801" spans="1:5" x14ac:dyDescent="0.25">
      <c r="A801" t="s">
        <v>7</v>
      </c>
      <c r="B801">
        <v>132</v>
      </c>
      <c r="C801" t="s">
        <v>23</v>
      </c>
      <c r="D801" t="b">
        <v>0</v>
      </c>
      <c r="E801">
        <v>5657500000</v>
      </c>
    </row>
    <row r="802" spans="1:5" x14ac:dyDescent="0.25">
      <c r="A802" t="s">
        <v>9</v>
      </c>
      <c r="B802">
        <v>132</v>
      </c>
      <c r="C802" t="s">
        <v>17</v>
      </c>
      <c r="D802" t="b">
        <v>0</v>
      </c>
      <c r="E802">
        <v>3759900000</v>
      </c>
    </row>
    <row r="803" spans="1:5" x14ac:dyDescent="0.25">
      <c r="A803" t="s">
        <v>11</v>
      </c>
      <c r="B803">
        <v>132</v>
      </c>
      <c r="C803" t="s">
        <v>16</v>
      </c>
      <c r="D803" t="b">
        <v>0</v>
      </c>
      <c r="E803">
        <v>3680000000</v>
      </c>
    </row>
    <row r="804" spans="1:5" x14ac:dyDescent="0.25">
      <c r="A804" t="s">
        <v>14</v>
      </c>
      <c r="B804">
        <v>132</v>
      </c>
      <c r="C804" t="s">
        <v>8</v>
      </c>
      <c r="D804" t="b">
        <v>0</v>
      </c>
      <c r="E804">
        <v>3646800000</v>
      </c>
    </row>
    <row r="805" spans="1:5" x14ac:dyDescent="0.25">
      <c r="A805" t="s">
        <v>5</v>
      </c>
      <c r="B805">
        <v>133</v>
      </c>
      <c r="C805" t="s">
        <v>6</v>
      </c>
      <c r="D805" t="b">
        <v>0</v>
      </c>
      <c r="E805">
        <v>4384700000</v>
      </c>
    </row>
    <row r="806" spans="1:5" x14ac:dyDescent="0.25">
      <c r="A806" t="s">
        <v>7</v>
      </c>
      <c r="B806">
        <v>133</v>
      </c>
      <c r="C806" t="s">
        <v>23</v>
      </c>
      <c r="D806" t="b">
        <v>0</v>
      </c>
      <c r="E806">
        <v>5657500000</v>
      </c>
    </row>
    <row r="807" spans="1:5" x14ac:dyDescent="0.25">
      <c r="A807" t="s">
        <v>9</v>
      </c>
      <c r="B807">
        <v>133</v>
      </c>
      <c r="C807" t="s">
        <v>17</v>
      </c>
      <c r="D807" t="b">
        <v>0</v>
      </c>
      <c r="E807">
        <v>3759900000</v>
      </c>
    </row>
    <row r="808" spans="1:5" x14ac:dyDescent="0.25">
      <c r="A808" t="s">
        <v>11</v>
      </c>
      <c r="B808">
        <v>133</v>
      </c>
      <c r="C808" t="s">
        <v>16</v>
      </c>
      <c r="D808" t="b">
        <v>0</v>
      </c>
      <c r="E808">
        <v>3680000000</v>
      </c>
    </row>
    <row r="809" spans="1:5" x14ac:dyDescent="0.25">
      <c r="A809" t="s">
        <v>14</v>
      </c>
      <c r="B809">
        <v>133</v>
      </c>
      <c r="C809" t="s">
        <v>22</v>
      </c>
      <c r="D809" t="b">
        <v>0</v>
      </c>
      <c r="E809">
        <v>3738000000</v>
      </c>
    </row>
    <row r="810" spans="1:5" x14ac:dyDescent="0.25">
      <c r="A810" t="s">
        <v>5</v>
      </c>
      <c r="B810">
        <v>134</v>
      </c>
      <c r="C810" t="s">
        <v>6</v>
      </c>
      <c r="D810" t="b">
        <v>0</v>
      </c>
      <c r="E810">
        <v>4384700000</v>
      </c>
    </row>
    <row r="811" spans="1:5" x14ac:dyDescent="0.25">
      <c r="A811" t="s">
        <v>7</v>
      </c>
      <c r="B811">
        <v>134</v>
      </c>
      <c r="C811" t="s">
        <v>23</v>
      </c>
      <c r="D811" t="b">
        <v>0</v>
      </c>
      <c r="E811">
        <v>5657500000</v>
      </c>
    </row>
    <row r="812" spans="1:5" x14ac:dyDescent="0.25">
      <c r="A812" t="s">
        <v>9</v>
      </c>
      <c r="B812">
        <v>134</v>
      </c>
      <c r="C812" t="s">
        <v>17</v>
      </c>
      <c r="D812" t="b">
        <v>0</v>
      </c>
      <c r="E812">
        <v>3759900000</v>
      </c>
    </row>
    <row r="813" spans="1:5" x14ac:dyDescent="0.25">
      <c r="A813" t="s">
        <v>11</v>
      </c>
      <c r="B813">
        <v>134</v>
      </c>
      <c r="C813" t="s">
        <v>16</v>
      </c>
      <c r="D813" t="b">
        <v>0</v>
      </c>
      <c r="E813">
        <v>3680000000</v>
      </c>
    </row>
    <row r="814" spans="1:5" x14ac:dyDescent="0.25">
      <c r="A814" t="s">
        <v>14</v>
      </c>
      <c r="B814">
        <v>134</v>
      </c>
      <c r="C814" t="s">
        <v>8</v>
      </c>
      <c r="D814" t="b">
        <v>0</v>
      </c>
      <c r="E814">
        <v>3832000000</v>
      </c>
    </row>
    <row r="815" spans="1:5" x14ac:dyDescent="0.25">
      <c r="A815" t="s">
        <v>5</v>
      </c>
      <c r="B815">
        <v>135</v>
      </c>
      <c r="C815" t="s">
        <v>6</v>
      </c>
      <c r="D815" t="b">
        <v>0</v>
      </c>
      <c r="E815">
        <v>4384700000</v>
      </c>
    </row>
    <row r="816" spans="1:5" x14ac:dyDescent="0.25">
      <c r="A816" t="s">
        <v>7</v>
      </c>
      <c r="B816">
        <v>135</v>
      </c>
      <c r="C816" t="s">
        <v>23</v>
      </c>
      <c r="D816" t="b">
        <v>0</v>
      </c>
      <c r="E816">
        <v>5657500000</v>
      </c>
    </row>
    <row r="817" spans="1:5" x14ac:dyDescent="0.25">
      <c r="A817" t="s">
        <v>9</v>
      </c>
      <c r="B817">
        <v>135</v>
      </c>
      <c r="C817" t="s">
        <v>17</v>
      </c>
      <c r="D817" t="b">
        <v>0</v>
      </c>
      <c r="E817">
        <v>3759900000</v>
      </c>
    </row>
    <row r="818" spans="1:5" x14ac:dyDescent="0.25">
      <c r="A818" t="s">
        <v>11</v>
      </c>
      <c r="B818">
        <v>135</v>
      </c>
      <c r="C818" t="s">
        <v>22</v>
      </c>
      <c r="D818" t="b">
        <v>0</v>
      </c>
      <c r="E818">
        <v>3772000000</v>
      </c>
    </row>
    <row r="819" spans="1:5" x14ac:dyDescent="0.25">
      <c r="A819" t="s">
        <v>14</v>
      </c>
      <c r="B819">
        <v>135</v>
      </c>
      <c r="C819" t="s">
        <v>8</v>
      </c>
      <c r="D819" t="b">
        <v>0</v>
      </c>
      <c r="E819">
        <v>3832000000</v>
      </c>
    </row>
    <row r="820" spans="1:5" x14ac:dyDescent="0.25">
      <c r="A820" t="s">
        <v>5</v>
      </c>
      <c r="B820">
        <v>136</v>
      </c>
      <c r="C820" t="s">
        <v>6</v>
      </c>
      <c r="D820" t="b">
        <v>0</v>
      </c>
      <c r="E820">
        <v>4384700000</v>
      </c>
    </row>
    <row r="821" spans="1:5" x14ac:dyDescent="0.25">
      <c r="A821" t="s">
        <v>7</v>
      </c>
      <c r="B821">
        <v>136</v>
      </c>
      <c r="C821" t="s">
        <v>23</v>
      </c>
      <c r="D821" t="b">
        <v>0</v>
      </c>
      <c r="E821">
        <v>5657500000</v>
      </c>
    </row>
    <row r="822" spans="1:5" x14ac:dyDescent="0.25">
      <c r="A822" t="s">
        <v>9</v>
      </c>
      <c r="B822">
        <v>136</v>
      </c>
      <c r="C822" t="s">
        <v>17</v>
      </c>
      <c r="D822" t="b">
        <v>0</v>
      </c>
      <c r="E822">
        <v>3759900000</v>
      </c>
    </row>
    <row r="823" spans="1:5" x14ac:dyDescent="0.25">
      <c r="A823" t="s">
        <v>11</v>
      </c>
      <c r="B823">
        <v>136</v>
      </c>
      <c r="C823" t="s">
        <v>16</v>
      </c>
      <c r="D823" t="b">
        <v>0</v>
      </c>
      <c r="E823">
        <v>3828600000</v>
      </c>
    </row>
    <row r="824" spans="1:5" x14ac:dyDescent="0.25">
      <c r="A824" t="s">
        <v>14</v>
      </c>
      <c r="B824">
        <v>136</v>
      </c>
      <c r="C824" t="s">
        <v>8</v>
      </c>
      <c r="D824" t="b">
        <v>0</v>
      </c>
      <c r="E824">
        <v>3832000000</v>
      </c>
    </row>
    <row r="825" spans="1:5" x14ac:dyDescent="0.25">
      <c r="A825" t="s">
        <v>5</v>
      </c>
      <c r="B825">
        <v>137</v>
      </c>
      <c r="C825" t="s">
        <v>6</v>
      </c>
      <c r="D825" t="b">
        <v>0</v>
      </c>
      <c r="E825">
        <v>4384700000</v>
      </c>
    </row>
    <row r="826" spans="1:5" x14ac:dyDescent="0.25">
      <c r="A826" t="s">
        <v>7</v>
      </c>
      <c r="B826">
        <v>137</v>
      </c>
      <c r="C826" t="s">
        <v>23</v>
      </c>
      <c r="D826" t="b">
        <v>0</v>
      </c>
      <c r="E826">
        <v>5657500000</v>
      </c>
    </row>
    <row r="827" spans="1:5" x14ac:dyDescent="0.25">
      <c r="A827" t="s">
        <v>9</v>
      </c>
      <c r="B827">
        <v>137</v>
      </c>
      <c r="C827" t="s">
        <v>22</v>
      </c>
      <c r="D827" t="b">
        <v>0</v>
      </c>
      <c r="E827">
        <v>3853900000</v>
      </c>
    </row>
    <row r="828" spans="1:5" x14ac:dyDescent="0.25">
      <c r="A828" t="s">
        <v>11</v>
      </c>
      <c r="B828">
        <v>137</v>
      </c>
      <c r="C828" t="s">
        <v>16</v>
      </c>
      <c r="D828" t="b">
        <v>0</v>
      </c>
      <c r="E828">
        <v>3828600000</v>
      </c>
    </row>
    <row r="829" spans="1:5" x14ac:dyDescent="0.25">
      <c r="A829" t="s">
        <v>14</v>
      </c>
      <c r="B829">
        <v>137</v>
      </c>
      <c r="C829" t="s">
        <v>8</v>
      </c>
      <c r="D829" t="b">
        <v>0</v>
      </c>
      <c r="E829">
        <v>3832000000</v>
      </c>
    </row>
    <row r="830" spans="1:5" x14ac:dyDescent="0.25">
      <c r="A830" t="s">
        <v>5</v>
      </c>
      <c r="B830">
        <v>138</v>
      </c>
      <c r="C830" t="s">
        <v>6</v>
      </c>
      <c r="D830" t="b">
        <v>0</v>
      </c>
      <c r="E830">
        <v>4384700000</v>
      </c>
    </row>
    <row r="831" spans="1:5" x14ac:dyDescent="0.25">
      <c r="A831" t="s">
        <v>7</v>
      </c>
      <c r="B831">
        <v>138</v>
      </c>
      <c r="C831" t="s">
        <v>23</v>
      </c>
      <c r="D831" t="b">
        <v>0</v>
      </c>
      <c r="E831">
        <v>5657500000</v>
      </c>
    </row>
    <row r="832" spans="1:5" x14ac:dyDescent="0.25">
      <c r="A832" t="s">
        <v>9</v>
      </c>
      <c r="B832">
        <v>138</v>
      </c>
      <c r="C832" t="s">
        <v>22</v>
      </c>
      <c r="D832" t="b">
        <v>0</v>
      </c>
      <c r="E832">
        <v>3853900000</v>
      </c>
    </row>
    <row r="833" spans="1:5" x14ac:dyDescent="0.25">
      <c r="A833" t="s">
        <v>11</v>
      </c>
      <c r="B833">
        <v>138</v>
      </c>
      <c r="C833" t="s">
        <v>17</v>
      </c>
      <c r="D833" t="b">
        <v>0</v>
      </c>
      <c r="E833">
        <v>3886100000</v>
      </c>
    </row>
    <row r="834" spans="1:5" x14ac:dyDescent="0.25">
      <c r="A834" t="s">
        <v>14</v>
      </c>
      <c r="B834">
        <v>138</v>
      </c>
      <c r="C834" t="s">
        <v>8</v>
      </c>
      <c r="D834" t="b">
        <v>0</v>
      </c>
      <c r="E834">
        <v>3832000000</v>
      </c>
    </row>
    <row r="835" spans="1:5" x14ac:dyDescent="0.25">
      <c r="A835" t="s">
        <v>5</v>
      </c>
      <c r="B835">
        <v>139</v>
      </c>
      <c r="C835" t="s">
        <v>6</v>
      </c>
      <c r="D835" t="b">
        <v>0</v>
      </c>
      <c r="E835">
        <v>4384700000</v>
      </c>
    </row>
    <row r="836" spans="1:5" x14ac:dyDescent="0.25">
      <c r="A836" t="s">
        <v>7</v>
      </c>
      <c r="B836">
        <v>139</v>
      </c>
      <c r="C836" t="s">
        <v>23</v>
      </c>
      <c r="D836" t="b">
        <v>0</v>
      </c>
      <c r="E836">
        <v>5657500000</v>
      </c>
    </row>
    <row r="837" spans="1:5" x14ac:dyDescent="0.25">
      <c r="A837" t="s">
        <v>9</v>
      </c>
      <c r="B837">
        <v>139</v>
      </c>
      <c r="C837" t="s">
        <v>22</v>
      </c>
      <c r="D837" t="b">
        <v>0</v>
      </c>
      <c r="E837">
        <v>3853900000</v>
      </c>
    </row>
    <row r="838" spans="1:5" x14ac:dyDescent="0.25">
      <c r="A838" t="s">
        <v>11</v>
      </c>
      <c r="B838">
        <v>139</v>
      </c>
      <c r="C838" t="s">
        <v>17</v>
      </c>
      <c r="D838" t="b">
        <v>0</v>
      </c>
      <c r="E838">
        <v>3886100000</v>
      </c>
    </row>
    <row r="839" spans="1:5" x14ac:dyDescent="0.25">
      <c r="A839" t="s">
        <v>14</v>
      </c>
      <c r="B839">
        <v>139</v>
      </c>
      <c r="C839" t="s">
        <v>16</v>
      </c>
      <c r="D839" t="b">
        <v>0</v>
      </c>
      <c r="E839">
        <v>3889500000</v>
      </c>
    </row>
    <row r="840" spans="1:5" x14ac:dyDescent="0.25">
      <c r="A840" t="s">
        <v>5</v>
      </c>
      <c r="B840">
        <v>140</v>
      </c>
      <c r="C840" t="s">
        <v>6</v>
      </c>
      <c r="D840" t="b">
        <v>0</v>
      </c>
      <c r="E840">
        <v>4384700000</v>
      </c>
    </row>
    <row r="841" spans="1:5" x14ac:dyDescent="0.25">
      <c r="A841" t="s">
        <v>7</v>
      </c>
      <c r="B841">
        <v>140</v>
      </c>
      <c r="C841" t="s">
        <v>23</v>
      </c>
      <c r="D841" t="b">
        <v>0</v>
      </c>
      <c r="E841">
        <v>5657500000</v>
      </c>
    </row>
    <row r="842" spans="1:5" x14ac:dyDescent="0.25">
      <c r="A842" t="s">
        <v>9</v>
      </c>
      <c r="B842">
        <v>140</v>
      </c>
      <c r="C842" t="s">
        <v>22</v>
      </c>
      <c r="D842" t="b">
        <v>0</v>
      </c>
      <c r="E842">
        <v>3853900000</v>
      </c>
    </row>
    <row r="843" spans="1:5" x14ac:dyDescent="0.25">
      <c r="A843" t="s">
        <v>11</v>
      </c>
      <c r="B843">
        <v>140</v>
      </c>
      <c r="C843" t="s">
        <v>17</v>
      </c>
      <c r="D843" t="b">
        <v>0</v>
      </c>
      <c r="E843">
        <v>3886100000</v>
      </c>
    </row>
    <row r="844" spans="1:5" x14ac:dyDescent="0.25">
      <c r="A844" t="s">
        <v>14</v>
      </c>
      <c r="B844">
        <v>140</v>
      </c>
      <c r="C844" t="s">
        <v>8</v>
      </c>
      <c r="D844" t="b">
        <v>0</v>
      </c>
      <c r="E844">
        <v>3947900000</v>
      </c>
    </row>
    <row r="845" spans="1:5" x14ac:dyDescent="0.25">
      <c r="A845" t="s">
        <v>5</v>
      </c>
      <c r="B845">
        <v>141</v>
      </c>
      <c r="C845" t="s">
        <v>6</v>
      </c>
      <c r="D845" t="b">
        <v>0</v>
      </c>
      <c r="E845">
        <v>4384700000</v>
      </c>
    </row>
    <row r="846" spans="1:5" x14ac:dyDescent="0.25">
      <c r="A846" t="s">
        <v>7</v>
      </c>
      <c r="B846">
        <v>141</v>
      </c>
      <c r="C846" t="s">
        <v>23</v>
      </c>
      <c r="D846" t="b">
        <v>0</v>
      </c>
      <c r="E846">
        <v>5657500000</v>
      </c>
    </row>
    <row r="847" spans="1:5" x14ac:dyDescent="0.25">
      <c r="A847" t="s">
        <v>9</v>
      </c>
      <c r="B847">
        <v>141</v>
      </c>
      <c r="C847" t="s">
        <v>16</v>
      </c>
      <c r="D847" t="b">
        <v>0</v>
      </c>
      <c r="E847">
        <v>3911800000</v>
      </c>
    </row>
    <row r="848" spans="1:5" x14ac:dyDescent="0.25">
      <c r="A848" t="s">
        <v>11</v>
      </c>
      <c r="B848">
        <v>141</v>
      </c>
      <c r="C848" t="s">
        <v>17</v>
      </c>
      <c r="D848" t="b">
        <v>0</v>
      </c>
      <c r="E848">
        <v>3886100000</v>
      </c>
    </row>
    <row r="849" spans="1:5" x14ac:dyDescent="0.25">
      <c r="A849" t="s">
        <v>14</v>
      </c>
      <c r="B849">
        <v>141</v>
      </c>
      <c r="C849" t="s">
        <v>8</v>
      </c>
      <c r="D849" t="b">
        <v>0</v>
      </c>
      <c r="E849">
        <v>3947900000</v>
      </c>
    </row>
    <row r="850" spans="1:5" x14ac:dyDescent="0.25">
      <c r="A850" t="s">
        <v>5</v>
      </c>
      <c r="B850">
        <v>142</v>
      </c>
      <c r="C850" t="s">
        <v>6</v>
      </c>
      <c r="D850" t="b">
        <v>0</v>
      </c>
      <c r="E850">
        <v>4384700000</v>
      </c>
    </row>
    <row r="851" spans="1:5" x14ac:dyDescent="0.25">
      <c r="A851" t="s">
        <v>7</v>
      </c>
      <c r="B851">
        <v>142</v>
      </c>
      <c r="C851" t="s">
        <v>22</v>
      </c>
      <c r="D851" t="b">
        <v>0</v>
      </c>
      <c r="E851">
        <v>5799000000</v>
      </c>
    </row>
    <row r="852" spans="1:5" x14ac:dyDescent="0.25">
      <c r="A852" t="s">
        <v>9</v>
      </c>
      <c r="B852">
        <v>142</v>
      </c>
      <c r="C852" t="s">
        <v>16</v>
      </c>
      <c r="D852" t="b">
        <v>0</v>
      </c>
      <c r="E852">
        <v>3911800000</v>
      </c>
    </row>
    <row r="853" spans="1:5" x14ac:dyDescent="0.25">
      <c r="A853" t="s">
        <v>11</v>
      </c>
      <c r="B853">
        <v>142</v>
      </c>
      <c r="C853" t="s">
        <v>17</v>
      </c>
      <c r="D853" t="b">
        <v>0</v>
      </c>
      <c r="E853">
        <v>3886100000</v>
      </c>
    </row>
    <row r="854" spans="1:5" x14ac:dyDescent="0.25">
      <c r="A854" t="s">
        <v>14</v>
      </c>
      <c r="B854">
        <v>142</v>
      </c>
      <c r="C854" t="s">
        <v>8</v>
      </c>
      <c r="D854" t="b">
        <v>0</v>
      </c>
      <c r="E854">
        <v>3947900000</v>
      </c>
    </row>
    <row r="855" spans="1:5" x14ac:dyDescent="0.25">
      <c r="A855" t="s">
        <v>5</v>
      </c>
      <c r="B855">
        <v>143</v>
      </c>
      <c r="C855" t="s">
        <v>6</v>
      </c>
      <c r="D855" t="b">
        <v>0</v>
      </c>
      <c r="E855">
        <v>4384700000</v>
      </c>
    </row>
    <row r="856" spans="1:5" x14ac:dyDescent="0.25">
      <c r="A856" t="s">
        <v>7</v>
      </c>
      <c r="B856">
        <v>143</v>
      </c>
      <c r="C856" t="s">
        <v>23</v>
      </c>
      <c r="D856" t="b">
        <v>0</v>
      </c>
      <c r="E856">
        <v>5964000000</v>
      </c>
    </row>
    <row r="857" spans="1:5" x14ac:dyDescent="0.25">
      <c r="A857" t="s">
        <v>9</v>
      </c>
      <c r="B857">
        <v>143</v>
      </c>
      <c r="C857" t="s">
        <v>16</v>
      </c>
      <c r="D857" t="b">
        <v>0</v>
      </c>
      <c r="E857">
        <v>3911800000</v>
      </c>
    </row>
    <row r="858" spans="1:5" x14ac:dyDescent="0.25">
      <c r="A858" t="s">
        <v>11</v>
      </c>
      <c r="B858">
        <v>143</v>
      </c>
      <c r="C858" t="s">
        <v>17</v>
      </c>
      <c r="D858" t="b">
        <v>0</v>
      </c>
      <c r="E858">
        <v>3886100000</v>
      </c>
    </row>
    <row r="859" spans="1:5" x14ac:dyDescent="0.25">
      <c r="A859" t="s">
        <v>14</v>
      </c>
      <c r="B859">
        <v>143</v>
      </c>
      <c r="C859" t="s">
        <v>8</v>
      </c>
      <c r="D859" t="b">
        <v>0</v>
      </c>
      <c r="E859">
        <v>3947900000</v>
      </c>
    </row>
    <row r="860" spans="1:5" x14ac:dyDescent="0.25">
      <c r="A860" t="s">
        <v>5</v>
      </c>
      <c r="B860">
        <v>144</v>
      </c>
      <c r="C860" t="s">
        <v>6</v>
      </c>
      <c r="D860" t="b">
        <v>0</v>
      </c>
      <c r="E860">
        <v>4384700000</v>
      </c>
    </row>
    <row r="861" spans="1:5" x14ac:dyDescent="0.25">
      <c r="A861" t="s">
        <v>7</v>
      </c>
      <c r="B861">
        <v>144</v>
      </c>
      <c r="C861" t="s">
        <v>23</v>
      </c>
      <c r="D861" t="b">
        <v>0</v>
      </c>
      <c r="E861">
        <v>5964000000</v>
      </c>
    </row>
    <row r="862" spans="1:5" x14ac:dyDescent="0.25">
      <c r="A862" t="s">
        <v>9</v>
      </c>
      <c r="B862">
        <v>144</v>
      </c>
      <c r="C862" t="s">
        <v>16</v>
      </c>
      <c r="D862" t="b">
        <v>0</v>
      </c>
      <c r="E862">
        <v>3911800000</v>
      </c>
    </row>
    <row r="863" spans="1:5" x14ac:dyDescent="0.25">
      <c r="A863" t="s">
        <v>11</v>
      </c>
      <c r="B863">
        <v>144</v>
      </c>
      <c r="C863" t="s">
        <v>22</v>
      </c>
      <c r="D863" t="b">
        <v>0</v>
      </c>
      <c r="E863">
        <v>3944400000</v>
      </c>
    </row>
    <row r="864" spans="1:5" x14ac:dyDescent="0.25">
      <c r="A864" t="s">
        <v>14</v>
      </c>
      <c r="B864">
        <v>144</v>
      </c>
      <c r="C864" t="s">
        <v>8</v>
      </c>
      <c r="D864" t="b">
        <v>0</v>
      </c>
      <c r="E864">
        <v>3947900000</v>
      </c>
    </row>
    <row r="865" spans="1:5" x14ac:dyDescent="0.25">
      <c r="A865" t="s">
        <v>5</v>
      </c>
      <c r="B865">
        <v>145</v>
      </c>
      <c r="C865" t="s">
        <v>6</v>
      </c>
      <c r="D865" t="b">
        <v>0</v>
      </c>
      <c r="E865">
        <v>4384700000</v>
      </c>
    </row>
    <row r="866" spans="1:5" x14ac:dyDescent="0.25">
      <c r="A866" t="s">
        <v>7</v>
      </c>
      <c r="B866">
        <v>145</v>
      </c>
      <c r="C866" t="s">
        <v>23</v>
      </c>
      <c r="D866" t="b">
        <v>0</v>
      </c>
      <c r="E866">
        <v>5964000000</v>
      </c>
    </row>
    <row r="867" spans="1:5" x14ac:dyDescent="0.25">
      <c r="A867" t="s">
        <v>9</v>
      </c>
      <c r="B867">
        <v>145</v>
      </c>
      <c r="C867" t="s">
        <v>17</v>
      </c>
      <c r="D867" t="b">
        <v>0</v>
      </c>
      <c r="E867">
        <v>3970500000</v>
      </c>
    </row>
    <row r="868" spans="1:5" x14ac:dyDescent="0.25">
      <c r="A868" t="s">
        <v>11</v>
      </c>
      <c r="B868">
        <v>145</v>
      </c>
      <c r="C868" t="s">
        <v>22</v>
      </c>
      <c r="D868" t="b">
        <v>0</v>
      </c>
      <c r="E868">
        <v>3944400000</v>
      </c>
    </row>
    <row r="869" spans="1:5" x14ac:dyDescent="0.25">
      <c r="A869" t="s">
        <v>14</v>
      </c>
      <c r="B869">
        <v>145</v>
      </c>
      <c r="C869" t="s">
        <v>8</v>
      </c>
      <c r="D869" t="b">
        <v>0</v>
      </c>
      <c r="E869">
        <v>3947900000</v>
      </c>
    </row>
    <row r="870" spans="1:5" x14ac:dyDescent="0.25">
      <c r="A870" t="s">
        <v>5</v>
      </c>
      <c r="B870">
        <v>146</v>
      </c>
      <c r="C870" t="s">
        <v>6</v>
      </c>
      <c r="D870" t="b">
        <v>0</v>
      </c>
      <c r="E870">
        <v>4384700000</v>
      </c>
    </row>
    <row r="871" spans="1:5" x14ac:dyDescent="0.25">
      <c r="A871" t="s">
        <v>7</v>
      </c>
      <c r="B871">
        <v>146</v>
      </c>
      <c r="C871" t="s">
        <v>23</v>
      </c>
      <c r="D871" t="b">
        <v>0</v>
      </c>
      <c r="E871">
        <v>5964000000</v>
      </c>
    </row>
    <row r="872" spans="1:5" x14ac:dyDescent="0.25">
      <c r="A872" t="s">
        <v>9</v>
      </c>
      <c r="B872">
        <v>146</v>
      </c>
      <c r="C872" t="s">
        <v>17</v>
      </c>
      <c r="D872" t="b">
        <v>0</v>
      </c>
      <c r="E872">
        <v>3970500000</v>
      </c>
    </row>
    <row r="873" spans="1:5" x14ac:dyDescent="0.25">
      <c r="A873" t="s">
        <v>11</v>
      </c>
      <c r="B873">
        <v>146</v>
      </c>
      <c r="C873" t="s">
        <v>16</v>
      </c>
      <c r="D873" t="b">
        <v>0</v>
      </c>
      <c r="E873">
        <v>4003600000</v>
      </c>
    </row>
    <row r="874" spans="1:5" x14ac:dyDescent="0.25">
      <c r="A874" t="s">
        <v>14</v>
      </c>
      <c r="B874">
        <v>146</v>
      </c>
      <c r="C874" t="s">
        <v>8</v>
      </c>
      <c r="D874" t="b">
        <v>0</v>
      </c>
      <c r="E874">
        <v>3947900000</v>
      </c>
    </row>
    <row r="875" spans="1:5" x14ac:dyDescent="0.25">
      <c r="A875" t="s">
        <v>5</v>
      </c>
      <c r="B875">
        <v>147</v>
      </c>
      <c r="C875" t="s">
        <v>6</v>
      </c>
      <c r="D875" t="b">
        <v>0</v>
      </c>
      <c r="E875">
        <v>4384700000</v>
      </c>
    </row>
    <row r="876" spans="1:5" x14ac:dyDescent="0.25">
      <c r="A876" t="s">
        <v>7</v>
      </c>
      <c r="B876">
        <v>147</v>
      </c>
      <c r="C876" t="s">
        <v>23</v>
      </c>
      <c r="D876" t="b">
        <v>0</v>
      </c>
      <c r="E876">
        <v>5964000000</v>
      </c>
    </row>
    <row r="877" spans="1:5" x14ac:dyDescent="0.25">
      <c r="A877" t="s">
        <v>9</v>
      </c>
      <c r="B877">
        <v>147</v>
      </c>
      <c r="C877" t="s">
        <v>17</v>
      </c>
      <c r="D877" t="b">
        <v>0</v>
      </c>
      <c r="E877">
        <v>3970500000</v>
      </c>
    </row>
    <row r="878" spans="1:5" x14ac:dyDescent="0.25">
      <c r="A878" t="s">
        <v>11</v>
      </c>
      <c r="B878">
        <v>147</v>
      </c>
      <c r="C878" t="s">
        <v>16</v>
      </c>
      <c r="D878" t="b">
        <v>0</v>
      </c>
      <c r="E878">
        <v>4003600000</v>
      </c>
    </row>
    <row r="879" spans="1:5" x14ac:dyDescent="0.25">
      <c r="A879" t="s">
        <v>14</v>
      </c>
      <c r="B879">
        <v>147</v>
      </c>
      <c r="C879" t="s">
        <v>22</v>
      </c>
      <c r="D879" t="b">
        <v>0</v>
      </c>
      <c r="E879">
        <v>4007200000</v>
      </c>
    </row>
    <row r="880" spans="1:5" x14ac:dyDescent="0.25">
      <c r="A880" t="s">
        <v>5</v>
      </c>
      <c r="B880">
        <v>148</v>
      </c>
      <c r="C880" t="s">
        <v>6</v>
      </c>
      <c r="D880" t="b">
        <v>0</v>
      </c>
      <c r="E880">
        <v>4384700000</v>
      </c>
    </row>
    <row r="881" spans="1:5" x14ac:dyDescent="0.25">
      <c r="A881" t="s">
        <v>7</v>
      </c>
      <c r="B881">
        <v>148</v>
      </c>
      <c r="C881" t="s">
        <v>23</v>
      </c>
      <c r="D881" t="b">
        <v>0</v>
      </c>
      <c r="E881">
        <v>5964000000</v>
      </c>
    </row>
    <row r="882" spans="1:5" x14ac:dyDescent="0.25">
      <c r="A882" t="s">
        <v>9</v>
      </c>
      <c r="B882">
        <v>148</v>
      </c>
      <c r="C882" t="s">
        <v>17</v>
      </c>
      <c r="D882" t="b">
        <v>0</v>
      </c>
      <c r="E882">
        <v>3970500000</v>
      </c>
    </row>
    <row r="883" spans="1:5" x14ac:dyDescent="0.25">
      <c r="A883" t="s">
        <v>11</v>
      </c>
      <c r="B883">
        <v>148</v>
      </c>
      <c r="C883" t="s">
        <v>16</v>
      </c>
      <c r="D883" t="b">
        <v>0</v>
      </c>
      <c r="E883">
        <v>4003600000</v>
      </c>
    </row>
    <row r="884" spans="1:5" x14ac:dyDescent="0.25">
      <c r="A884" t="s">
        <v>14</v>
      </c>
      <c r="B884">
        <v>148</v>
      </c>
      <c r="C884" t="s">
        <v>8</v>
      </c>
      <c r="D884" t="b">
        <v>0</v>
      </c>
      <c r="E884">
        <v>4095000000</v>
      </c>
    </row>
    <row r="885" spans="1:5" x14ac:dyDescent="0.25">
      <c r="A885" t="s">
        <v>5</v>
      </c>
      <c r="B885">
        <v>149</v>
      </c>
      <c r="C885" t="s">
        <v>6</v>
      </c>
      <c r="D885" t="b">
        <v>0</v>
      </c>
      <c r="E885">
        <v>4384700000</v>
      </c>
    </row>
    <row r="886" spans="1:5" x14ac:dyDescent="0.25">
      <c r="A886" t="s">
        <v>7</v>
      </c>
      <c r="B886">
        <v>149</v>
      </c>
      <c r="C886" t="s">
        <v>23</v>
      </c>
      <c r="D886" t="b">
        <v>0</v>
      </c>
      <c r="E886">
        <v>5964000000</v>
      </c>
    </row>
    <row r="887" spans="1:5" x14ac:dyDescent="0.25">
      <c r="A887" t="s">
        <v>9</v>
      </c>
      <c r="B887">
        <v>149</v>
      </c>
      <c r="C887" t="s">
        <v>22</v>
      </c>
      <c r="D887" t="b">
        <v>0</v>
      </c>
      <c r="E887">
        <v>4030100000</v>
      </c>
    </row>
    <row r="888" spans="1:5" x14ac:dyDescent="0.25">
      <c r="A888" t="s">
        <v>11</v>
      </c>
      <c r="B888">
        <v>149</v>
      </c>
      <c r="C888" t="s">
        <v>16</v>
      </c>
      <c r="D888" t="b">
        <v>0</v>
      </c>
      <c r="E888">
        <v>4003600000</v>
      </c>
    </row>
    <row r="889" spans="1:5" x14ac:dyDescent="0.25">
      <c r="A889" t="s">
        <v>14</v>
      </c>
      <c r="B889">
        <v>149</v>
      </c>
      <c r="C889" t="s">
        <v>8</v>
      </c>
      <c r="D889" t="b">
        <v>0</v>
      </c>
      <c r="E889">
        <v>4095000000</v>
      </c>
    </row>
    <row r="890" spans="1:5" x14ac:dyDescent="0.25">
      <c r="A890" t="s">
        <v>5</v>
      </c>
      <c r="B890">
        <v>150</v>
      </c>
      <c r="C890" t="s">
        <v>6</v>
      </c>
      <c r="D890" t="b">
        <v>0</v>
      </c>
      <c r="E890">
        <v>4384700000</v>
      </c>
    </row>
    <row r="891" spans="1:5" x14ac:dyDescent="0.25">
      <c r="A891" t="s">
        <v>7</v>
      </c>
      <c r="B891">
        <v>150</v>
      </c>
      <c r="C891" t="s">
        <v>23</v>
      </c>
      <c r="D891" t="b">
        <v>0</v>
      </c>
      <c r="E891">
        <v>5964000000</v>
      </c>
    </row>
    <row r="892" spans="1:5" x14ac:dyDescent="0.25">
      <c r="A892" t="s">
        <v>9</v>
      </c>
      <c r="B892">
        <v>150</v>
      </c>
      <c r="C892" t="s">
        <v>22</v>
      </c>
      <c r="D892" t="b">
        <v>0</v>
      </c>
      <c r="E892">
        <v>4030100000</v>
      </c>
    </row>
    <row r="893" spans="1:5" x14ac:dyDescent="0.25">
      <c r="A893" t="s">
        <v>11</v>
      </c>
      <c r="B893">
        <v>150</v>
      </c>
      <c r="C893" t="s">
        <v>16</v>
      </c>
      <c r="D893" t="b">
        <v>0</v>
      </c>
      <c r="E893">
        <v>4003600000</v>
      </c>
    </row>
    <row r="894" spans="1:5" x14ac:dyDescent="0.25">
      <c r="A894" t="s">
        <v>14</v>
      </c>
      <c r="B894">
        <v>150</v>
      </c>
      <c r="C894" t="s">
        <v>8</v>
      </c>
      <c r="D894" t="b">
        <v>0</v>
      </c>
      <c r="E894">
        <v>4095000000</v>
      </c>
    </row>
  </sheetData>
  <pageMargins left="0.7" right="0.7" top="0.75" bottom="0.75" header="0.3" footer="0.3"/>
  <pageSetup paperSize="9" orientation="portrait" horizontalDpi="300" verticalDpi="0" r:id="rId2"/>
  <drawing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CDCC-9E5A-40B6-96BE-2054D57B5B95}">
  <dimension ref="B2:C151"/>
  <sheetViews>
    <sheetView workbookViewId="0">
      <selection activeCell="E8" sqref="E8"/>
    </sheetView>
  </sheetViews>
  <sheetFormatPr defaultColWidth="8.85546875" defaultRowHeight="15" x14ac:dyDescent="0.25"/>
  <sheetData>
    <row r="2" spans="2:3" x14ac:dyDescent="0.25">
      <c r="B2" s="10">
        <v>1</v>
      </c>
      <c r="C2" s="11">
        <v>456000000</v>
      </c>
    </row>
    <row r="3" spans="2:3" x14ac:dyDescent="0.25">
      <c r="B3" s="10">
        <v>2</v>
      </c>
      <c r="C3" s="11">
        <v>560400000</v>
      </c>
    </row>
    <row r="4" spans="2:3" x14ac:dyDescent="0.25">
      <c r="B4" s="12">
        <v>3</v>
      </c>
      <c r="C4" s="1">
        <v>632800000</v>
      </c>
    </row>
    <row r="5" spans="2:3" x14ac:dyDescent="0.25">
      <c r="B5" s="10">
        <v>4</v>
      </c>
      <c r="C5" s="11">
        <v>648100000</v>
      </c>
    </row>
    <row r="6" spans="2:3" x14ac:dyDescent="0.25">
      <c r="B6" s="12">
        <v>5</v>
      </c>
      <c r="C6" s="1">
        <v>678200000</v>
      </c>
    </row>
    <row r="7" spans="2:3" x14ac:dyDescent="0.25">
      <c r="B7" s="10">
        <v>6</v>
      </c>
      <c r="C7" s="11">
        <v>705700000</v>
      </c>
    </row>
    <row r="8" spans="2:3" x14ac:dyDescent="0.25">
      <c r="B8" s="10">
        <v>7</v>
      </c>
      <c r="C8" s="11">
        <v>726300000</v>
      </c>
    </row>
    <row r="9" spans="2:3" x14ac:dyDescent="0.25">
      <c r="B9" s="10">
        <v>8</v>
      </c>
      <c r="C9" s="11">
        <v>755800000</v>
      </c>
    </row>
    <row r="10" spans="2:3" x14ac:dyDescent="0.25">
      <c r="B10" s="10">
        <v>9</v>
      </c>
      <c r="C10" s="11">
        <v>788700000</v>
      </c>
    </row>
    <row r="11" spans="2:3" x14ac:dyDescent="0.25">
      <c r="B11" s="10">
        <v>10</v>
      </c>
      <c r="C11" s="11">
        <v>822800000</v>
      </c>
    </row>
    <row r="12" spans="2:3" x14ac:dyDescent="0.25">
      <c r="B12" s="10">
        <v>11</v>
      </c>
      <c r="C12" s="11">
        <v>854800000</v>
      </c>
    </row>
    <row r="13" spans="2:3" x14ac:dyDescent="0.25">
      <c r="B13" s="10">
        <v>12</v>
      </c>
      <c r="C13" s="11">
        <v>898900000</v>
      </c>
    </row>
    <row r="14" spans="2:3" x14ac:dyDescent="0.25">
      <c r="B14" s="10">
        <v>13</v>
      </c>
      <c r="C14" s="11">
        <v>942300000</v>
      </c>
    </row>
    <row r="15" spans="2:3" x14ac:dyDescent="0.25">
      <c r="B15" s="10">
        <v>14</v>
      </c>
      <c r="C15" s="11">
        <v>966900000</v>
      </c>
    </row>
    <row r="16" spans="2:3" x14ac:dyDescent="0.25">
      <c r="B16" s="10">
        <v>15</v>
      </c>
      <c r="C16" s="11">
        <v>999000000</v>
      </c>
    </row>
    <row r="17" spans="2:3" x14ac:dyDescent="0.25">
      <c r="B17" s="12">
        <v>16</v>
      </c>
      <c r="C17" s="1">
        <v>1061700000</v>
      </c>
    </row>
    <row r="18" spans="2:3" x14ac:dyDescent="0.25">
      <c r="B18" s="10">
        <v>17</v>
      </c>
      <c r="C18" s="11">
        <v>1100900000</v>
      </c>
    </row>
    <row r="19" spans="2:3" x14ac:dyDescent="0.25">
      <c r="B19" s="10">
        <v>18</v>
      </c>
      <c r="C19" s="11">
        <v>1133700000</v>
      </c>
    </row>
    <row r="20" spans="2:3" x14ac:dyDescent="0.25">
      <c r="B20" s="10">
        <v>19</v>
      </c>
      <c r="C20" s="11">
        <v>1184400000</v>
      </c>
    </row>
    <row r="21" spans="2:3" x14ac:dyDescent="0.25">
      <c r="B21" s="10">
        <v>20</v>
      </c>
      <c r="C21" s="11">
        <v>1253700000</v>
      </c>
    </row>
    <row r="22" spans="2:3" x14ac:dyDescent="0.25">
      <c r="B22" s="10">
        <v>21</v>
      </c>
      <c r="C22" s="11">
        <v>1301500000</v>
      </c>
    </row>
    <row r="23" spans="2:3" x14ac:dyDescent="0.25">
      <c r="B23" s="10">
        <v>22</v>
      </c>
      <c r="C23" s="11">
        <v>1345700000</v>
      </c>
    </row>
    <row r="24" spans="2:3" x14ac:dyDescent="0.25">
      <c r="B24" s="10">
        <v>23</v>
      </c>
      <c r="C24" s="11">
        <v>1360700000</v>
      </c>
    </row>
    <row r="25" spans="2:3" x14ac:dyDescent="0.25">
      <c r="B25" s="10">
        <v>24</v>
      </c>
      <c r="C25" s="11">
        <v>1371300000</v>
      </c>
    </row>
    <row r="26" spans="2:3" x14ac:dyDescent="0.25">
      <c r="B26" s="10">
        <v>25</v>
      </c>
      <c r="C26" s="11">
        <v>1380500000</v>
      </c>
    </row>
    <row r="27" spans="2:3" x14ac:dyDescent="0.25">
      <c r="B27" s="10">
        <v>26</v>
      </c>
      <c r="C27" s="11">
        <v>1422400000</v>
      </c>
    </row>
    <row r="28" spans="2:3" x14ac:dyDescent="0.25">
      <c r="B28" s="12">
        <v>27</v>
      </c>
      <c r="C28" s="1">
        <v>1463400000</v>
      </c>
    </row>
    <row r="29" spans="2:3" x14ac:dyDescent="0.25">
      <c r="B29" s="12">
        <v>28</v>
      </c>
      <c r="C29" s="1">
        <v>1490100000</v>
      </c>
    </row>
    <row r="30" spans="2:3" x14ac:dyDescent="0.25">
      <c r="B30" s="10">
        <v>29</v>
      </c>
      <c r="C30" s="11">
        <v>1517900000</v>
      </c>
    </row>
    <row r="31" spans="2:3" x14ac:dyDescent="0.25">
      <c r="B31" s="10">
        <v>30</v>
      </c>
      <c r="C31" s="11">
        <v>1546700000</v>
      </c>
    </row>
    <row r="32" spans="2:3" x14ac:dyDescent="0.25">
      <c r="B32" s="10">
        <v>31</v>
      </c>
      <c r="C32" s="11">
        <v>1592300000</v>
      </c>
    </row>
    <row r="33" spans="2:3" x14ac:dyDescent="0.25">
      <c r="B33" s="10">
        <v>32</v>
      </c>
      <c r="C33" s="11">
        <v>1651700000</v>
      </c>
    </row>
    <row r="34" spans="2:3" x14ac:dyDescent="0.25">
      <c r="B34" s="10">
        <v>33</v>
      </c>
      <c r="C34" s="11">
        <v>1674900000</v>
      </c>
    </row>
    <row r="35" spans="2:3" x14ac:dyDescent="0.25">
      <c r="B35" s="10">
        <v>34</v>
      </c>
      <c r="C35" s="11">
        <v>1699000000</v>
      </c>
    </row>
    <row r="36" spans="2:3" x14ac:dyDescent="0.25">
      <c r="B36" s="10">
        <v>35</v>
      </c>
      <c r="C36" s="11">
        <v>1722500000</v>
      </c>
    </row>
    <row r="37" spans="2:3" x14ac:dyDescent="0.25">
      <c r="B37" s="10">
        <v>36</v>
      </c>
      <c r="C37" s="11">
        <v>1748200000</v>
      </c>
    </row>
    <row r="38" spans="2:3" x14ac:dyDescent="0.25">
      <c r="B38" s="10">
        <v>37</v>
      </c>
      <c r="C38" s="11">
        <v>1810700000</v>
      </c>
    </row>
    <row r="39" spans="2:3" x14ac:dyDescent="0.25">
      <c r="B39" s="12">
        <v>38</v>
      </c>
      <c r="C39" s="1">
        <v>1888300000</v>
      </c>
    </row>
    <row r="40" spans="2:3" x14ac:dyDescent="0.25">
      <c r="B40" s="12">
        <v>39</v>
      </c>
      <c r="C40" s="1">
        <v>1956700000</v>
      </c>
    </row>
    <row r="41" spans="2:3" x14ac:dyDescent="0.25">
      <c r="B41" s="10">
        <v>40</v>
      </c>
      <c r="C41" s="11">
        <v>2026600000</v>
      </c>
    </row>
    <row r="42" spans="2:3" x14ac:dyDescent="0.25">
      <c r="B42" s="12">
        <v>41</v>
      </c>
      <c r="C42" s="1">
        <v>2170300000</v>
      </c>
    </row>
    <row r="43" spans="2:3" x14ac:dyDescent="0.25">
      <c r="B43" s="12">
        <v>42</v>
      </c>
      <c r="C43" s="1">
        <v>2237400000</v>
      </c>
    </row>
    <row r="44" spans="2:3" x14ac:dyDescent="0.25">
      <c r="B44" s="12">
        <v>43</v>
      </c>
      <c r="C44" s="1">
        <v>2293000000</v>
      </c>
    </row>
    <row r="45" spans="2:3" x14ac:dyDescent="0.25">
      <c r="B45" s="10">
        <v>44</v>
      </c>
      <c r="C45" s="11">
        <v>2369200000</v>
      </c>
    </row>
    <row r="46" spans="2:3" x14ac:dyDescent="0.25">
      <c r="B46" s="10">
        <v>45</v>
      </c>
      <c r="C46" s="11">
        <v>2428100000</v>
      </c>
    </row>
    <row r="47" spans="2:3" x14ac:dyDescent="0.25">
      <c r="B47" s="10">
        <v>46</v>
      </c>
      <c r="C47" s="11">
        <v>2489500000</v>
      </c>
    </row>
    <row r="48" spans="2:3" x14ac:dyDescent="0.25">
      <c r="B48" s="10">
        <v>47</v>
      </c>
      <c r="C48" s="11">
        <v>2542000000</v>
      </c>
    </row>
    <row r="49" spans="2:3" x14ac:dyDescent="0.25">
      <c r="B49" s="10">
        <v>48</v>
      </c>
      <c r="C49" s="11">
        <v>2585600000</v>
      </c>
    </row>
    <row r="50" spans="2:3" x14ac:dyDescent="0.25">
      <c r="B50" s="12">
        <v>49</v>
      </c>
      <c r="C50" s="1">
        <v>2636500000</v>
      </c>
    </row>
    <row r="51" spans="2:3" x14ac:dyDescent="0.25">
      <c r="B51" s="10">
        <v>50</v>
      </c>
      <c r="C51" s="11">
        <v>2712600000</v>
      </c>
    </row>
    <row r="52" spans="2:3" x14ac:dyDescent="0.25">
      <c r="B52" s="10">
        <v>51</v>
      </c>
      <c r="C52" s="11">
        <v>2817100000</v>
      </c>
    </row>
    <row r="53" spans="2:3" x14ac:dyDescent="0.25">
      <c r="B53" s="10">
        <v>52</v>
      </c>
      <c r="C53" s="11">
        <v>2946800000</v>
      </c>
    </row>
    <row r="54" spans="2:3" x14ac:dyDescent="0.25">
      <c r="B54" s="10">
        <v>53</v>
      </c>
      <c r="C54" s="11">
        <v>3074400000</v>
      </c>
    </row>
    <row r="55" spans="2:3" x14ac:dyDescent="0.25">
      <c r="B55" s="10">
        <v>54</v>
      </c>
      <c r="C55" s="11">
        <v>3172200000</v>
      </c>
    </row>
    <row r="56" spans="2:3" x14ac:dyDescent="0.25">
      <c r="B56" s="10">
        <v>55</v>
      </c>
      <c r="C56" s="11">
        <v>3247100000</v>
      </c>
    </row>
    <row r="57" spans="2:3" x14ac:dyDescent="0.25">
      <c r="B57" s="10">
        <v>56</v>
      </c>
      <c r="C57" s="11">
        <v>3333300000</v>
      </c>
    </row>
    <row r="58" spans="2:3" x14ac:dyDescent="0.25">
      <c r="B58" s="10">
        <v>57</v>
      </c>
      <c r="C58" s="11">
        <v>3402400000</v>
      </c>
    </row>
    <row r="59" spans="2:3" x14ac:dyDescent="0.25">
      <c r="B59" s="10">
        <v>58</v>
      </c>
      <c r="C59" s="11">
        <v>3525600000</v>
      </c>
    </row>
    <row r="60" spans="2:3" x14ac:dyDescent="0.25">
      <c r="B60" s="10">
        <v>59</v>
      </c>
      <c r="C60" s="11">
        <v>3598800000</v>
      </c>
    </row>
    <row r="61" spans="2:3" x14ac:dyDescent="0.25">
      <c r="B61" s="10">
        <v>60</v>
      </c>
      <c r="C61" s="11">
        <v>3717400000</v>
      </c>
    </row>
    <row r="62" spans="2:3" x14ac:dyDescent="0.25">
      <c r="B62" s="10">
        <v>61</v>
      </c>
      <c r="C62" s="11">
        <v>3842800000</v>
      </c>
    </row>
    <row r="63" spans="2:3" x14ac:dyDescent="0.25">
      <c r="B63" s="10">
        <v>62</v>
      </c>
      <c r="C63" s="11">
        <v>4016500000</v>
      </c>
    </row>
    <row r="64" spans="2:3" x14ac:dyDescent="0.25">
      <c r="B64" s="10">
        <v>63</v>
      </c>
      <c r="C64" s="11">
        <v>4150900000</v>
      </c>
    </row>
    <row r="65" spans="2:3" x14ac:dyDescent="0.25">
      <c r="B65" s="10">
        <v>64</v>
      </c>
      <c r="C65" s="11">
        <v>4301100000</v>
      </c>
    </row>
    <row r="66" spans="2:3" x14ac:dyDescent="0.25">
      <c r="B66" s="10">
        <v>65</v>
      </c>
      <c r="C66" s="11">
        <v>4447000000</v>
      </c>
    </row>
    <row r="67" spans="2:3" x14ac:dyDescent="0.25">
      <c r="B67" s="10">
        <v>66</v>
      </c>
      <c r="C67" s="11">
        <v>4644600000</v>
      </c>
    </row>
    <row r="68" spans="2:3" x14ac:dyDescent="0.25">
      <c r="B68" s="10">
        <v>67</v>
      </c>
      <c r="C68" s="11">
        <v>4899300000</v>
      </c>
    </row>
    <row r="69" spans="2:3" x14ac:dyDescent="0.25">
      <c r="B69" s="12">
        <v>68</v>
      </c>
      <c r="C69" s="1">
        <v>5106100000</v>
      </c>
    </row>
    <row r="70" spans="2:3" x14ac:dyDescent="0.25">
      <c r="B70" s="10">
        <v>69</v>
      </c>
      <c r="C70" s="11">
        <v>5264000000</v>
      </c>
    </row>
    <row r="71" spans="2:3" x14ac:dyDescent="0.25">
      <c r="B71" s="12">
        <v>70</v>
      </c>
      <c r="C71" s="1">
        <v>5403300000</v>
      </c>
    </row>
    <row r="72" spans="2:3" x14ac:dyDescent="0.25">
      <c r="B72" s="10">
        <v>71</v>
      </c>
      <c r="C72" s="11">
        <v>5556300000</v>
      </c>
    </row>
    <row r="73" spans="2:3" x14ac:dyDescent="0.25">
      <c r="B73" s="12">
        <v>72</v>
      </c>
      <c r="C73" s="1">
        <v>5606200000</v>
      </c>
    </row>
    <row r="74" spans="2:3" x14ac:dyDescent="0.25">
      <c r="B74" s="10">
        <v>73</v>
      </c>
      <c r="C74" s="11">
        <v>5693500000</v>
      </c>
    </row>
    <row r="75" spans="2:3" x14ac:dyDescent="0.25">
      <c r="B75" s="10">
        <v>74</v>
      </c>
      <c r="C75" s="11">
        <v>5794400000</v>
      </c>
    </row>
    <row r="76" spans="2:3" x14ac:dyDescent="0.25">
      <c r="B76" s="10">
        <v>75</v>
      </c>
      <c r="C76" s="11">
        <v>6051300000</v>
      </c>
    </row>
    <row r="77" spans="2:3" x14ac:dyDescent="0.25">
      <c r="B77" s="10">
        <v>76</v>
      </c>
      <c r="C77" s="11">
        <v>6303700000</v>
      </c>
    </row>
    <row r="78" spans="2:3" x14ac:dyDescent="0.25">
      <c r="B78" s="10">
        <v>77</v>
      </c>
      <c r="C78" s="11">
        <v>6622500000</v>
      </c>
    </row>
    <row r="79" spans="2:3" x14ac:dyDescent="0.25">
      <c r="B79" s="12">
        <v>78</v>
      </c>
      <c r="C79" s="1">
        <v>6837300000</v>
      </c>
    </row>
    <row r="80" spans="2:3" x14ac:dyDescent="0.25">
      <c r="B80" s="10">
        <v>79</v>
      </c>
      <c r="C80" s="11">
        <v>7072600000</v>
      </c>
    </row>
    <row r="81" spans="2:3" x14ac:dyDescent="0.25">
      <c r="B81" s="10">
        <v>80</v>
      </c>
      <c r="C81" s="11">
        <v>7199800000</v>
      </c>
    </row>
    <row r="82" spans="2:3" x14ac:dyDescent="0.25">
      <c r="B82" s="10">
        <v>81</v>
      </c>
      <c r="C82" s="11">
        <v>7352400000</v>
      </c>
    </row>
    <row r="83" spans="2:3" x14ac:dyDescent="0.25">
      <c r="B83" s="10">
        <v>82</v>
      </c>
      <c r="C83" s="11">
        <v>7488600000</v>
      </c>
    </row>
    <row r="84" spans="2:3" x14ac:dyDescent="0.25">
      <c r="B84" s="10">
        <v>83</v>
      </c>
      <c r="C84" s="11">
        <v>7789500000</v>
      </c>
    </row>
    <row r="85" spans="2:3" x14ac:dyDescent="0.25">
      <c r="B85" s="10">
        <v>84</v>
      </c>
      <c r="C85" s="11">
        <v>8115500000</v>
      </c>
    </row>
    <row r="86" spans="2:3" x14ac:dyDescent="0.25">
      <c r="B86" s="10">
        <v>85</v>
      </c>
      <c r="C86" s="11">
        <v>8290300000</v>
      </c>
    </row>
    <row r="87" spans="2:3" x14ac:dyDescent="0.25">
      <c r="B87" s="10">
        <v>86</v>
      </c>
      <c r="C87" s="11">
        <v>8648100000</v>
      </c>
    </row>
    <row r="88" spans="2:3" x14ac:dyDescent="0.25">
      <c r="B88" s="10">
        <v>87</v>
      </c>
      <c r="C88" s="11">
        <v>8919300000</v>
      </c>
    </row>
    <row r="89" spans="2:3" x14ac:dyDescent="0.25">
      <c r="B89" s="12">
        <v>88</v>
      </c>
      <c r="C89" s="1">
        <v>9084600000</v>
      </c>
    </row>
    <row r="90" spans="2:3" x14ac:dyDescent="0.25">
      <c r="B90" s="10">
        <v>89</v>
      </c>
      <c r="C90" s="11">
        <v>9417200000</v>
      </c>
    </row>
    <row r="91" spans="2:3" x14ac:dyDescent="0.25">
      <c r="B91" s="12">
        <v>90</v>
      </c>
      <c r="C91" s="1">
        <v>9755300000</v>
      </c>
    </row>
    <row r="92" spans="2:3" x14ac:dyDescent="0.25">
      <c r="B92" s="12">
        <v>91</v>
      </c>
      <c r="C92" s="1">
        <v>10054700000</v>
      </c>
    </row>
    <row r="93" spans="2:3" x14ac:dyDescent="0.25">
      <c r="B93" s="12">
        <v>92</v>
      </c>
      <c r="C93" s="1">
        <v>10273100000</v>
      </c>
    </row>
    <row r="94" spans="2:3" x14ac:dyDescent="0.25">
      <c r="B94" s="12">
        <v>93</v>
      </c>
      <c r="C94" s="1">
        <v>10380000000</v>
      </c>
    </row>
    <row r="95" spans="2:3" x14ac:dyDescent="0.25">
      <c r="B95" s="10">
        <v>94</v>
      </c>
      <c r="C95" s="11">
        <v>10699000000</v>
      </c>
    </row>
    <row r="96" spans="2:3" x14ac:dyDescent="0.25">
      <c r="B96" s="10">
        <v>95</v>
      </c>
      <c r="C96" s="11">
        <v>10937600000</v>
      </c>
    </row>
    <row r="97" spans="2:3" x14ac:dyDescent="0.25">
      <c r="B97" s="10">
        <v>96</v>
      </c>
      <c r="C97" s="11">
        <v>11045400000</v>
      </c>
    </row>
    <row r="98" spans="2:3" x14ac:dyDescent="0.25">
      <c r="B98" s="10">
        <v>97</v>
      </c>
      <c r="C98" s="11">
        <v>11149300000</v>
      </c>
    </row>
    <row r="99" spans="2:3" x14ac:dyDescent="0.25">
      <c r="B99" s="10">
        <v>98</v>
      </c>
      <c r="C99" s="11">
        <v>11519200000</v>
      </c>
    </row>
    <row r="100" spans="2:3" x14ac:dyDescent="0.25">
      <c r="B100" s="10">
        <v>99</v>
      </c>
      <c r="C100" s="11">
        <v>11870200000</v>
      </c>
    </row>
    <row r="101" spans="2:3" x14ac:dyDescent="0.25">
      <c r="B101" s="10">
        <v>100</v>
      </c>
      <c r="C101" s="11">
        <v>12272000000</v>
      </c>
    </row>
    <row r="102" spans="2:3" x14ac:dyDescent="0.25">
      <c r="B102" s="10">
        <v>101</v>
      </c>
      <c r="C102" s="11">
        <v>12537900000</v>
      </c>
    </row>
    <row r="103" spans="2:3" x14ac:dyDescent="0.25">
      <c r="B103" s="10">
        <v>102</v>
      </c>
      <c r="C103" s="11">
        <v>12927100000</v>
      </c>
    </row>
    <row r="104" spans="2:3" x14ac:dyDescent="0.25">
      <c r="B104" s="10">
        <v>103</v>
      </c>
      <c r="C104" s="11">
        <v>13334100000</v>
      </c>
    </row>
    <row r="105" spans="2:3" x14ac:dyDescent="0.25">
      <c r="B105" s="12">
        <v>104</v>
      </c>
      <c r="C105" s="1">
        <v>13734800000</v>
      </c>
    </row>
    <row r="106" spans="2:3" x14ac:dyDescent="0.25">
      <c r="B106" s="12">
        <v>105</v>
      </c>
      <c r="C106" s="1">
        <v>14028500000</v>
      </c>
    </row>
    <row r="107" spans="2:3" x14ac:dyDescent="0.25">
      <c r="B107" s="12">
        <v>106</v>
      </c>
      <c r="C107" s="1">
        <v>14338000000</v>
      </c>
    </row>
    <row r="108" spans="2:3" x14ac:dyDescent="0.25">
      <c r="B108" s="12">
        <v>107</v>
      </c>
      <c r="C108" s="1">
        <v>14818700000</v>
      </c>
    </row>
    <row r="109" spans="2:3" x14ac:dyDescent="0.25">
      <c r="B109" s="12">
        <v>108</v>
      </c>
      <c r="C109" s="1">
        <v>15219500000</v>
      </c>
    </row>
    <row r="110" spans="2:3" x14ac:dyDescent="0.25">
      <c r="B110" s="10">
        <v>109</v>
      </c>
      <c r="C110" s="11">
        <v>15652000000</v>
      </c>
    </row>
    <row r="111" spans="2:3" x14ac:dyDescent="0.25">
      <c r="B111" s="10">
        <v>110</v>
      </c>
      <c r="C111" s="11">
        <v>16050100000</v>
      </c>
    </row>
    <row r="112" spans="2:3" x14ac:dyDescent="0.25">
      <c r="B112" s="10">
        <v>111</v>
      </c>
      <c r="C112" s="11">
        <v>16412300000</v>
      </c>
    </row>
    <row r="113" spans="2:3" x14ac:dyDescent="0.25">
      <c r="B113" s="10">
        <v>112</v>
      </c>
      <c r="C113" s="11">
        <v>16797700000</v>
      </c>
    </row>
    <row r="114" spans="2:3" x14ac:dyDescent="0.25">
      <c r="B114" s="10">
        <v>113</v>
      </c>
      <c r="C114" s="11">
        <v>17043800000</v>
      </c>
    </row>
    <row r="115" spans="2:3" x14ac:dyDescent="0.25">
      <c r="B115" s="10">
        <v>114</v>
      </c>
      <c r="C115" s="11">
        <v>17267000000</v>
      </c>
    </row>
    <row r="116" spans="2:3" x14ac:dyDescent="0.25">
      <c r="B116" s="10">
        <v>115</v>
      </c>
      <c r="C116" s="11">
        <v>17543800000</v>
      </c>
    </row>
    <row r="117" spans="2:3" x14ac:dyDescent="0.25">
      <c r="B117" s="10">
        <v>116</v>
      </c>
      <c r="C117" s="11">
        <v>17792000000</v>
      </c>
    </row>
    <row r="118" spans="2:3" x14ac:dyDescent="0.25">
      <c r="B118" s="10">
        <v>117</v>
      </c>
      <c r="C118" s="11">
        <v>17904200000</v>
      </c>
    </row>
    <row r="119" spans="2:3" x14ac:dyDescent="0.25">
      <c r="B119" s="10">
        <v>118</v>
      </c>
      <c r="C119" s="11">
        <v>18014900000</v>
      </c>
    </row>
    <row r="120" spans="2:3" x14ac:dyDescent="0.25">
      <c r="B120" s="12">
        <v>119</v>
      </c>
      <c r="C120" s="1">
        <v>18261800000</v>
      </c>
    </row>
    <row r="121" spans="2:3" x14ac:dyDescent="0.25">
      <c r="B121" s="12">
        <v>120</v>
      </c>
      <c r="C121" s="1">
        <v>18385900000</v>
      </c>
    </row>
    <row r="122" spans="2:3" x14ac:dyDescent="0.25">
      <c r="B122" s="10">
        <v>121</v>
      </c>
      <c r="C122" s="11">
        <v>18510600000</v>
      </c>
    </row>
    <row r="123" spans="2:3" x14ac:dyDescent="0.25">
      <c r="B123" s="10">
        <v>122</v>
      </c>
      <c r="C123" s="11">
        <v>18785800000</v>
      </c>
    </row>
    <row r="124" spans="2:3" x14ac:dyDescent="0.25">
      <c r="B124" s="10">
        <v>123</v>
      </c>
      <c r="C124" s="11">
        <v>19091500000</v>
      </c>
    </row>
    <row r="125" spans="2:3" x14ac:dyDescent="0.25">
      <c r="B125" s="10">
        <v>124</v>
      </c>
      <c r="C125" s="11">
        <v>19330900000</v>
      </c>
    </row>
    <row r="126" spans="2:3" x14ac:dyDescent="0.25">
      <c r="B126" s="10">
        <v>125</v>
      </c>
      <c r="C126" s="11">
        <v>19633500000</v>
      </c>
    </row>
    <row r="127" spans="2:3" x14ac:dyDescent="0.25">
      <c r="B127" s="10">
        <v>126</v>
      </c>
      <c r="C127" s="11">
        <v>19819800000</v>
      </c>
    </row>
    <row r="128" spans="2:3" x14ac:dyDescent="0.25">
      <c r="B128" s="10">
        <v>127</v>
      </c>
      <c r="C128" s="11">
        <v>20040500000</v>
      </c>
    </row>
    <row r="129" spans="2:3" x14ac:dyDescent="0.25">
      <c r="B129" s="10">
        <v>128</v>
      </c>
      <c r="C129" s="11">
        <v>20218500000</v>
      </c>
    </row>
    <row r="130" spans="2:3" x14ac:dyDescent="0.25">
      <c r="B130" s="10">
        <v>129</v>
      </c>
      <c r="C130" s="11">
        <v>20436200000</v>
      </c>
    </row>
    <row r="131" spans="2:3" x14ac:dyDescent="0.25">
      <c r="B131" s="10">
        <v>130</v>
      </c>
      <c r="C131" s="11">
        <v>20657400000</v>
      </c>
    </row>
    <row r="132" spans="2:3" x14ac:dyDescent="0.25">
      <c r="B132" s="10">
        <v>131</v>
      </c>
      <c r="C132" s="11">
        <v>20899100000</v>
      </c>
    </row>
    <row r="133" spans="2:3" x14ac:dyDescent="0.25">
      <c r="B133" s="10">
        <v>132</v>
      </c>
      <c r="C133" s="11">
        <v>21128900000</v>
      </c>
    </row>
    <row r="134" spans="2:3" x14ac:dyDescent="0.25">
      <c r="B134" s="10">
        <v>133</v>
      </c>
      <c r="C134" s="11">
        <v>21220100000</v>
      </c>
    </row>
    <row r="135" spans="2:3" x14ac:dyDescent="0.25">
      <c r="B135" s="10">
        <v>134</v>
      </c>
      <c r="C135" s="11">
        <v>21314100000</v>
      </c>
    </row>
    <row r="136" spans="2:3" x14ac:dyDescent="0.25">
      <c r="B136" s="10">
        <v>135</v>
      </c>
      <c r="C136" s="11">
        <v>21406100000</v>
      </c>
    </row>
    <row r="137" spans="2:3" x14ac:dyDescent="0.25">
      <c r="B137" s="10">
        <v>136</v>
      </c>
      <c r="C137" s="11">
        <v>21462700000</v>
      </c>
    </row>
    <row r="138" spans="2:3" x14ac:dyDescent="0.25">
      <c r="B138" s="10">
        <v>137</v>
      </c>
      <c r="C138" s="11">
        <v>21556700000</v>
      </c>
    </row>
    <row r="139" spans="2:3" x14ac:dyDescent="0.25">
      <c r="B139" s="10">
        <v>138</v>
      </c>
      <c r="C139" s="11">
        <v>21614200000</v>
      </c>
    </row>
    <row r="140" spans="2:3" x14ac:dyDescent="0.25">
      <c r="B140" s="10">
        <v>139</v>
      </c>
      <c r="C140" s="11">
        <v>21671700000</v>
      </c>
    </row>
    <row r="141" spans="2:3" x14ac:dyDescent="0.25">
      <c r="B141" s="10">
        <v>140</v>
      </c>
      <c r="C141" s="11">
        <v>21730100000</v>
      </c>
    </row>
    <row r="142" spans="2:3" x14ac:dyDescent="0.25">
      <c r="B142" s="10">
        <v>141</v>
      </c>
      <c r="C142" s="11">
        <v>21788000000</v>
      </c>
    </row>
    <row r="143" spans="2:3" x14ac:dyDescent="0.25">
      <c r="B143" s="10">
        <v>142</v>
      </c>
      <c r="C143" s="11">
        <v>21929500000</v>
      </c>
    </row>
    <row r="144" spans="2:3" x14ac:dyDescent="0.25">
      <c r="B144" s="10">
        <v>143</v>
      </c>
      <c r="C144" s="11">
        <v>22094500000</v>
      </c>
    </row>
    <row r="145" spans="2:3" x14ac:dyDescent="0.25">
      <c r="B145" s="10">
        <v>144</v>
      </c>
      <c r="C145" s="11">
        <v>22152800000</v>
      </c>
    </row>
    <row r="146" spans="2:3" x14ac:dyDescent="0.25">
      <c r="B146" s="10">
        <v>145</v>
      </c>
      <c r="C146" s="11">
        <v>22211500000</v>
      </c>
    </row>
    <row r="147" spans="2:3" x14ac:dyDescent="0.25">
      <c r="B147" s="10">
        <v>146</v>
      </c>
      <c r="C147" s="11">
        <v>22270700000</v>
      </c>
    </row>
    <row r="148" spans="2:3" x14ac:dyDescent="0.25">
      <c r="B148" s="10">
        <v>147</v>
      </c>
      <c r="C148" s="11">
        <v>22330000000</v>
      </c>
    </row>
    <row r="149" spans="2:3" x14ac:dyDescent="0.25">
      <c r="B149" s="10">
        <v>148</v>
      </c>
      <c r="C149" s="11">
        <v>22417800000</v>
      </c>
    </row>
    <row r="150" spans="2:3" x14ac:dyDescent="0.25">
      <c r="B150" s="10">
        <v>149</v>
      </c>
      <c r="C150" s="11">
        <v>22477400000</v>
      </c>
    </row>
    <row r="151" spans="2:3" x14ac:dyDescent="0.25">
      <c r="B151" s="10">
        <v>150</v>
      </c>
      <c r="C151" s="11">
        <v>22477400000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C522-7223-1F4E-9148-151685B41C7D}">
  <dimension ref="A1:F205"/>
  <sheetViews>
    <sheetView workbookViewId="0">
      <selection activeCell="H3" sqref="H3"/>
    </sheetView>
  </sheetViews>
  <sheetFormatPr defaultColWidth="11.42578125" defaultRowHeight="15" x14ac:dyDescent="0.25"/>
  <cols>
    <col min="5" max="5" width="17" bestFit="1" customWidth="1"/>
  </cols>
  <sheetData>
    <row r="1" spans="1:6" x14ac:dyDescent="0.25">
      <c r="A1" t="s">
        <v>0</v>
      </c>
      <c r="B1" t="s">
        <v>24</v>
      </c>
      <c r="C1" t="s">
        <v>29</v>
      </c>
      <c r="D1" t="s">
        <v>382</v>
      </c>
      <c r="E1" t="s">
        <v>39</v>
      </c>
      <c r="F1" t="s">
        <v>4</v>
      </c>
    </row>
    <row r="2" spans="1:6" x14ac:dyDescent="0.25">
      <c r="A2">
        <v>1</v>
      </c>
      <c r="B2">
        <v>1</v>
      </c>
      <c r="C2" t="s">
        <v>26</v>
      </c>
      <c r="D2">
        <v>100</v>
      </c>
      <c r="E2" t="s">
        <v>394</v>
      </c>
      <c r="F2" t="s">
        <v>386</v>
      </c>
    </row>
    <row r="3" spans="1:6" x14ac:dyDescent="0.25">
      <c r="A3">
        <v>1</v>
      </c>
      <c r="B3">
        <v>2</v>
      </c>
      <c r="C3" t="s">
        <v>26</v>
      </c>
      <c r="D3">
        <v>100</v>
      </c>
      <c r="E3" t="s">
        <v>394</v>
      </c>
      <c r="F3" t="s">
        <v>386</v>
      </c>
    </row>
    <row r="4" spans="1:6" x14ac:dyDescent="0.25">
      <c r="A4">
        <v>1</v>
      </c>
      <c r="B4">
        <v>3</v>
      </c>
      <c r="C4" t="s">
        <v>26</v>
      </c>
      <c r="D4">
        <v>100</v>
      </c>
      <c r="E4" t="s">
        <v>394</v>
      </c>
      <c r="F4" t="s">
        <v>386</v>
      </c>
    </row>
    <row r="5" spans="1:6" x14ac:dyDescent="0.25">
      <c r="A5">
        <v>1</v>
      </c>
      <c r="B5">
        <v>4</v>
      </c>
      <c r="C5" t="s">
        <v>376</v>
      </c>
      <c r="D5">
        <v>501</v>
      </c>
      <c r="E5" t="s">
        <v>395</v>
      </c>
      <c r="F5" t="s">
        <v>387</v>
      </c>
    </row>
    <row r="6" spans="1:6" x14ac:dyDescent="0.25">
      <c r="A6">
        <v>1</v>
      </c>
      <c r="B6">
        <v>5</v>
      </c>
      <c r="C6" t="s">
        <v>376</v>
      </c>
      <c r="D6">
        <v>501</v>
      </c>
      <c r="E6" t="s">
        <v>395</v>
      </c>
      <c r="F6" t="s">
        <v>387</v>
      </c>
    </row>
    <row r="7" spans="1:6" x14ac:dyDescent="0.25">
      <c r="A7">
        <v>1</v>
      </c>
      <c r="B7">
        <v>6</v>
      </c>
      <c r="C7" t="s">
        <v>377</v>
      </c>
      <c r="D7">
        <v>150</v>
      </c>
      <c r="E7" t="s">
        <v>396</v>
      </c>
      <c r="F7" t="s">
        <v>391</v>
      </c>
    </row>
    <row r="8" spans="1:6" x14ac:dyDescent="0.25">
      <c r="A8">
        <v>1</v>
      </c>
      <c r="B8">
        <v>7</v>
      </c>
      <c r="C8" t="s">
        <v>378</v>
      </c>
      <c r="D8">
        <v>100</v>
      </c>
      <c r="E8" t="s">
        <v>394</v>
      </c>
      <c r="F8" t="s">
        <v>388</v>
      </c>
    </row>
    <row r="9" spans="1:6" x14ac:dyDescent="0.25">
      <c r="A9">
        <v>1</v>
      </c>
      <c r="B9">
        <v>8</v>
      </c>
      <c r="D9">
        <v>0</v>
      </c>
      <c r="E9">
        <v>0</v>
      </c>
      <c r="F9" t="s">
        <v>393</v>
      </c>
    </row>
    <row r="10" spans="1:6" x14ac:dyDescent="0.25">
      <c r="A10">
        <v>1</v>
      </c>
      <c r="B10">
        <v>9</v>
      </c>
      <c r="C10" t="s">
        <v>379</v>
      </c>
      <c r="D10">
        <v>100</v>
      </c>
      <c r="E10" t="s">
        <v>394</v>
      </c>
      <c r="F10" t="s">
        <v>389</v>
      </c>
    </row>
    <row r="11" spans="1:6" x14ac:dyDescent="0.25">
      <c r="A11">
        <v>1</v>
      </c>
      <c r="B11">
        <v>10</v>
      </c>
      <c r="D11">
        <v>0</v>
      </c>
      <c r="E11">
        <v>0</v>
      </c>
      <c r="F11" t="s">
        <v>393</v>
      </c>
    </row>
    <row r="12" spans="1:6" x14ac:dyDescent="0.25">
      <c r="A12">
        <v>1</v>
      </c>
      <c r="B12">
        <v>11</v>
      </c>
      <c r="D12">
        <v>0</v>
      </c>
      <c r="E12">
        <v>0</v>
      </c>
      <c r="F12" t="s">
        <v>393</v>
      </c>
    </row>
    <row r="13" spans="1:6" x14ac:dyDescent="0.25">
      <c r="A13">
        <v>1</v>
      </c>
      <c r="B13">
        <v>12</v>
      </c>
      <c r="D13">
        <v>0</v>
      </c>
      <c r="E13">
        <v>0</v>
      </c>
      <c r="F13" t="s">
        <v>393</v>
      </c>
    </row>
    <row r="14" spans="1:6" x14ac:dyDescent="0.25">
      <c r="A14">
        <v>2</v>
      </c>
      <c r="B14">
        <v>1</v>
      </c>
      <c r="C14" t="s">
        <v>26</v>
      </c>
      <c r="D14">
        <v>100</v>
      </c>
      <c r="E14" t="s">
        <v>394</v>
      </c>
      <c r="F14" t="s">
        <v>386</v>
      </c>
    </row>
    <row r="15" spans="1:6" x14ac:dyDescent="0.25">
      <c r="A15">
        <v>2</v>
      </c>
      <c r="B15">
        <v>2</v>
      </c>
      <c r="C15" t="s">
        <v>26</v>
      </c>
      <c r="D15">
        <v>100</v>
      </c>
      <c r="E15" t="s">
        <v>394</v>
      </c>
      <c r="F15" t="s">
        <v>386</v>
      </c>
    </row>
    <row r="16" spans="1:6" x14ac:dyDescent="0.25">
      <c r="A16">
        <v>2</v>
      </c>
      <c r="B16">
        <v>3</v>
      </c>
      <c r="C16" t="s">
        <v>26</v>
      </c>
      <c r="D16">
        <v>100</v>
      </c>
      <c r="E16" t="s">
        <v>394</v>
      </c>
      <c r="F16" t="s">
        <v>386</v>
      </c>
    </row>
    <row r="17" spans="1:6" x14ac:dyDescent="0.25">
      <c r="A17">
        <v>2</v>
      </c>
      <c r="B17">
        <v>4</v>
      </c>
      <c r="C17" t="s">
        <v>376</v>
      </c>
      <c r="D17">
        <v>501</v>
      </c>
      <c r="E17" t="s">
        <v>395</v>
      </c>
      <c r="F17" t="s">
        <v>387</v>
      </c>
    </row>
    <row r="18" spans="1:6" x14ac:dyDescent="0.25">
      <c r="A18">
        <v>2</v>
      </c>
      <c r="B18">
        <v>5</v>
      </c>
      <c r="C18" t="s">
        <v>376</v>
      </c>
      <c r="D18">
        <v>501</v>
      </c>
      <c r="E18" t="s">
        <v>395</v>
      </c>
      <c r="F18" t="s">
        <v>387</v>
      </c>
    </row>
    <row r="19" spans="1:6" x14ac:dyDescent="0.25">
      <c r="A19">
        <v>2</v>
      </c>
      <c r="B19">
        <v>6</v>
      </c>
      <c r="C19" t="s">
        <v>377</v>
      </c>
      <c r="D19">
        <v>150</v>
      </c>
      <c r="E19" t="s">
        <v>396</v>
      </c>
      <c r="F19" t="s">
        <v>391</v>
      </c>
    </row>
    <row r="20" spans="1:6" x14ac:dyDescent="0.25">
      <c r="A20">
        <v>2</v>
      </c>
      <c r="B20">
        <v>7</v>
      </c>
      <c r="C20" t="s">
        <v>378</v>
      </c>
      <c r="D20">
        <v>100</v>
      </c>
      <c r="E20" t="s">
        <v>394</v>
      </c>
      <c r="F20" t="s">
        <v>388</v>
      </c>
    </row>
    <row r="21" spans="1:6" x14ac:dyDescent="0.25">
      <c r="A21">
        <v>2</v>
      </c>
      <c r="B21">
        <v>8</v>
      </c>
      <c r="C21" t="s">
        <v>379</v>
      </c>
      <c r="D21">
        <v>100</v>
      </c>
      <c r="E21" t="s">
        <v>394</v>
      </c>
      <c r="F21" t="s">
        <v>389</v>
      </c>
    </row>
    <row r="22" spans="1:6" x14ac:dyDescent="0.25">
      <c r="A22">
        <v>2</v>
      </c>
      <c r="B22">
        <v>9</v>
      </c>
      <c r="C22" t="s">
        <v>379</v>
      </c>
      <c r="D22">
        <v>100</v>
      </c>
      <c r="E22" t="s">
        <v>394</v>
      </c>
      <c r="F22" t="s">
        <v>389</v>
      </c>
    </row>
    <row r="23" spans="1:6" x14ac:dyDescent="0.25">
      <c r="A23">
        <v>2</v>
      </c>
      <c r="B23">
        <v>10</v>
      </c>
      <c r="C23" t="s">
        <v>380</v>
      </c>
      <c r="D23">
        <v>100</v>
      </c>
      <c r="E23" t="s">
        <v>394</v>
      </c>
      <c r="F23" t="s">
        <v>390</v>
      </c>
    </row>
    <row r="24" spans="1:6" x14ac:dyDescent="0.25">
      <c r="A24">
        <v>2</v>
      </c>
      <c r="B24">
        <v>11</v>
      </c>
      <c r="C24" t="s">
        <v>377</v>
      </c>
      <c r="D24">
        <v>150</v>
      </c>
      <c r="E24" t="s">
        <v>396</v>
      </c>
      <c r="F24" t="s">
        <v>391</v>
      </c>
    </row>
    <row r="25" spans="1:6" x14ac:dyDescent="0.25">
      <c r="A25">
        <v>2</v>
      </c>
      <c r="B25">
        <v>12</v>
      </c>
      <c r="C25" t="s">
        <v>377</v>
      </c>
      <c r="D25">
        <v>150</v>
      </c>
      <c r="E25" t="s">
        <v>396</v>
      </c>
      <c r="F25" t="s">
        <v>391</v>
      </c>
    </row>
    <row r="26" spans="1:6" x14ac:dyDescent="0.25">
      <c r="A26">
        <v>3</v>
      </c>
      <c r="B26">
        <v>1</v>
      </c>
      <c r="C26" t="s">
        <v>378</v>
      </c>
      <c r="D26">
        <v>110</v>
      </c>
      <c r="E26" t="s">
        <v>397</v>
      </c>
      <c r="F26" t="s">
        <v>388</v>
      </c>
    </row>
    <row r="27" spans="1:6" x14ac:dyDescent="0.25">
      <c r="A27">
        <v>3</v>
      </c>
      <c r="B27">
        <v>2</v>
      </c>
      <c r="C27" t="s">
        <v>378</v>
      </c>
      <c r="D27">
        <v>110</v>
      </c>
      <c r="E27" t="s">
        <v>397</v>
      </c>
      <c r="F27" t="s">
        <v>388</v>
      </c>
    </row>
    <row r="28" spans="1:6" x14ac:dyDescent="0.25">
      <c r="A28">
        <v>3</v>
      </c>
      <c r="B28">
        <v>3</v>
      </c>
      <c r="C28" t="s">
        <v>26</v>
      </c>
      <c r="D28">
        <v>100</v>
      </c>
      <c r="E28" t="s">
        <v>394</v>
      </c>
      <c r="F28" t="s">
        <v>386</v>
      </c>
    </row>
    <row r="29" spans="1:6" x14ac:dyDescent="0.25">
      <c r="A29">
        <v>3</v>
      </c>
      <c r="B29">
        <v>4</v>
      </c>
      <c r="C29" t="s">
        <v>376</v>
      </c>
      <c r="D29">
        <v>501</v>
      </c>
      <c r="E29" t="s">
        <v>395</v>
      </c>
      <c r="F29" t="s">
        <v>387</v>
      </c>
    </row>
    <row r="30" spans="1:6" x14ac:dyDescent="0.25">
      <c r="A30">
        <v>3</v>
      </c>
      <c r="B30">
        <v>5</v>
      </c>
      <c r="C30" t="s">
        <v>376</v>
      </c>
      <c r="D30">
        <v>501</v>
      </c>
      <c r="E30" t="s">
        <v>395</v>
      </c>
      <c r="F30" t="s">
        <v>387</v>
      </c>
    </row>
    <row r="31" spans="1:6" x14ac:dyDescent="0.25">
      <c r="A31">
        <v>3</v>
      </c>
      <c r="B31">
        <v>6</v>
      </c>
      <c r="C31" t="s">
        <v>377</v>
      </c>
      <c r="D31">
        <v>150</v>
      </c>
      <c r="E31" t="s">
        <v>396</v>
      </c>
      <c r="F31" t="s">
        <v>391</v>
      </c>
    </row>
    <row r="32" spans="1:6" x14ac:dyDescent="0.25">
      <c r="A32">
        <v>3</v>
      </c>
      <c r="B32">
        <v>7</v>
      </c>
      <c r="C32" t="s">
        <v>380</v>
      </c>
      <c r="D32">
        <v>111</v>
      </c>
      <c r="E32" t="s">
        <v>398</v>
      </c>
      <c r="F32" t="s">
        <v>390</v>
      </c>
    </row>
    <row r="33" spans="1:6" x14ac:dyDescent="0.25">
      <c r="A33">
        <v>3</v>
      </c>
      <c r="B33">
        <v>8</v>
      </c>
      <c r="C33" t="s">
        <v>380</v>
      </c>
      <c r="D33">
        <v>111</v>
      </c>
      <c r="E33" t="s">
        <v>398</v>
      </c>
      <c r="F33" t="s">
        <v>390</v>
      </c>
    </row>
    <row r="34" spans="1:6" x14ac:dyDescent="0.25">
      <c r="A34">
        <v>3</v>
      </c>
      <c r="B34">
        <v>9</v>
      </c>
      <c r="C34" t="s">
        <v>381</v>
      </c>
      <c r="D34">
        <v>110</v>
      </c>
      <c r="E34" t="s">
        <v>397</v>
      </c>
      <c r="F34" t="s">
        <v>392</v>
      </c>
    </row>
    <row r="35" spans="1:6" x14ac:dyDescent="0.25">
      <c r="A35">
        <v>3</v>
      </c>
      <c r="B35">
        <v>10</v>
      </c>
      <c r="C35" t="s">
        <v>380</v>
      </c>
      <c r="D35">
        <v>100</v>
      </c>
      <c r="E35" t="s">
        <v>394</v>
      </c>
      <c r="F35" t="s">
        <v>390</v>
      </c>
    </row>
    <row r="36" spans="1:6" x14ac:dyDescent="0.25">
      <c r="A36">
        <v>3</v>
      </c>
      <c r="B36">
        <v>11</v>
      </c>
      <c r="C36" t="s">
        <v>377</v>
      </c>
      <c r="D36">
        <v>150</v>
      </c>
      <c r="E36" t="s">
        <v>396</v>
      </c>
      <c r="F36" t="s">
        <v>391</v>
      </c>
    </row>
    <row r="37" spans="1:6" x14ac:dyDescent="0.25">
      <c r="A37">
        <v>3</v>
      </c>
      <c r="B37">
        <v>12</v>
      </c>
      <c r="C37" t="s">
        <v>377</v>
      </c>
      <c r="D37">
        <v>150</v>
      </c>
      <c r="E37" t="s">
        <v>396</v>
      </c>
      <c r="F37" t="s">
        <v>391</v>
      </c>
    </row>
    <row r="38" spans="1:6" x14ac:dyDescent="0.25">
      <c r="A38">
        <v>125</v>
      </c>
      <c r="B38">
        <v>1</v>
      </c>
      <c r="C38" t="s">
        <v>379</v>
      </c>
      <c r="D38" t="s">
        <v>399</v>
      </c>
      <c r="E38" t="s">
        <v>400</v>
      </c>
      <c r="F38" t="s">
        <v>389</v>
      </c>
    </row>
    <row r="39" spans="1:6" x14ac:dyDescent="0.25">
      <c r="A39">
        <v>125</v>
      </c>
      <c r="B39">
        <v>2</v>
      </c>
      <c r="C39" t="s">
        <v>379</v>
      </c>
      <c r="D39" t="s">
        <v>401</v>
      </c>
      <c r="E39" t="s">
        <v>402</v>
      </c>
      <c r="F39" t="s">
        <v>389</v>
      </c>
    </row>
    <row r="40" spans="1:6" x14ac:dyDescent="0.25">
      <c r="A40">
        <v>125</v>
      </c>
      <c r="B40">
        <v>3</v>
      </c>
      <c r="C40" t="s">
        <v>379</v>
      </c>
      <c r="D40">
        <v>4989</v>
      </c>
      <c r="E40" t="s">
        <v>403</v>
      </c>
      <c r="F40" t="s">
        <v>389</v>
      </c>
    </row>
    <row r="41" spans="1:6" x14ac:dyDescent="0.25">
      <c r="A41">
        <v>125</v>
      </c>
      <c r="B41">
        <v>4</v>
      </c>
      <c r="C41" t="s">
        <v>381</v>
      </c>
      <c r="D41">
        <v>4897</v>
      </c>
      <c r="E41" t="s">
        <v>404</v>
      </c>
      <c r="F41" t="s">
        <v>392</v>
      </c>
    </row>
    <row r="42" spans="1:6" x14ac:dyDescent="0.25">
      <c r="A42">
        <v>125</v>
      </c>
      <c r="B42">
        <v>5</v>
      </c>
      <c r="C42" t="s">
        <v>380</v>
      </c>
      <c r="D42">
        <v>4730</v>
      </c>
      <c r="E42" t="s">
        <v>405</v>
      </c>
      <c r="F42" t="s">
        <v>390</v>
      </c>
    </row>
    <row r="43" spans="1:6" x14ac:dyDescent="0.25">
      <c r="A43">
        <v>125</v>
      </c>
      <c r="B43">
        <v>6</v>
      </c>
      <c r="C43" t="s">
        <v>376</v>
      </c>
      <c r="D43">
        <v>4700</v>
      </c>
      <c r="E43" t="s">
        <v>406</v>
      </c>
      <c r="F43" t="s">
        <v>387</v>
      </c>
    </row>
    <row r="44" spans="1:6" x14ac:dyDescent="0.25">
      <c r="A44">
        <v>125</v>
      </c>
      <c r="B44">
        <v>7</v>
      </c>
      <c r="C44" t="s">
        <v>376</v>
      </c>
      <c r="D44">
        <v>4880</v>
      </c>
      <c r="E44" t="s">
        <v>407</v>
      </c>
      <c r="F44" t="s">
        <v>387</v>
      </c>
    </row>
    <row r="45" spans="1:6" x14ac:dyDescent="0.25">
      <c r="A45">
        <v>125</v>
      </c>
      <c r="B45">
        <v>8</v>
      </c>
      <c r="C45" t="s">
        <v>381</v>
      </c>
      <c r="D45">
        <v>4870</v>
      </c>
      <c r="E45" t="s">
        <v>408</v>
      </c>
      <c r="F45" t="s">
        <v>392</v>
      </c>
    </row>
    <row r="46" spans="1:6" x14ac:dyDescent="0.25">
      <c r="A46">
        <v>125</v>
      </c>
      <c r="B46">
        <v>9</v>
      </c>
      <c r="C46" t="s">
        <v>377</v>
      </c>
      <c r="D46" t="s">
        <v>409</v>
      </c>
      <c r="E46" t="s">
        <v>410</v>
      </c>
      <c r="F46" t="s">
        <v>391</v>
      </c>
    </row>
    <row r="47" spans="1:6" x14ac:dyDescent="0.25">
      <c r="A47">
        <v>125</v>
      </c>
      <c r="B47">
        <v>10</v>
      </c>
      <c r="C47" t="s">
        <v>380</v>
      </c>
      <c r="D47" t="s">
        <v>411</v>
      </c>
      <c r="E47" t="s">
        <v>412</v>
      </c>
      <c r="F47" t="s">
        <v>390</v>
      </c>
    </row>
    <row r="48" spans="1:6" x14ac:dyDescent="0.25">
      <c r="A48">
        <v>125</v>
      </c>
      <c r="B48">
        <v>11</v>
      </c>
      <c r="C48" t="s">
        <v>26</v>
      </c>
      <c r="D48" t="s">
        <v>413</v>
      </c>
      <c r="E48" t="s">
        <v>414</v>
      </c>
      <c r="F48" t="s">
        <v>386</v>
      </c>
    </row>
    <row r="49" spans="1:6" x14ac:dyDescent="0.25">
      <c r="A49">
        <v>125</v>
      </c>
      <c r="B49">
        <v>12</v>
      </c>
      <c r="C49" t="s">
        <v>377</v>
      </c>
      <c r="D49" t="s">
        <v>415</v>
      </c>
      <c r="E49" t="s">
        <v>416</v>
      </c>
      <c r="F49" t="s">
        <v>391</v>
      </c>
    </row>
    <row r="50" spans="1:6" x14ac:dyDescent="0.25">
      <c r="A50">
        <v>126</v>
      </c>
      <c r="B50">
        <v>1</v>
      </c>
      <c r="C50" t="s">
        <v>379</v>
      </c>
      <c r="D50" t="s">
        <v>399</v>
      </c>
      <c r="E50" t="s">
        <v>400</v>
      </c>
      <c r="F50" t="s">
        <v>389</v>
      </c>
    </row>
    <row r="51" spans="1:6" x14ac:dyDescent="0.25">
      <c r="A51">
        <v>126</v>
      </c>
      <c r="B51">
        <v>2</v>
      </c>
      <c r="C51" t="s">
        <v>379</v>
      </c>
      <c r="D51" t="s">
        <v>401</v>
      </c>
      <c r="E51" t="s">
        <v>402</v>
      </c>
      <c r="F51" t="s">
        <v>389</v>
      </c>
    </row>
    <row r="52" spans="1:6" x14ac:dyDescent="0.25">
      <c r="A52">
        <v>126</v>
      </c>
      <c r="B52">
        <v>3</v>
      </c>
      <c r="C52" t="s">
        <v>379</v>
      </c>
      <c r="D52">
        <v>4989</v>
      </c>
      <c r="E52" t="s">
        <v>403</v>
      </c>
      <c r="F52" t="s">
        <v>389</v>
      </c>
    </row>
    <row r="53" spans="1:6" x14ac:dyDescent="0.25">
      <c r="A53">
        <v>126</v>
      </c>
      <c r="B53">
        <v>4</v>
      </c>
      <c r="C53" t="s">
        <v>376</v>
      </c>
      <c r="D53">
        <v>5400</v>
      </c>
      <c r="E53" t="s">
        <v>417</v>
      </c>
      <c r="F53" t="s">
        <v>387</v>
      </c>
    </row>
    <row r="54" spans="1:6" x14ac:dyDescent="0.25">
      <c r="A54">
        <v>126</v>
      </c>
      <c r="B54">
        <v>5</v>
      </c>
      <c r="C54" t="s">
        <v>378</v>
      </c>
      <c r="D54">
        <v>5203</v>
      </c>
      <c r="E54" t="s">
        <v>418</v>
      </c>
      <c r="F54" t="s">
        <v>388</v>
      </c>
    </row>
    <row r="55" spans="1:6" x14ac:dyDescent="0.25">
      <c r="A55">
        <v>126</v>
      </c>
      <c r="B55">
        <v>6</v>
      </c>
      <c r="C55" t="s">
        <v>376</v>
      </c>
      <c r="D55">
        <v>5200</v>
      </c>
      <c r="E55" t="s">
        <v>419</v>
      </c>
      <c r="F55" t="s">
        <v>387</v>
      </c>
    </row>
    <row r="56" spans="1:6" x14ac:dyDescent="0.25">
      <c r="A56">
        <v>126</v>
      </c>
      <c r="B56">
        <v>7</v>
      </c>
      <c r="C56" t="s">
        <v>26</v>
      </c>
      <c r="D56">
        <v>5368</v>
      </c>
      <c r="E56" t="s">
        <v>420</v>
      </c>
      <c r="F56" t="s">
        <v>386</v>
      </c>
    </row>
    <row r="57" spans="1:6" x14ac:dyDescent="0.25">
      <c r="A57">
        <v>126</v>
      </c>
      <c r="B57">
        <v>8</v>
      </c>
      <c r="C57" t="s">
        <v>378</v>
      </c>
      <c r="D57">
        <v>5357</v>
      </c>
      <c r="E57" t="s">
        <v>421</v>
      </c>
      <c r="F57" t="s">
        <v>388</v>
      </c>
    </row>
    <row r="58" spans="1:6" x14ac:dyDescent="0.25">
      <c r="A58">
        <v>126</v>
      </c>
      <c r="B58">
        <v>9</v>
      </c>
      <c r="C58" t="s">
        <v>377</v>
      </c>
      <c r="D58" t="s">
        <v>409</v>
      </c>
      <c r="E58" t="s">
        <v>410</v>
      </c>
      <c r="F58" t="s">
        <v>391</v>
      </c>
    </row>
    <row r="59" spans="1:6" x14ac:dyDescent="0.25">
      <c r="A59">
        <v>126</v>
      </c>
      <c r="B59">
        <v>10</v>
      </c>
      <c r="C59" t="s">
        <v>380</v>
      </c>
      <c r="D59" t="s">
        <v>411</v>
      </c>
      <c r="E59" s="7" t="s">
        <v>412</v>
      </c>
      <c r="F59" t="s">
        <v>390</v>
      </c>
    </row>
    <row r="60" spans="1:6" x14ac:dyDescent="0.25">
      <c r="A60">
        <v>126</v>
      </c>
      <c r="B60">
        <v>11</v>
      </c>
      <c r="C60" t="s">
        <v>26</v>
      </c>
      <c r="D60" t="s">
        <v>413</v>
      </c>
      <c r="E60" t="s">
        <v>414</v>
      </c>
      <c r="F60" t="s">
        <v>386</v>
      </c>
    </row>
    <row r="61" spans="1:6" x14ac:dyDescent="0.25">
      <c r="A61">
        <v>126</v>
      </c>
      <c r="B61">
        <v>12</v>
      </c>
      <c r="C61" t="s">
        <v>377</v>
      </c>
      <c r="D61" t="s">
        <v>415</v>
      </c>
      <c r="E61" t="s">
        <v>416</v>
      </c>
      <c r="F61" t="s">
        <v>391</v>
      </c>
    </row>
    <row r="62" spans="1:6" x14ac:dyDescent="0.25">
      <c r="A62">
        <v>133</v>
      </c>
      <c r="B62">
        <v>1</v>
      </c>
      <c r="C62" t="s">
        <v>376</v>
      </c>
      <c r="D62">
        <v>6200</v>
      </c>
      <c r="E62" t="s">
        <v>422</v>
      </c>
      <c r="F62" t="s">
        <v>387</v>
      </c>
    </row>
    <row r="63" spans="1:6" x14ac:dyDescent="0.25">
      <c r="A63">
        <v>133</v>
      </c>
      <c r="B63">
        <v>2</v>
      </c>
      <c r="C63" t="s">
        <v>380</v>
      </c>
      <c r="D63">
        <v>6207</v>
      </c>
      <c r="E63" t="s">
        <v>423</v>
      </c>
      <c r="F63" t="s">
        <v>390</v>
      </c>
    </row>
    <row r="64" spans="1:6" x14ac:dyDescent="0.25">
      <c r="A64">
        <v>133</v>
      </c>
      <c r="B64">
        <v>3</v>
      </c>
      <c r="C64" t="s">
        <v>378</v>
      </c>
      <c r="D64">
        <v>6060</v>
      </c>
      <c r="E64" t="s">
        <v>424</v>
      </c>
      <c r="F64" t="s">
        <v>388</v>
      </c>
    </row>
    <row r="65" spans="1:6" x14ac:dyDescent="0.25">
      <c r="A65">
        <v>133</v>
      </c>
      <c r="B65">
        <v>4</v>
      </c>
      <c r="C65" t="s">
        <v>377</v>
      </c>
      <c r="D65">
        <v>5940</v>
      </c>
      <c r="E65" t="s">
        <v>425</v>
      </c>
      <c r="F65" t="s">
        <v>391</v>
      </c>
    </row>
    <row r="66" spans="1:6" x14ac:dyDescent="0.25">
      <c r="A66">
        <v>133</v>
      </c>
      <c r="B66">
        <v>5</v>
      </c>
      <c r="C66" t="s">
        <v>377</v>
      </c>
      <c r="D66" t="s">
        <v>426</v>
      </c>
      <c r="E66" t="s">
        <v>427</v>
      </c>
      <c r="F66" t="s">
        <v>391</v>
      </c>
    </row>
    <row r="67" spans="1:6" x14ac:dyDescent="0.25">
      <c r="A67">
        <v>133</v>
      </c>
      <c r="B67">
        <v>6</v>
      </c>
      <c r="C67" t="s">
        <v>377</v>
      </c>
      <c r="D67" t="s">
        <v>428</v>
      </c>
      <c r="E67" t="s">
        <v>429</v>
      </c>
      <c r="F67" t="s">
        <v>391</v>
      </c>
    </row>
    <row r="68" spans="1:6" x14ac:dyDescent="0.25">
      <c r="A68">
        <v>133</v>
      </c>
      <c r="B68">
        <v>7</v>
      </c>
      <c r="C68" t="s">
        <v>378</v>
      </c>
      <c r="D68">
        <v>6060</v>
      </c>
      <c r="E68" t="s">
        <v>424</v>
      </c>
      <c r="F68" t="s">
        <v>388</v>
      </c>
    </row>
    <row r="69" spans="1:6" x14ac:dyDescent="0.25">
      <c r="A69">
        <v>133</v>
      </c>
      <c r="B69">
        <v>8</v>
      </c>
      <c r="C69" t="s">
        <v>379</v>
      </c>
      <c r="D69" t="s">
        <v>430</v>
      </c>
      <c r="E69" t="s">
        <v>431</v>
      </c>
      <c r="F69" t="s">
        <v>389</v>
      </c>
    </row>
    <row r="70" spans="1:6" x14ac:dyDescent="0.25">
      <c r="A70">
        <v>133</v>
      </c>
      <c r="B70">
        <v>9</v>
      </c>
      <c r="C70" t="s">
        <v>26</v>
      </c>
      <c r="D70" t="s">
        <v>432</v>
      </c>
      <c r="E70" t="s">
        <v>433</v>
      </c>
      <c r="F70" t="s">
        <v>386</v>
      </c>
    </row>
    <row r="71" spans="1:6" x14ac:dyDescent="0.25">
      <c r="A71">
        <v>133</v>
      </c>
      <c r="B71">
        <v>10</v>
      </c>
      <c r="C71" t="s">
        <v>379</v>
      </c>
      <c r="D71" t="s">
        <v>434</v>
      </c>
      <c r="E71" t="s">
        <v>435</v>
      </c>
      <c r="F71" t="s">
        <v>389</v>
      </c>
    </row>
    <row r="72" spans="1:6" x14ac:dyDescent="0.25">
      <c r="A72">
        <v>133</v>
      </c>
      <c r="B72">
        <v>11</v>
      </c>
      <c r="C72" t="s">
        <v>26</v>
      </c>
      <c r="D72">
        <v>6060</v>
      </c>
      <c r="E72" t="s">
        <v>424</v>
      </c>
      <c r="F72" t="s">
        <v>386</v>
      </c>
    </row>
    <row r="73" spans="1:6" x14ac:dyDescent="0.25">
      <c r="A73">
        <v>133</v>
      </c>
      <c r="B73">
        <v>12</v>
      </c>
      <c r="C73" t="s">
        <v>376</v>
      </c>
      <c r="D73">
        <v>6050</v>
      </c>
      <c r="E73" t="s">
        <v>436</v>
      </c>
      <c r="F73" t="s">
        <v>387</v>
      </c>
    </row>
    <row r="74" spans="1:6" x14ac:dyDescent="0.25">
      <c r="A74">
        <v>134</v>
      </c>
      <c r="B74">
        <v>1</v>
      </c>
      <c r="C74" t="s">
        <v>376</v>
      </c>
      <c r="D74">
        <v>6200</v>
      </c>
      <c r="E74" t="s">
        <v>422</v>
      </c>
      <c r="F74" t="s">
        <v>387</v>
      </c>
    </row>
    <row r="75" spans="1:6" x14ac:dyDescent="0.25">
      <c r="A75">
        <v>134</v>
      </c>
      <c r="B75">
        <v>2</v>
      </c>
      <c r="C75" t="s">
        <v>380</v>
      </c>
      <c r="D75">
        <v>6207</v>
      </c>
      <c r="E75" t="s">
        <v>423</v>
      </c>
      <c r="F75" t="s">
        <v>390</v>
      </c>
    </row>
    <row r="76" spans="1:6" x14ac:dyDescent="0.25">
      <c r="A76">
        <v>134</v>
      </c>
      <c r="B76">
        <v>3</v>
      </c>
      <c r="C76" t="s">
        <v>378</v>
      </c>
      <c r="D76">
        <v>6060</v>
      </c>
      <c r="E76" t="s">
        <v>424</v>
      </c>
      <c r="F76" t="s">
        <v>388</v>
      </c>
    </row>
    <row r="77" spans="1:6" x14ac:dyDescent="0.25">
      <c r="A77">
        <v>134</v>
      </c>
      <c r="B77">
        <v>4</v>
      </c>
      <c r="C77" t="s">
        <v>377</v>
      </c>
      <c r="D77">
        <v>5940</v>
      </c>
      <c r="E77" t="s">
        <v>425</v>
      </c>
      <c r="F77" t="s">
        <v>391</v>
      </c>
    </row>
    <row r="78" spans="1:6" x14ac:dyDescent="0.25">
      <c r="A78">
        <v>134</v>
      </c>
      <c r="B78">
        <v>5</v>
      </c>
      <c r="C78" t="s">
        <v>379</v>
      </c>
      <c r="D78" t="s">
        <v>437</v>
      </c>
      <c r="E78" t="s">
        <v>438</v>
      </c>
      <c r="F78" t="s">
        <v>389</v>
      </c>
    </row>
    <row r="79" spans="1:6" x14ac:dyDescent="0.25">
      <c r="A79">
        <v>134</v>
      </c>
      <c r="B79">
        <v>6</v>
      </c>
      <c r="C79" t="s">
        <v>377</v>
      </c>
      <c r="D79" t="s">
        <v>428</v>
      </c>
      <c r="E79" t="s">
        <v>429</v>
      </c>
      <c r="F79" t="s">
        <v>391</v>
      </c>
    </row>
    <row r="80" spans="1:6" x14ac:dyDescent="0.25">
      <c r="A80">
        <v>134</v>
      </c>
      <c r="B80">
        <v>7</v>
      </c>
      <c r="C80" t="s">
        <v>378</v>
      </c>
      <c r="D80">
        <v>6060</v>
      </c>
      <c r="E80" t="s">
        <v>424</v>
      </c>
      <c r="F80" t="s">
        <v>388</v>
      </c>
    </row>
    <row r="81" spans="1:6" x14ac:dyDescent="0.25">
      <c r="A81">
        <v>134</v>
      </c>
      <c r="B81">
        <v>8</v>
      </c>
      <c r="C81" t="s">
        <v>379</v>
      </c>
      <c r="D81" t="s">
        <v>430</v>
      </c>
      <c r="E81" t="s">
        <v>431</v>
      </c>
      <c r="F81" t="s">
        <v>389</v>
      </c>
    </row>
    <row r="82" spans="1:6" x14ac:dyDescent="0.25">
      <c r="A82">
        <v>134</v>
      </c>
      <c r="B82">
        <v>9</v>
      </c>
      <c r="C82" t="s">
        <v>26</v>
      </c>
      <c r="D82" t="s">
        <v>432</v>
      </c>
      <c r="E82" t="s">
        <v>433</v>
      </c>
      <c r="F82" t="s">
        <v>386</v>
      </c>
    </row>
    <row r="83" spans="1:6" x14ac:dyDescent="0.25">
      <c r="A83">
        <v>134</v>
      </c>
      <c r="B83">
        <v>10</v>
      </c>
      <c r="C83" t="s">
        <v>379</v>
      </c>
      <c r="D83" t="s">
        <v>434</v>
      </c>
      <c r="E83" t="s">
        <v>435</v>
      </c>
      <c r="F83" t="s">
        <v>389</v>
      </c>
    </row>
    <row r="84" spans="1:6" x14ac:dyDescent="0.25">
      <c r="A84">
        <v>134</v>
      </c>
      <c r="B84">
        <v>11</v>
      </c>
      <c r="C84" t="s">
        <v>26</v>
      </c>
      <c r="D84">
        <v>6060</v>
      </c>
      <c r="E84" t="s">
        <v>424</v>
      </c>
      <c r="F84" t="s">
        <v>386</v>
      </c>
    </row>
    <row r="85" spans="1:6" x14ac:dyDescent="0.25">
      <c r="A85">
        <v>134</v>
      </c>
      <c r="B85">
        <v>12</v>
      </c>
      <c r="C85" t="s">
        <v>376</v>
      </c>
      <c r="D85">
        <v>6050</v>
      </c>
      <c r="E85" t="s">
        <v>436</v>
      </c>
      <c r="F85" t="s">
        <v>387</v>
      </c>
    </row>
    <row r="86" spans="1:6" x14ac:dyDescent="0.25">
      <c r="A86">
        <v>137</v>
      </c>
      <c r="B86">
        <v>1</v>
      </c>
      <c r="C86" t="s">
        <v>376</v>
      </c>
      <c r="D86">
        <v>6200</v>
      </c>
      <c r="E86" t="s">
        <v>422</v>
      </c>
      <c r="F86" t="s">
        <v>387</v>
      </c>
    </row>
    <row r="87" spans="1:6" x14ac:dyDescent="0.25">
      <c r="A87">
        <v>137</v>
      </c>
      <c r="B87">
        <v>2</v>
      </c>
      <c r="C87" t="s">
        <v>380</v>
      </c>
      <c r="D87">
        <v>6207</v>
      </c>
      <c r="E87" t="s">
        <v>423</v>
      </c>
      <c r="F87" t="s">
        <v>390</v>
      </c>
    </row>
    <row r="88" spans="1:6" x14ac:dyDescent="0.25">
      <c r="A88">
        <v>137</v>
      </c>
      <c r="B88">
        <v>3</v>
      </c>
      <c r="C88" t="s">
        <v>378</v>
      </c>
      <c r="D88">
        <v>6060</v>
      </c>
      <c r="E88" t="s">
        <v>424</v>
      </c>
      <c r="F88" t="s">
        <v>388</v>
      </c>
    </row>
    <row r="89" spans="1:6" x14ac:dyDescent="0.25">
      <c r="A89">
        <v>137</v>
      </c>
      <c r="B89">
        <v>4</v>
      </c>
      <c r="C89" t="s">
        <v>26</v>
      </c>
      <c r="D89">
        <v>6666</v>
      </c>
      <c r="E89" t="s">
        <v>439</v>
      </c>
      <c r="F89" t="s">
        <v>386</v>
      </c>
    </row>
    <row r="90" spans="1:6" x14ac:dyDescent="0.25">
      <c r="A90">
        <v>137</v>
      </c>
      <c r="B90">
        <v>5</v>
      </c>
      <c r="C90" t="s">
        <v>379</v>
      </c>
      <c r="D90" t="s">
        <v>440</v>
      </c>
      <c r="E90" t="s">
        <v>441</v>
      </c>
      <c r="F90" t="s">
        <v>389</v>
      </c>
    </row>
    <row r="91" spans="1:6" x14ac:dyDescent="0.25">
      <c r="A91">
        <v>137</v>
      </c>
      <c r="B91">
        <v>6</v>
      </c>
      <c r="C91" t="s">
        <v>377</v>
      </c>
      <c r="D91" t="s">
        <v>428</v>
      </c>
      <c r="E91" t="s">
        <v>429</v>
      </c>
      <c r="F91" t="s">
        <v>391</v>
      </c>
    </row>
    <row r="92" spans="1:6" x14ac:dyDescent="0.25">
      <c r="A92">
        <v>137</v>
      </c>
      <c r="B92">
        <v>7</v>
      </c>
      <c r="C92" t="s">
        <v>26</v>
      </c>
      <c r="D92">
        <v>6666</v>
      </c>
      <c r="E92" t="s">
        <v>439</v>
      </c>
      <c r="F92" t="s">
        <v>386</v>
      </c>
    </row>
    <row r="93" spans="1:6" x14ac:dyDescent="0.25">
      <c r="A93">
        <v>137</v>
      </c>
      <c r="B93">
        <v>8</v>
      </c>
      <c r="C93" t="s">
        <v>376</v>
      </c>
      <c r="D93">
        <v>6482</v>
      </c>
      <c r="E93" t="s">
        <v>442</v>
      </c>
      <c r="F93" t="s">
        <v>387</v>
      </c>
    </row>
    <row r="94" spans="1:6" x14ac:dyDescent="0.25">
      <c r="A94">
        <v>137</v>
      </c>
      <c r="B94">
        <v>9</v>
      </c>
      <c r="C94" t="s">
        <v>379</v>
      </c>
      <c r="D94" t="s">
        <v>443</v>
      </c>
      <c r="E94" t="s">
        <v>444</v>
      </c>
      <c r="F94" t="s">
        <v>389</v>
      </c>
    </row>
    <row r="95" spans="1:6" x14ac:dyDescent="0.25">
      <c r="A95">
        <v>137</v>
      </c>
      <c r="B95">
        <v>10</v>
      </c>
      <c r="C95" t="s">
        <v>380</v>
      </c>
      <c r="D95" t="s">
        <v>445</v>
      </c>
      <c r="E95" t="s">
        <v>446</v>
      </c>
      <c r="F95" t="s">
        <v>390</v>
      </c>
    </row>
    <row r="96" spans="1:6" x14ac:dyDescent="0.25">
      <c r="A96">
        <v>137</v>
      </c>
      <c r="B96">
        <v>11</v>
      </c>
      <c r="C96" t="s">
        <v>26</v>
      </c>
      <c r="D96">
        <v>6060</v>
      </c>
      <c r="E96" t="s">
        <v>424</v>
      </c>
      <c r="F96" t="s">
        <v>386</v>
      </c>
    </row>
    <row r="97" spans="1:6" x14ac:dyDescent="0.25">
      <c r="A97">
        <v>137</v>
      </c>
      <c r="B97">
        <v>12</v>
      </c>
      <c r="C97" t="s">
        <v>377</v>
      </c>
      <c r="D97">
        <v>6666</v>
      </c>
      <c r="E97" t="s">
        <v>439</v>
      </c>
      <c r="F97" t="s">
        <v>391</v>
      </c>
    </row>
    <row r="98" spans="1:6" x14ac:dyDescent="0.25">
      <c r="A98">
        <v>138</v>
      </c>
      <c r="B98">
        <v>1</v>
      </c>
      <c r="C98" t="s">
        <v>376</v>
      </c>
      <c r="D98">
        <v>6200</v>
      </c>
      <c r="E98" t="s">
        <v>422</v>
      </c>
      <c r="F98" t="s">
        <v>387</v>
      </c>
    </row>
    <row r="99" spans="1:6" x14ac:dyDescent="0.25">
      <c r="A99">
        <v>138</v>
      </c>
      <c r="B99">
        <v>2</v>
      </c>
      <c r="C99" t="s">
        <v>380</v>
      </c>
      <c r="D99">
        <v>6207</v>
      </c>
      <c r="E99" t="s">
        <v>423</v>
      </c>
      <c r="F99" t="s">
        <v>390</v>
      </c>
    </row>
    <row r="100" spans="1:6" x14ac:dyDescent="0.25">
      <c r="A100">
        <v>138</v>
      </c>
      <c r="B100">
        <v>3</v>
      </c>
      <c r="C100" t="s">
        <v>378</v>
      </c>
      <c r="D100">
        <v>6696</v>
      </c>
      <c r="E100" t="s">
        <v>447</v>
      </c>
      <c r="F100" t="s">
        <v>388</v>
      </c>
    </row>
    <row r="101" spans="1:6" x14ac:dyDescent="0.25">
      <c r="A101">
        <v>138</v>
      </c>
      <c r="B101">
        <v>4</v>
      </c>
      <c r="C101" t="s">
        <v>26</v>
      </c>
      <c r="D101">
        <v>6666</v>
      </c>
      <c r="E101" t="s">
        <v>439</v>
      </c>
      <c r="F101" t="s">
        <v>386</v>
      </c>
    </row>
    <row r="102" spans="1:6" x14ac:dyDescent="0.25">
      <c r="A102">
        <v>138</v>
      </c>
      <c r="B102">
        <v>5</v>
      </c>
      <c r="C102" t="s">
        <v>379</v>
      </c>
      <c r="D102" t="s">
        <v>440</v>
      </c>
      <c r="E102" t="s">
        <v>441</v>
      </c>
      <c r="F102" t="s">
        <v>389</v>
      </c>
    </row>
    <row r="103" spans="1:6" x14ac:dyDescent="0.25">
      <c r="A103">
        <v>138</v>
      </c>
      <c r="B103">
        <v>6</v>
      </c>
      <c r="C103" t="s">
        <v>377</v>
      </c>
      <c r="D103" t="s">
        <v>428</v>
      </c>
      <c r="E103" t="s">
        <v>429</v>
      </c>
      <c r="F103" t="s">
        <v>391</v>
      </c>
    </row>
    <row r="104" spans="1:6" x14ac:dyDescent="0.25">
      <c r="A104">
        <v>138</v>
      </c>
      <c r="B104">
        <v>7</v>
      </c>
      <c r="C104" t="s">
        <v>26</v>
      </c>
      <c r="D104">
        <v>6666</v>
      </c>
      <c r="E104" t="s">
        <v>439</v>
      </c>
      <c r="F104" t="s">
        <v>386</v>
      </c>
    </row>
    <row r="105" spans="1:6" x14ac:dyDescent="0.25">
      <c r="A105">
        <v>138</v>
      </c>
      <c r="B105">
        <v>8</v>
      </c>
      <c r="C105" t="s">
        <v>376</v>
      </c>
      <c r="D105">
        <v>6482</v>
      </c>
      <c r="E105" t="s">
        <v>442</v>
      </c>
      <c r="F105" t="s">
        <v>387</v>
      </c>
    </row>
    <row r="106" spans="1:6" x14ac:dyDescent="0.25">
      <c r="A106">
        <v>138</v>
      </c>
      <c r="B106">
        <v>9</v>
      </c>
      <c r="C106" t="s">
        <v>379</v>
      </c>
      <c r="D106" t="s">
        <v>443</v>
      </c>
      <c r="E106" t="s">
        <v>444</v>
      </c>
      <c r="F106" t="s">
        <v>389</v>
      </c>
    </row>
    <row r="107" spans="1:6" x14ac:dyDescent="0.25">
      <c r="A107">
        <v>138</v>
      </c>
      <c r="B107">
        <v>10</v>
      </c>
      <c r="C107" t="s">
        <v>380</v>
      </c>
      <c r="D107" t="s">
        <v>445</v>
      </c>
      <c r="E107" t="s">
        <v>446</v>
      </c>
      <c r="F107" t="s">
        <v>390</v>
      </c>
    </row>
    <row r="108" spans="1:6" x14ac:dyDescent="0.25">
      <c r="A108">
        <v>138</v>
      </c>
      <c r="B108">
        <v>11</v>
      </c>
      <c r="C108" t="s">
        <v>378</v>
      </c>
      <c r="D108">
        <v>6696</v>
      </c>
      <c r="E108" t="s">
        <v>447</v>
      </c>
      <c r="F108" t="s">
        <v>388</v>
      </c>
    </row>
    <row r="109" spans="1:6" x14ac:dyDescent="0.25">
      <c r="A109">
        <v>138</v>
      </c>
      <c r="B109">
        <v>12</v>
      </c>
      <c r="C109" t="s">
        <v>377</v>
      </c>
      <c r="D109">
        <v>6666</v>
      </c>
      <c r="E109" t="s">
        <v>439</v>
      </c>
      <c r="F109" t="s">
        <v>391</v>
      </c>
    </row>
    <row r="110" spans="1:6" x14ac:dyDescent="0.25">
      <c r="A110">
        <v>139</v>
      </c>
      <c r="B110">
        <v>1</v>
      </c>
      <c r="C110" t="s">
        <v>26</v>
      </c>
      <c r="D110">
        <v>6510</v>
      </c>
      <c r="E110" t="s">
        <v>448</v>
      </c>
      <c r="F110" t="s">
        <v>386</v>
      </c>
    </row>
    <row r="111" spans="1:6" x14ac:dyDescent="0.25">
      <c r="A111">
        <v>139</v>
      </c>
      <c r="B111">
        <v>2</v>
      </c>
      <c r="C111" t="s">
        <v>376</v>
      </c>
      <c r="D111" t="s">
        <v>449</v>
      </c>
      <c r="E111" t="s">
        <v>450</v>
      </c>
      <c r="F111" t="s">
        <v>387</v>
      </c>
    </row>
    <row r="112" spans="1:6" x14ac:dyDescent="0.25">
      <c r="A112">
        <v>139</v>
      </c>
      <c r="B112">
        <v>3</v>
      </c>
      <c r="C112" t="s">
        <v>378</v>
      </c>
      <c r="D112">
        <v>6696</v>
      </c>
      <c r="E112" t="s">
        <v>447</v>
      </c>
      <c r="F112" t="s">
        <v>388</v>
      </c>
    </row>
    <row r="113" spans="1:6" x14ac:dyDescent="0.25">
      <c r="A113">
        <v>139</v>
      </c>
      <c r="B113">
        <v>4</v>
      </c>
      <c r="C113" t="s">
        <v>26</v>
      </c>
      <c r="D113">
        <v>6666</v>
      </c>
      <c r="E113" t="s">
        <v>439</v>
      </c>
      <c r="F113" t="s">
        <v>386</v>
      </c>
    </row>
    <row r="114" spans="1:6" x14ac:dyDescent="0.25">
      <c r="A114">
        <v>139</v>
      </c>
      <c r="B114">
        <v>5</v>
      </c>
      <c r="C114" t="s">
        <v>379</v>
      </c>
      <c r="D114" t="s">
        <v>440</v>
      </c>
      <c r="E114" t="s">
        <v>441</v>
      </c>
      <c r="F114" t="s">
        <v>389</v>
      </c>
    </row>
    <row r="115" spans="1:6" x14ac:dyDescent="0.25">
      <c r="A115">
        <v>139</v>
      </c>
      <c r="B115">
        <v>6</v>
      </c>
      <c r="C115" t="s">
        <v>377</v>
      </c>
      <c r="D115" t="s">
        <v>428</v>
      </c>
      <c r="E115" t="s">
        <v>429</v>
      </c>
      <c r="F115" t="s">
        <v>391</v>
      </c>
    </row>
    <row r="116" spans="1:6" x14ac:dyDescent="0.25">
      <c r="A116">
        <v>139</v>
      </c>
      <c r="B116">
        <v>7</v>
      </c>
      <c r="C116" t="s">
        <v>26</v>
      </c>
      <c r="D116">
        <v>6666</v>
      </c>
      <c r="E116" t="s">
        <v>439</v>
      </c>
      <c r="F116" t="s">
        <v>386</v>
      </c>
    </row>
    <row r="117" spans="1:6" x14ac:dyDescent="0.25">
      <c r="A117">
        <v>139</v>
      </c>
      <c r="B117">
        <v>8</v>
      </c>
      <c r="C117" t="s">
        <v>376</v>
      </c>
      <c r="D117">
        <v>6482</v>
      </c>
      <c r="E117" t="s">
        <v>442</v>
      </c>
      <c r="F117" t="s">
        <v>387</v>
      </c>
    </row>
    <row r="118" spans="1:6" x14ac:dyDescent="0.25">
      <c r="A118">
        <v>139</v>
      </c>
      <c r="B118">
        <v>9</v>
      </c>
      <c r="C118" t="s">
        <v>379</v>
      </c>
      <c r="D118" t="s">
        <v>443</v>
      </c>
      <c r="E118" t="s">
        <v>444</v>
      </c>
      <c r="F118" t="s">
        <v>389</v>
      </c>
    </row>
    <row r="119" spans="1:6" x14ac:dyDescent="0.25">
      <c r="A119">
        <v>139</v>
      </c>
      <c r="B119">
        <v>10</v>
      </c>
      <c r="C119" t="s">
        <v>380</v>
      </c>
      <c r="D119" t="s">
        <v>445</v>
      </c>
      <c r="E119" t="s">
        <v>446</v>
      </c>
      <c r="F119" t="s">
        <v>390</v>
      </c>
    </row>
    <row r="120" spans="1:6" x14ac:dyDescent="0.25">
      <c r="A120">
        <v>139</v>
      </c>
      <c r="B120">
        <v>11</v>
      </c>
      <c r="C120" t="s">
        <v>378</v>
      </c>
      <c r="D120">
        <v>6696</v>
      </c>
      <c r="E120" t="s">
        <v>447</v>
      </c>
      <c r="F120" t="s">
        <v>388</v>
      </c>
    </row>
    <row r="121" spans="1:6" x14ac:dyDescent="0.25">
      <c r="A121">
        <v>139</v>
      </c>
      <c r="B121">
        <v>12</v>
      </c>
      <c r="C121" t="s">
        <v>377</v>
      </c>
      <c r="D121">
        <v>6666</v>
      </c>
      <c r="E121" t="s">
        <v>439</v>
      </c>
      <c r="F121" t="s">
        <v>391</v>
      </c>
    </row>
    <row r="122" spans="1:6" x14ac:dyDescent="0.25">
      <c r="A122">
        <v>140</v>
      </c>
      <c r="B122">
        <v>1</v>
      </c>
      <c r="C122" t="s">
        <v>26</v>
      </c>
      <c r="D122">
        <v>6510</v>
      </c>
      <c r="E122" t="s">
        <v>448</v>
      </c>
      <c r="F122" t="s">
        <v>386</v>
      </c>
    </row>
    <row r="123" spans="1:6" x14ac:dyDescent="0.25">
      <c r="A123">
        <v>140</v>
      </c>
      <c r="B123">
        <v>2</v>
      </c>
      <c r="C123" t="s">
        <v>376</v>
      </c>
      <c r="D123" t="s">
        <v>449</v>
      </c>
      <c r="E123" t="s">
        <v>450</v>
      </c>
      <c r="F123" t="s">
        <v>387</v>
      </c>
    </row>
    <row r="124" spans="1:6" x14ac:dyDescent="0.25">
      <c r="A124">
        <v>140</v>
      </c>
      <c r="B124">
        <v>3</v>
      </c>
      <c r="C124" t="s">
        <v>378</v>
      </c>
      <c r="D124">
        <v>6696</v>
      </c>
      <c r="E124" t="s">
        <v>447</v>
      </c>
      <c r="F124" t="s">
        <v>388</v>
      </c>
    </row>
    <row r="125" spans="1:6" x14ac:dyDescent="0.25">
      <c r="A125">
        <v>140</v>
      </c>
      <c r="B125">
        <v>4</v>
      </c>
      <c r="C125" t="s">
        <v>26</v>
      </c>
      <c r="D125">
        <v>6666</v>
      </c>
      <c r="E125" t="s">
        <v>439</v>
      </c>
      <c r="F125" t="s">
        <v>386</v>
      </c>
    </row>
    <row r="126" spans="1:6" x14ac:dyDescent="0.25">
      <c r="A126">
        <v>140</v>
      </c>
      <c r="B126">
        <v>5</v>
      </c>
      <c r="C126" t="s">
        <v>379</v>
      </c>
      <c r="D126" t="s">
        <v>451</v>
      </c>
      <c r="E126" t="s">
        <v>452</v>
      </c>
      <c r="F126" t="s">
        <v>389</v>
      </c>
    </row>
    <row r="127" spans="1:6" x14ac:dyDescent="0.25">
      <c r="A127">
        <v>140</v>
      </c>
      <c r="B127">
        <v>6</v>
      </c>
      <c r="C127" t="s">
        <v>377</v>
      </c>
      <c r="D127" t="s">
        <v>428</v>
      </c>
      <c r="E127" t="s">
        <v>429</v>
      </c>
      <c r="F127" t="s">
        <v>391</v>
      </c>
    </row>
    <row r="128" spans="1:6" x14ac:dyDescent="0.25">
      <c r="A128">
        <v>140</v>
      </c>
      <c r="B128">
        <v>7</v>
      </c>
      <c r="C128" t="s">
        <v>26</v>
      </c>
      <c r="D128">
        <v>6666</v>
      </c>
      <c r="E128" t="s">
        <v>439</v>
      </c>
      <c r="F128" t="s">
        <v>386</v>
      </c>
    </row>
    <row r="129" spans="1:6" x14ac:dyDescent="0.25">
      <c r="A129">
        <v>140</v>
      </c>
      <c r="B129">
        <v>8</v>
      </c>
      <c r="C129" t="s">
        <v>376</v>
      </c>
      <c r="D129">
        <v>6482</v>
      </c>
      <c r="E129" t="s">
        <v>442</v>
      </c>
      <c r="F129" t="s">
        <v>387</v>
      </c>
    </row>
    <row r="130" spans="1:6" x14ac:dyDescent="0.25">
      <c r="A130">
        <v>140</v>
      </c>
      <c r="B130">
        <v>9</v>
      </c>
      <c r="C130" t="s">
        <v>379</v>
      </c>
      <c r="D130" t="s">
        <v>443</v>
      </c>
      <c r="E130" t="s">
        <v>444</v>
      </c>
      <c r="F130" t="s">
        <v>389</v>
      </c>
    </row>
    <row r="131" spans="1:6" x14ac:dyDescent="0.25">
      <c r="A131">
        <v>140</v>
      </c>
      <c r="B131">
        <v>10</v>
      </c>
      <c r="C131" t="s">
        <v>380</v>
      </c>
      <c r="D131" t="s">
        <v>445</v>
      </c>
      <c r="E131" t="s">
        <v>446</v>
      </c>
      <c r="F131" t="s">
        <v>390</v>
      </c>
    </row>
    <row r="132" spans="1:6" x14ac:dyDescent="0.25">
      <c r="A132">
        <v>140</v>
      </c>
      <c r="B132">
        <v>11</v>
      </c>
      <c r="C132" t="s">
        <v>378</v>
      </c>
      <c r="D132">
        <v>6696</v>
      </c>
      <c r="E132" t="s">
        <v>447</v>
      </c>
      <c r="F132" t="s">
        <v>388</v>
      </c>
    </row>
    <row r="133" spans="1:6" x14ac:dyDescent="0.25">
      <c r="A133">
        <v>140</v>
      </c>
      <c r="B133">
        <v>12</v>
      </c>
      <c r="C133" t="s">
        <v>377</v>
      </c>
      <c r="D133">
        <v>6666</v>
      </c>
      <c r="E133" t="s">
        <v>439</v>
      </c>
      <c r="F133" t="s">
        <v>391</v>
      </c>
    </row>
    <row r="134" spans="1:6" x14ac:dyDescent="0.25">
      <c r="A134">
        <v>145</v>
      </c>
      <c r="B134">
        <v>1</v>
      </c>
      <c r="C134" t="s">
        <v>377</v>
      </c>
      <c r="D134" t="s">
        <v>453</v>
      </c>
      <c r="E134" t="s">
        <v>454</v>
      </c>
      <c r="F134" t="s">
        <v>391</v>
      </c>
    </row>
    <row r="135" spans="1:6" x14ac:dyDescent="0.25">
      <c r="A135">
        <v>145</v>
      </c>
      <c r="B135">
        <v>2</v>
      </c>
      <c r="C135" t="s">
        <v>377</v>
      </c>
      <c r="D135" t="s">
        <v>455</v>
      </c>
      <c r="E135" t="s">
        <v>456</v>
      </c>
      <c r="F135" t="s">
        <v>391</v>
      </c>
    </row>
    <row r="136" spans="1:6" x14ac:dyDescent="0.25">
      <c r="A136">
        <v>145</v>
      </c>
      <c r="B136">
        <v>3</v>
      </c>
      <c r="C136" t="s">
        <v>378</v>
      </c>
      <c r="D136">
        <v>6696</v>
      </c>
      <c r="E136" t="s">
        <v>447</v>
      </c>
      <c r="F136" t="s">
        <v>388</v>
      </c>
    </row>
    <row r="137" spans="1:6" x14ac:dyDescent="0.25">
      <c r="A137">
        <v>145</v>
      </c>
      <c r="B137">
        <v>4</v>
      </c>
      <c r="C137" t="s">
        <v>26</v>
      </c>
      <c r="D137">
        <v>6666</v>
      </c>
      <c r="E137" t="s">
        <v>439</v>
      </c>
      <c r="F137" t="s">
        <v>386</v>
      </c>
    </row>
    <row r="138" spans="1:6" x14ac:dyDescent="0.25">
      <c r="A138">
        <v>145</v>
      </c>
      <c r="B138">
        <v>5</v>
      </c>
      <c r="C138" t="s">
        <v>379</v>
      </c>
      <c r="D138" t="s">
        <v>457</v>
      </c>
      <c r="E138" t="s">
        <v>458</v>
      </c>
      <c r="F138" t="s">
        <v>389</v>
      </c>
    </row>
    <row r="139" spans="1:6" x14ac:dyDescent="0.25">
      <c r="A139">
        <v>145</v>
      </c>
      <c r="B139">
        <v>6</v>
      </c>
      <c r="C139" t="s">
        <v>376</v>
      </c>
      <c r="D139">
        <v>6950</v>
      </c>
      <c r="E139" t="s">
        <v>459</v>
      </c>
      <c r="F139" t="s">
        <v>387</v>
      </c>
    </row>
    <row r="140" spans="1:6" x14ac:dyDescent="0.25">
      <c r="A140">
        <v>145</v>
      </c>
      <c r="B140">
        <v>7</v>
      </c>
      <c r="C140" t="s">
        <v>380</v>
      </c>
      <c r="D140" t="s">
        <v>460</v>
      </c>
      <c r="E140" t="s">
        <v>461</v>
      </c>
      <c r="F140" t="s">
        <v>390</v>
      </c>
    </row>
    <row r="141" spans="1:6" x14ac:dyDescent="0.25">
      <c r="A141">
        <v>145</v>
      </c>
      <c r="B141">
        <v>8</v>
      </c>
      <c r="C141" t="s">
        <v>377</v>
      </c>
      <c r="D141" t="s">
        <v>462</v>
      </c>
      <c r="E141" t="s">
        <v>463</v>
      </c>
      <c r="F141" t="s">
        <v>391</v>
      </c>
    </row>
    <row r="142" spans="1:6" x14ac:dyDescent="0.25">
      <c r="A142">
        <v>145</v>
      </c>
      <c r="B142">
        <v>9</v>
      </c>
      <c r="C142" t="s">
        <v>379</v>
      </c>
      <c r="D142" t="s">
        <v>464</v>
      </c>
      <c r="E142" t="s">
        <v>465</v>
      </c>
      <c r="F142" t="s">
        <v>389</v>
      </c>
    </row>
    <row r="143" spans="1:6" x14ac:dyDescent="0.25">
      <c r="A143">
        <v>145</v>
      </c>
      <c r="B143">
        <v>10</v>
      </c>
      <c r="C143" t="s">
        <v>380</v>
      </c>
      <c r="D143" t="s">
        <v>445</v>
      </c>
      <c r="E143" t="s">
        <v>446</v>
      </c>
      <c r="F143" t="s">
        <v>390</v>
      </c>
    </row>
    <row r="144" spans="1:6" x14ac:dyDescent="0.25">
      <c r="A144">
        <v>145</v>
      </c>
      <c r="B144">
        <v>11</v>
      </c>
      <c r="C144" t="s">
        <v>378</v>
      </c>
      <c r="D144">
        <v>6696</v>
      </c>
      <c r="E144" t="s">
        <v>447</v>
      </c>
      <c r="F144" t="s">
        <v>388</v>
      </c>
    </row>
    <row r="145" spans="1:6" x14ac:dyDescent="0.25">
      <c r="A145">
        <v>145</v>
      </c>
      <c r="B145">
        <v>12</v>
      </c>
      <c r="C145" t="s">
        <v>26</v>
      </c>
      <c r="D145" t="s">
        <v>466</v>
      </c>
      <c r="E145" t="s">
        <v>467</v>
      </c>
      <c r="F145" t="s">
        <v>386</v>
      </c>
    </row>
    <row r="146" spans="1:6" x14ac:dyDescent="0.25">
      <c r="A146">
        <v>146</v>
      </c>
      <c r="B146">
        <v>1</v>
      </c>
      <c r="C146" t="s">
        <v>377</v>
      </c>
      <c r="D146" t="s">
        <v>453</v>
      </c>
      <c r="E146" t="s">
        <v>454</v>
      </c>
      <c r="F146" t="s">
        <v>391</v>
      </c>
    </row>
    <row r="147" spans="1:6" x14ac:dyDescent="0.25">
      <c r="A147">
        <v>146</v>
      </c>
      <c r="B147">
        <v>2</v>
      </c>
      <c r="C147" t="s">
        <v>377</v>
      </c>
      <c r="D147" t="s">
        <v>455</v>
      </c>
      <c r="E147" t="s">
        <v>456</v>
      </c>
      <c r="F147" t="s">
        <v>391</v>
      </c>
    </row>
    <row r="148" spans="1:6" x14ac:dyDescent="0.25">
      <c r="A148">
        <v>146</v>
      </c>
      <c r="B148">
        <v>3</v>
      </c>
      <c r="C148" t="s">
        <v>378</v>
      </c>
      <c r="D148">
        <v>6696</v>
      </c>
      <c r="E148" t="s">
        <v>447</v>
      </c>
      <c r="F148" t="s">
        <v>388</v>
      </c>
    </row>
    <row r="149" spans="1:6" x14ac:dyDescent="0.25">
      <c r="A149">
        <v>146</v>
      </c>
      <c r="B149">
        <v>4</v>
      </c>
      <c r="C149" t="s">
        <v>376</v>
      </c>
      <c r="D149" t="s">
        <v>468</v>
      </c>
      <c r="E149" t="s">
        <v>469</v>
      </c>
      <c r="F149" t="s">
        <v>387</v>
      </c>
    </row>
    <row r="150" spans="1:6" x14ac:dyDescent="0.25">
      <c r="A150">
        <v>146</v>
      </c>
      <c r="B150">
        <v>5</v>
      </c>
      <c r="C150" t="s">
        <v>379</v>
      </c>
      <c r="D150" t="s">
        <v>457</v>
      </c>
      <c r="E150" t="s">
        <v>458</v>
      </c>
      <c r="F150" t="s">
        <v>389</v>
      </c>
    </row>
    <row r="151" spans="1:6" x14ac:dyDescent="0.25">
      <c r="A151">
        <v>146</v>
      </c>
      <c r="B151">
        <v>6</v>
      </c>
      <c r="C151" t="s">
        <v>26</v>
      </c>
      <c r="D151" t="s">
        <v>470</v>
      </c>
      <c r="E151" t="s">
        <v>471</v>
      </c>
      <c r="F151" t="s">
        <v>386</v>
      </c>
    </row>
    <row r="152" spans="1:6" x14ac:dyDescent="0.25">
      <c r="A152">
        <v>146</v>
      </c>
      <c r="B152">
        <v>7</v>
      </c>
      <c r="C152" t="s">
        <v>380</v>
      </c>
      <c r="D152" t="s">
        <v>460</v>
      </c>
      <c r="E152" t="s">
        <v>461</v>
      </c>
      <c r="F152" t="s">
        <v>390</v>
      </c>
    </row>
    <row r="153" spans="1:6" x14ac:dyDescent="0.25">
      <c r="A153">
        <v>146</v>
      </c>
      <c r="B153">
        <v>8</v>
      </c>
      <c r="C153" t="s">
        <v>377</v>
      </c>
      <c r="D153" t="s">
        <v>462</v>
      </c>
      <c r="E153" t="s">
        <v>463</v>
      </c>
      <c r="F153" t="s">
        <v>391</v>
      </c>
    </row>
    <row r="154" spans="1:6" x14ac:dyDescent="0.25">
      <c r="A154">
        <v>146</v>
      </c>
      <c r="B154">
        <v>9</v>
      </c>
      <c r="C154" t="s">
        <v>379</v>
      </c>
      <c r="D154" t="s">
        <v>464</v>
      </c>
      <c r="E154" t="s">
        <v>465</v>
      </c>
      <c r="F154" t="s">
        <v>389</v>
      </c>
    </row>
    <row r="155" spans="1:6" x14ac:dyDescent="0.25">
      <c r="A155">
        <v>146</v>
      </c>
      <c r="B155">
        <v>10</v>
      </c>
      <c r="C155" t="s">
        <v>380</v>
      </c>
      <c r="D155" t="s">
        <v>445</v>
      </c>
      <c r="E155" t="s">
        <v>446</v>
      </c>
      <c r="F155" t="s">
        <v>390</v>
      </c>
    </row>
    <row r="156" spans="1:6" x14ac:dyDescent="0.25">
      <c r="A156">
        <v>146</v>
      </c>
      <c r="B156">
        <v>11</v>
      </c>
      <c r="C156" t="s">
        <v>378</v>
      </c>
      <c r="D156">
        <v>6696</v>
      </c>
      <c r="E156" t="s">
        <v>447</v>
      </c>
      <c r="F156" t="s">
        <v>388</v>
      </c>
    </row>
    <row r="157" spans="1:6" x14ac:dyDescent="0.25">
      <c r="A157">
        <v>146</v>
      </c>
      <c r="B157">
        <v>12</v>
      </c>
      <c r="C157" t="s">
        <v>26</v>
      </c>
      <c r="D157" t="s">
        <v>466</v>
      </c>
      <c r="E157" t="s">
        <v>467</v>
      </c>
      <c r="F157" t="s">
        <v>386</v>
      </c>
    </row>
    <row r="158" spans="1:6" x14ac:dyDescent="0.25">
      <c r="A158">
        <v>147</v>
      </c>
      <c r="B158">
        <v>1</v>
      </c>
      <c r="C158" t="s">
        <v>377</v>
      </c>
      <c r="D158" t="s">
        <v>453</v>
      </c>
      <c r="E158" t="s">
        <v>454</v>
      </c>
      <c r="F158" t="s">
        <v>391</v>
      </c>
    </row>
    <row r="159" spans="1:6" x14ac:dyDescent="0.25">
      <c r="A159">
        <v>147</v>
      </c>
      <c r="B159">
        <v>2</v>
      </c>
      <c r="C159" t="s">
        <v>377</v>
      </c>
      <c r="D159" t="s">
        <v>455</v>
      </c>
      <c r="E159" t="s">
        <v>456</v>
      </c>
      <c r="F159" t="s">
        <v>391</v>
      </c>
    </row>
    <row r="160" spans="1:6" x14ac:dyDescent="0.25">
      <c r="A160">
        <v>147</v>
      </c>
      <c r="B160">
        <v>3</v>
      </c>
      <c r="C160" t="s">
        <v>378</v>
      </c>
      <c r="D160">
        <v>6696</v>
      </c>
      <c r="E160" t="s">
        <v>447</v>
      </c>
      <c r="F160" t="s">
        <v>388</v>
      </c>
    </row>
    <row r="161" spans="1:6" x14ac:dyDescent="0.25">
      <c r="A161">
        <v>147</v>
      </c>
      <c r="B161">
        <v>4</v>
      </c>
      <c r="C161" t="s">
        <v>376</v>
      </c>
      <c r="D161" t="s">
        <v>468</v>
      </c>
      <c r="E161" t="s">
        <v>469</v>
      </c>
      <c r="F161" t="s">
        <v>387</v>
      </c>
    </row>
    <row r="162" spans="1:6" x14ac:dyDescent="0.25">
      <c r="A162">
        <v>147</v>
      </c>
      <c r="B162">
        <v>5</v>
      </c>
      <c r="C162" t="s">
        <v>379</v>
      </c>
      <c r="D162" t="s">
        <v>457</v>
      </c>
      <c r="E162" t="s">
        <v>458</v>
      </c>
      <c r="F162" t="s">
        <v>389</v>
      </c>
    </row>
    <row r="163" spans="1:6" x14ac:dyDescent="0.25">
      <c r="A163">
        <v>147</v>
      </c>
      <c r="B163">
        <v>6</v>
      </c>
      <c r="C163" t="s">
        <v>26</v>
      </c>
      <c r="D163" t="s">
        <v>470</v>
      </c>
      <c r="E163" t="s">
        <v>471</v>
      </c>
      <c r="F163" t="s">
        <v>386</v>
      </c>
    </row>
    <row r="164" spans="1:6" x14ac:dyDescent="0.25">
      <c r="A164">
        <v>147</v>
      </c>
      <c r="B164">
        <v>7</v>
      </c>
      <c r="C164" t="s">
        <v>380</v>
      </c>
      <c r="D164" t="s">
        <v>460</v>
      </c>
      <c r="E164" t="s">
        <v>461</v>
      </c>
      <c r="F164" t="s">
        <v>390</v>
      </c>
    </row>
    <row r="165" spans="1:6" x14ac:dyDescent="0.25">
      <c r="A165">
        <v>147</v>
      </c>
      <c r="B165">
        <v>8</v>
      </c>
      <c r="C165" t="s">
        <v>377</v>
      </c>
      <c r="D165" t="s">
        <v>462</v>
      </c>
      <c r="E165" t="s">
        <v>463</v>
      </c>
      <c r="F165" t="s">
        <v>391</v>
      </c>
    </row>
    <row r="166" spans="1:6" x14ac:dyDescent="0.25">
      <c r="A166">
        <v>147</v>
      </c>
      <c r="B166">
        <v>9</v>
      </c>
      <c r="C166" t="s">
        <v>379</v>
      </c>
      <c r="D166" t="s">
        <v>464</v>
      </c>
      <c r="E166" t="s">
        <v>465</v>
      </c>
      <c r="F166" t="s">
        <v>389</v>
      </c>
    </row>
    <row r="167" spans="1:6" x14ac:dyDescent="0.25">
      <c r="A167">
        <v>147</v>
      </c>
      <c r="B167">
        <v>10</v>
      </c>
      <c r="C167" t="s">
        <v>26</v>
      </c>
      <c r="D167" t="s">
        <v>472</v>
      </c>
      <c r="E167" t="s">
        <v>473</v>
      </c>
      <c r="F167" t="s">
        <v>386</v>
      </c>
    </row>
    <row r="168" spans="1:6" x14ac:dyDescent="0.25">
      <c r="A168">
        <v>147</v>
      </c>
      <c r="B168">
        <v>11</v>
      </c>
      <c r="C168" t="s">
        <v>378</v>
      </c>
      <c r="D168">
        <v>6696</v>
      </c>
      <c r="E168" t="s">
        <v>447</v>
      </c>
      <c r="F168" t="s">
        <v>388</v>
      </c>
    </row>
    <row r="169" spans="1:6" x14ac:dyDescent="0.25">
      <c r="A169">
        <v>147</v>
      </c>
      <c r="B169">
        <v>12</v>
      </c>
      <c r="C169" t="s">
        <v>26</v>
      </c>
      <c r="D169" t="s">
        <v>466</v>
      </c>
      <c r="E169" t="s">
        <v>467</v>
      </c>
      <c r="F169" t="s">
        <v>386</v>
      </c>
    </row>
    <row r="170" spans="1:6" x14ac:dyDescent="0.25">
      <c r="A170">
        <v>166</v>
      </c>
      <c r="B170">
        <v>1</v>
      </c>
      <c r="C170" t="s">
        <v>380</v>
      </c>
      <c r="D170" t="s">
        <v>474</v>
      </c>
      <c r="E170" t="s">
        <v>475</v>
      </c>
      <c r="F170" t="s">
        <v>390</v>
      </c>
    </row>
    <row r="171" spans="1:6" x14ac:dyDescent="0.25">
      <c r="A171">
        <v>166</v>
      </c>
      <c r="B171">
        <v>2</v>
      </c>
      <c r="C171" t="s">
        <v>376</v>
      </c>
      <c r="D171">
        <v>7939</v>
      </c>
      <c r="E171" t="s">
        <v>476</v>
      </c>
      <c r="F171" t="s">
        <v>387</v>
      </c>
    </row>
    <row r="172" spans="1:6" x14ac:dyDescent="0.25">
      <c r="A172">
        <v>166</v>
      </c>
      <c r="B172">
        <v>3</v>
      </c>
      <c r="C172" t="s">
        <v>26</v>
      </c>
      <c r="D172" t="s">
        <v>477</v>
      </c>
      <c r="E172" t="s">
        <v>478</v>
      </c>
      <c r="F172" t="s">
        <v>386</v>
      </c>
    </row>
    <row r="173" spans="1:6" x14ac:dyDescent="0.25">
      <c r="A173">
        <v>166</v>
      </c>
      <c r="B173">
        <v>4</v>
      </c>
      <c r="C173" t="s">
        <v>377</v>
      </c>
      <c r="D173" t="s">
        <v>479</v>
      </c>
      <c r="E173" t="s">
        <v>480</v>
      </c>
      <c r="F173" t="s">
        <v>391</v>
      </c>
    </row>
    <row r="174" spans="1:6" x14ac:dyDescent="0.25">
      <c r="A174">
        <v>166</v>
      </c>
      <c r="B174">
        <v>5</v>
      </c>
      <c r="C174" t="s">
        <v>380</v>
      </c>
      <c r="D174" t="s">
        <v>481</v>
      </c>
      <c r="E174" t="s">
        <v>482</v>
      </c>
      <c r="F174" t="s">
        <v>390</v>
      </c>
    </row>
    <row r="175" spans="1:6" x14ac:dyDescent="0.25">
      <c r="A175">
        <v>166</v>
      </c>
      <c r="B175">
        <v>6</v>
      </c>
      <c r="C175" t="s">
        <v>377</v>
      </c>
      <c r="D175" t="s">
        <v>483</v>
      </c>
      <c r="E175" t="s">
        <v>484</v>
      </c>
      <c r="F175" t="s">
        <v>391</v>
      </c>
    </row>
    <row r="176" spans="1:6" x14ac:dyDescent="0.25">
      <c r="A176">
        <v>166</v>
      </c>
      <c r="B176">
        <v>7</v>
      </c>
      <c r="C176" t="s">
        <v>378</v>
      </c>
      <c r="D176" t="s">
        <v>485</v>
      </c>
      <c r="E176" t="s">
        <v>486</v>
      </c>
      <c r="F176" t="s">
        <v>388</v>
      </c>
    </row>
    <row r="177" spans="1:6" x14ac:dyDescent="0.25">
      <c r="A177">
        <v>166</v>
      </c>
      <c r="B177">
        <v>8</v>
      </c>
      <c r="C177" t="s">
        <v>379</v>
      </c>
      <c r="D177" t="s">
        <v>487</v>
      </c>
      <c r="E177" t="s">
        <v>488</v>
      </c>
      <c r="F177" t="s">
        <v>389</v>
      </c>
    </row>
    <row r="178" spans="1:6" x14ac:dyDescent="0.25">
      <c r="A178">
        <v>166</v>
      </c>
      <c r="B178">
        <v>9</v>
      </c>
      <c r="C178" t="s">
        <v>376</v>
      </c>
      <c r="D178" t="s">
        <v>489</v>
      </c>
      <c r="E178" t="s">
        <v>490</v>
      </c>
      <c r="F178" t="s">
        <v>387</v>
      </c>
    </row>
    <row r="179" spans="1:6" x14ac:dyDescent="0.25">
      <c r="A179">
        <v>166</v>
      </c>
      <c r="B179">
        <v>10</v>
      </c>
      <c r="C179" t="s">
        <v>379</v>
      </c>
      <c r="D179" t="s">
        <v>491</v>
      </c>
      <c r="E179" t="s">
        <v>492</v>
      </c>
      <c r="F179" t="s">
        <v>389</v>
      </c>
    </row>
    <row r="180" spans="1:6" x14ac:dyDescent="0.25">
      <c r="A180">
        <v>166</v>
      </c>
      <c r="B180">
        <v>11</v>
      </c>
      <c r="C180" t="s">
        <v>377</v>
      </c>
      <c r="D180" t="s">
        <v>493</v>
      </c>
      <c r="E180" t="s">
        <v>494</v>
      </c>
      <c r="F180" t="s">
        <v>391</v>
      </c>
    </row>
    <row r="181" spans="1:6" x14ac:dyDescent="0.25">
      <c r="A181">
        <v>166</v>
      </c>
      <c r="B181">
        <v>12</v>
      </c>
      <c r="C181" t="s">
        <v>378</v>
      </c>
      <c r="D181" t="s">
        <v>485</v>
      </c>
      <c r="E181" t="s">
        <v>486</v>
      </c>
      <c r="F181" t="s">
        <v>388</v>
      </c>
    </row>
    <row r="182" spans="1:6" x14ac:dyDescent="0.25">
      <c r="A182">
        <v>167</v>
      </c>
      <c r="B182">
        <v>1</v>
      </c>
      <c r="C182" t="s">
        <v>380</v>
      </c>
      <c r="D182" t="s">
        <v>495</v>
      </c>
      <c r="E182" t="s">
        <v>496</v>
      </c>
      <c r="F182" t="s">
        <v>390</v>
      </c>
    </row>
    <row r="183" spans="1:6" x14ac:dyDescent="0.25">
      <c r="A183">
        <v>167</v>
      </c>
      <c r="B183">
        <v>2</v>
      </c>
      <c r="C183" t="s">
        <v>376</v>
      </c>
      <c r="D183">
        <v>7939</v>
      </c>
      <c r="E183" t="s">
        <v>476</v>
      </c>
      <c r="F183" t="s">
        <v>387</v>
      </c>
    </row>
    <row r="184" spans="1:6" x14ac:dyDescent="0.25">
      <c r="A184">
        <v>167</v>
      </c>
      <c r="B184">
        <v>3</v>
      </c>
      <c r="C184" t="s">
        <v>26</v>
      </c>
      <c r="D184" t="s">
        <v>497</v>
      </c>
      <c r="E184" t="s">
        <v>498</v>
      </c>
      <c r="F184" t="s">
        <v>386</v>
      </c>
    </row>
    <row r="185" spans="1:6" x14ac:dyDescent="0.25">
      <c r="A185">
        <v>167</v>
      </c>
      <c r="B185">
        <v>4</v>
      </c>
      <c r="C185" t="s">
        <v>377</v>
      </c>
      <c r="D185" t="s">
        <v>479</v>
      </c>
      <c r="E185" t="s">
        <v>480</v>
      </c>
      <c r="F185" t="s">
        <v>391</v>
      </c>
    </row>
    <row r="186" spans="1:6" x14ac:dyDescent="0.25">
      <c r="A186">
        <v>167</v>
      </c>
      <c r="B186">
        <v>5</v>
      </c>
      <c r="C186" t="s">
        <v>380</v>
      </c>
      <c r="D186" t="s">
        <v>481</v>
      </c>
      <c r="E186" t="s">
        <v>482</v>
      </c>
      <c r="F186" t="s">
        <v>390</v>
      </c>
    </row>
    <row r="187" spans="1:6" x14ac:dyDescent="0.25">
      <c r="A187">
        <v>167</v>
      </c>
      <c r="B187">
        <v>6</v>
      </c>
      <c r="C187" t="s">
        <v>377</v>
      </c>
      <c r="D187" t="s">
        <v>483</v>
      </c>
      <c r="E187" t="s">
        <v>484</v>
      </c>
      <c r="F187" t="s">
        <v>391</v>
      </c>
    </row>
    <row r="188" spans="1:6" x14ac:dyDescent="0.25">
      <c r="A188">
        <v>167</v>
      </c>
      <c r="B188">
        <v>7</v>
      </c>
      <c r="C188" t="s">
        <v>378</v>
      </c>
      <c r="D188" t="s">
        <v>485</v>
      </c>
      <c r="E188" t="s">
        <v>486</v>
      </c>
      <c r="F188" t="s">
        <v>388</v>
      </c>
    </row>
    <row r="189" spans="1:6" x14ac:dyDescent="0.25">
      <c r="A189">
        <v>167</v>
      </c>
      <c r="B189">
        <v>8</v>
      </c>
      <c r="C189" t="s">
        <v>379</v>
      </c>
      <c r="D189" t="s">
        <v>487</v>
      </c>
      <c r="E189" t="s">
        <v>488</v>
      </c>
      <c r="F189" t="s">
        <v>389</v>
      </c>
    </row>
    <row r="190" spans="1:6" x14ac:dyDescent="0.25">
      <c r="A190">
        <v>167</v>
      </c>
      <c r="B190">
        <v>9</v>
      </c>
      <c r="C190" t="s">
        <v>26</v>
      </c>
      <c r="D190" t="s">
        <v>499</v>
      </c>
      <c r="E190" t="s">
        <v>500</v>
      </c>
      <c r="F190" t="s">
        <v>386</v>
      </c>
    </row>
    <row r="191" spans="1:6" x14ac:dyDescent="0.25">
      <c r="A191">
        <v>167</v>
      </c>
      <c r="B191">
        <v>10</v>
      </c>
      <c r="C191" t="s">
        <v>379</v>
      </c>
      <c r="D191" t="s">
        <v>491</v>
      </c>
      <c r="E191" t="s">
        <v>492</v>
      </c>
      <c r="F191" t="s">
        <v>389</v>
      </c>
    </row>
    <row r="192" spans="1:6" x14ac:dyDescent="0.25">
      <c r="A192">
        <v>167</v>
      </c>
      <c r="B192">
        <v>11</v>
      </c>
      <c r="C192" t="s">
        <v>377</v>
      </c>
      <c r="D192" t="s">
        <v>493</v>
      </c>
      <c r="E192" t="s">
        <v>494</v>
      </c>
      <c r="F192" t="s">
        <v>391</v>
      </c>
    </row>
    <row r="193" spans="1:6" x14ac:dyDescent="0.25">
      <c r="A193">
        <v>167</v>
      </c>
      <c r="B193">
        <v>12</v>
      </c>
      <c r="C193" t="s">
        <v>378</v>
      </c>
      <c r="D193" t="s">
        <v>485</v>
      </c>
      <c r="E193" t="s">
        <v>486</v>
      </c>
      <c r="F193" t="s">
        <v>388</v>
      </c>
    </row>
    <row r="194" spans="1:6" x14ac:dyDescent="0.25">
      <c r="A194">
        <v>173</v>
      </c>
      <c r="B194">
        <v>1</v>
      </c>
      <c r="C194" t="s">
        <v>380</v>
      </c>
      <c r="D194" t="s">
        <v>495</v>
      </c>
      <c r="E194" t="s">
        <v>496</v>
      </c>
      <c r="F194" t="s">
        <v>390</v>
      </c>
    </row>
    <row r="195" spans="1:6" x14ac:dyDescent="0.25">
      <c r="A195">
        <v>173</v>
      </c>
      <c r="B195">
        <v>2</v>
      </c>
      <c r="C195" t="s">
        <v>376</v>
      </c>
      <c r="D195">
        <v>8170</v>
      </c>
      <c r="E195" t="s">
        <v>501</v>
      </c>
      <c r="F195" t="s">
        <v>387</v>
      </c>
    </row>
    <row r="196" spans="1:6" x14ac:dyDescent="0.25">
      <c r="A196">
        <v>173</v>
      </c>
      <c r="B196">
        <v>3</v>
      </c>
      <c r="C196" t="s">
        <v>377</v>
      </c>
      <c r="D196">
        <v>8330</v>
      </c>
      <c r="E196" t="s">
        <v>502</v>
      </c>
      <c r="F196" t="s">
        <v>391</v>
      </c>
    </row>
    <row r="197" spans="1:6" x14ac:dyDescent="0.25">
      <c r="A197">
        <v>173</v>
      </c>
      <c r="B197">
        <v>4</v>
      </c>
      <c r="C197" t="s">
        <v>378</v>
      </c>
      <c r="D197" t="s">
        <v>503</v>
      </c>
      <c r="E197" t="s">
        <v>504</v>
      </c>
      <c r="F197" t="s">
        <v>388</v>
      </c>
    </row>
    <row r="198" spans="1:6" x14ac:dyDescent="0.25">
      <c r="A198">
        <v>173</v>
      </c>
      <c r="B198">
        <v>5</v>
      </c>
      <c r="C198" t="s">
        <v>376</v>
      </c>
      <c r="D198">
        <v>8200</v>
      </c>
      <c r="E198" t="s">
        <v>505</v>
      </c>
      <c r="F198" t="s">
        <v>387</v>
      </c>
    </row>
    <row r="199" spans="1:6" x14ac:dyDescent="0.25">
      <c r="A199">
        <v>173</v>
      </c>
      <c r="B199">
        <v>6</v>
      </c>
      <c r="C199" t="s">
        <v>380</v>
      </c>
      <c r="D199" t="s">
        <v>506</v>
      </c>
      <c r="E199" t="s">
        <v>507</v>
      </c>
      <c r="F199" t="s">
        <v>390</v>
      </c>
    </row>
    <row r="200" spans="1:6" x14ac:dyDescent="0.25">
      <c r="A200">
        <v>173</v>
      </c>
      <c r="B200">
        <v>7</v>
      </c>
      <c r="C200" t="s">
        <v>26</v>
      </c>
      <c r="D200" t="s">
        <v>508</v>
      </c>
      <c r="E200" t="s">
        <v>509</v>
      </c>
      <c r="F200" t="s">
        <v>386</v>
      </c>
    </row>
    <row r="201" spans="1:6" x14ac:dyDescent="0.25">
      <c r="A201">
        <v>173</v>
      </c>
      <c r="B201">
        <v>8</v>
      </c>
      <c r="C201" t="s">
        <v>379</v>
      </c>
      <c r="D201" t="s">
        <v>487</v>
      </c>
      <c r="E201" t="s">
        <v>488</v>
      </c>
      <c r="F201" t="s">
        <v>389</v>
      </c>
    </row>
    <row r="202" spans="1:6" x14ac:dyDescent="0.25">
      <c r="A202">
        <v>173</v>
      </c>
      <c r="B202">
        <v>9</v>
      </c>
      <c r="C202" t="s">
        <v>26</v>
      </c>
      <c r="D202" t="s">
        <v>499</v>
      </c>
      <c r="E202" t="s">
        <v>500</v>
      </c>
      <c r="F202" t="s">
        <v>386</v>
      </c>
    </row>
    <row r="203" spans="1:6" x14ac:dyDescent="0.25">
      <c r="A203">
        <v>173</v>
      </c>
      <c r="B203">
        <v>10</v>
      </c>
      <c r="C203" t="s">
        <v>379</v>
      </c>
      <c r="D203" t="s">
        <v>491</v>
      </c>
      <c r="E203" t="s">
        <v>492</v>
      </c>
      <c r="F203" t="s">
        <v>389</v>
      </c>
    </row>
    <row r="204" spans="1:6" x14ac:dyDescent="0.25">
      <c r="A204">
        <v>173</v>
      </c>
      <c r="B204">
        <v>11</v>
      </c>
      <c r="C204" t="s">
        <v>377</v>
      </c>
      <c r="D204" t="s">
        <v>493</v>
      </c>
      <c r="E204" t="s">
        <v>494</v>
      </c>
      <c r="F204" t="s">
        <v>391</v>
      </c>
    </row>
    <row r="205" spans="1:6" x14ac:dyDescent="0.25">
      <c r="A205">
        <v>173</v>
      </c>
      <c r="B205">
        <v>12</v>
      </c>
      <c r="C205" t="s">
        <v>378</v>
      </c>
      <c r="D205" t="s">
        <v>485</v>
      </c>
      <c r="E205" t="s">
        <v>486</v>
      </c>
      <c r="F205" t="s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4634-836A-4167-AAA6-35B60E2E2E9F}">
  <dimension ref="A1:F894"/>
  <sheetViews>
    <sheetView tabSelected="1" topLeftCell="A869" workbookViewId="0">
      <selection activeCell="G895" sqref="G895"/>
    </sheetView>
  </sheetViews>
  <sheetFormatPr defaultColWidth="8.85546875" defaultRowHeight="15" x14ac:dyDescent="0.25"/>
  <cols>
    <col min="1" max="2" width="11.140625" bestFit="1" customWidth="1"/>
    <col min="3" max="3" width="13.140625" bestFit="1" customWidth="1"/>
    <col min="4" max="4" width="11.140625" bestFit="1" customWidth="1"/>
    <col min="5" max="5" width="16.140625" bestFit="1" customWidth="1"/>
    <col min="6" max="6" width="20.7109375" bestFit="1" customWidth="1"/>
  </cols>
  <sheetData>
    <row r="1" spans="1:6" x14ac:dyDescent="0.25">
      <c r="A1" t="s">
        <v>3</v>
      </c>
      <c r="B1" t="s">
        <v>0</v>
      </c>
      <c r="C1" t="s">
        <v>4</v>
      </c>
      <c r="D1" t="s">
        <v>2</v>
      </c>
      <c r="E1" t="s">
        <v>40</v>
      </c>
      <c r="F1" t="s">
        <v>38</v>
      </c>
    </row>
    <row r="2" spans="1:6" x14ac:dyDescent="0.25">
      <c r="A2" t="s">
        <v>5</v>
      </c>
      <c r="B2">
        <v>1</v>
      </c>
      <c r="C2" t="s">
        <v>6</v>
      </c>
      <c r="D2" t="b">
        <v>0</v>
      </c>
      <c r="E2">
        <v>170000000</v>
      </c>
      <c r="F2">
        <f>data[[#This Row],[Bid (GBP)]]*1.615</f>
        <v>274550000</v>
      </c>
    </row>
    <row r="3" spans="1:6" x14ac:dyDescent="0.25">
      <c r="A3" t="s">
        <v>7</v>
      </c>
      <c r="B3">
        <v>1</v>
      </c>
      <c r="C3" t="s">
        <v>8</v>
      </c>
      <c r="D3" t="b">
        <v>0</v>
      </c>
      <c r="E3">
        <v>107400000</v>
      </c>
      <c r="F3">
        <f>data[[#This Row],[Bid (GBP)]]*1.615</f>
        <v>173451000</v>
      </c>
    </row>
    <row r="4" spans="1:6" x14ac:dyDescent="0.25">
      <c r="A4" t="s">
        <v>9</v>
      </c>
      <c r="B4">
        <v>1</v>
      </c>
      <c r="C4" t="s">
        <v>10</v>
      </c>
      <c r="D4" t="b">
        <v>0</v>
      </c>
      <c r="E4" t="s">
        <v>10</v>
      </c>
      <c r="F4" t="e">
        <f>data[[#This Row],[Bid (GBP)]]*1.615</f>
        <v>#VALUE!</v>
      </c>
    </row>
    <row r="5" spans="1:6" x14ac:dyDescent="0.25">
      <c r="A5" t="s">
        <v>11</v>
      </c>
      <c r="B5">
        <v>1</v>
      </c>
      <c r="C5" t="s">
        <v>12</v>
      </c>
      <c r="D5" t="b">
        <v>1</v>
      </c>
      <c r="E5">
        <v>89300000</v>
      </c>
      <c r="F5">
        <f>data[[#This Row],[Bid (GBP)]]*1.615</f>
        <v>144219500</v>
      </c>
    </row>
    <row r="6" spans="1:6" x14ac:dyDescent="0.25">
      <c r="A6" t="s">
        <v>11</v>
      </c>
      <c r="B6">
        <v>1</v>
      </c>
      <c r="C6" t="s">
        <v>13</v>
      </c>
      <c r="D6" t="b">
        <v>1</v>
      </c>
      <c r="E6">
        <v>89300000</v>
      </c>
      <c r="F6">
        <f>data[[#This Row],[Bid (GBP)]]*1.615</f>
        <v>144219500</v>
      </c>
    </row>
    <row r="7" spans="1:6" x14ac:dyDescent="0.25">
      <c r="A7" t="s">
        <v>14</v>
      </c>
      <c r="B7">
        <v>1</v>
      </c>
      <c r="C7" t="s">
        <v>15</v>
      </c>
      <c r="D7" t="b">
        <v>1</v>
      </c>
      <c r="E7">
        <v>89300000</v>
      </c>
      <c r="F7">
        <f>data[[#This Row],[Bid (GBP)]]*1.615</f>
        <v>144219500</v>
      </c>
    </row>
    <row r="8" spans="1:6" x14ac:dyDescent="0.25">
      <c r="A8" t="s">
        <v>14</v>
      </c>
      <c r="B8">
        <v>1</v>
      </c>
      <c r="C8" t="s">
        <v>16</v>
      </c>
      <c r="D8" t="b">
        <v>1</v>
      </c>
      <c r="E8">
        <v>89300000</v>
      </c>
      <c r="F8">
        <f>data[[#This Row],[Bid (GBP)]]*1.615</f>
        <v>144219500</v>
      </c>
    </row>
    <row r="9" spans="1:6" x14ac:dyDescent="0.25">
      <c r="A9" t="s">
        <v>5</v>
      </c>
      <c r="B9">
        <v>2</v>
      </c>
      <c r="C9" t="s">
        <v>17</v>
      </c>
      <c r="D9" t="b">
        <v>0</v>
      </c>
      <c r="E9">
        <v>178500000</v>
      </c>
      <c r="F9">
        <f>data[[#This Row],[Bid (GBP)]]*1.615</f>
        <v>288277500</v>
      </c>
    </row>
    <row r="10" spans="1:6" x14ac:dyDescent="0.25">
      <c r="A10" t="s">
        <v>7</v>
      </c>
      <c r="B10">
        <v>2</v>
      </c>
      <c r="C10" t="s">
        <v>18</v>
      </c>
      <c r="D10" t="b">
        <v>0</v>
      </c>
      <c r="E10">
        <v>113100000</v>
      </c>
      <c r="F10">
        <f>data[[#This Row],[Bid (GBP)]]*1.615</f>
        <v>182656500</v>
      </c>
    </row>
    <row r="11" spans="1:6" x14ac:dyDescent="0.25">
      <c r="A11" t="s">
        <v>9</v>
      </c>
      <c r="B11">
        <v>2</v>
      </c>
      <c r="C11" t="s">
        <v>19</v>
      </c>
      <c r="D11" t="b">
        <v>0</v>
      </c>
      <c r="E11">
        <v>90200000</v>
      </c>
      <c r="F11">
        <f>data[[#This Row],[Bid (GBP)]]*1.615</f>
        <v>145673000</v>
      </c>
    </row>
    <row r="12" spans="1:6" x14ac:dyDescent="0.25">
      <c r="A12" t="s">
        <v>11</v>
      </c>
      <c r="B12">
        <v>2</v>
      </c>
      <c r="C12" t="s">
        <v>12</v>
      </c>
      <c r="D12" t="b">
        <v>0</v>
      </c>
      <c r="E12">
        <v>89300000</v>
      </c>
      <c r="F12">
        <f>data[[#This Row],[Bid (GBP)]]*1.615</f>
        <v>144219500</v>
      </c>
    </row>
    <row r="13" spans="1:6" x14ac:dyDescent="0.25">
      <c r="A13" t="s">
        <v>14</v>
      </c>
      <c r="B13">
        <v>2</v>
      </c>
      <c r="C13" t="s">
        <v>15</v>
      </c>
      <c r="D13" t="b">
        <v>0</v>
      </c>
      <c r="E13">
        <v>89300000</v>
      </c>
      <c r="F13">
        <f>data[[#This Row],[Bid (GBP)]]*1.615</f>
        <v>144219500</v>
      </c>
    </row>
    <row r="14" spans="1:6" x14ac:dyDescent="0.25">
      <c r="A14" t="s">
        <v>5</v>
      </c>
      <c r="B14">
        <v>3</v>
      </c>
      <c r="C14" t="s">
        <v>17</v>
      </c>
      <c r="D14" t="b">
        <v>0</v>
      </c>
      <c r="E14">
        <v>178500000</v>
      </c>
      <c r="F14">
        <f>data[[#This Row],[Bid (GBP)]]*1.615</f>
        <v>288277500</v>
      </c>
    </row>
    <row r="15" spans="1:6" x14ac:dyDescent="0.25">
      <c r="A15" t="s">
        <v>7</v>
      </c>
      <c r="B15">
        <v>3</v>
      </c>
      <c r="C15" t="s">
        <v>6</v>
      </c>
      <c r="D15" t="b">
        <v>0</v>
      </c>
      <c r="E15">
        <v>176500000</v>
      </c>
      <c r="F15">
        <f>data[[#This Row],[Bid (GBP)]]*1.615</f>
        <v>285047500</v>
      </c>
    </row>
    <row r="16" spans="1:6" x14ac:dyDescent="0.25">
      <c r="A16" t="s">
        <v>9</v>
      </c>
      <c r="B16">
        <v>3</v>
      </c>
      <c r="C16" t="s">
        <v>19</v>
      </c>
      <c r="D16" t="b">
        <v>0</v>
      </c>
      <c r="E16">
        <v>90200000</v>
      </c>
      <c r="F16">
        <f>data[[#This Row],[Bid (GBP)]]*1.615</f>
        <v>145673000</v>
      </c>
    </row>
    <row r="17" spans="1:6" x14ac:dyDescent="0.25">
      <c r="A17" t="s">
        <v>14</v>
      </c>
      <c r="B17">
        <v>3</v>
      </c>
      <c r="C17" t="s">
        <v>16</v>
      </c>
      <c r="D17" t="b">
        <v>0</v>
      </c>
      <c r="E17">
        <v>93800000</v>
      </c>
      <c r="F17">
        <f>data[[#This Row],[Bid (GBP)]]*1.615</f>
        <v>151487000</v>
      </c>
    </row>
    <row r="18" spans="1:6" x14ac:dyDescent="0.25">
      <c r="A18" t="s">
        <v>11</v>
      </c>
      <c r="B18">
        <v>3</v>
      </c>
      <c r="C18" t="s">
        <v>20</v>
      </c>
      <c r="D18" t="b">
        <v>1</v>
      </c>
      <c r="E18">
        <v>93800000</v>
      </c>
      <c r="F18">
        <f>data[[#This Row],[Bid (GBP)]]*1.615</f>
        <v>151487000</v>
      </c>
    </row>
    <row r="19" spans="1:6" x14ac:dyDescent="0.25">
      <c r="A19" t="s">
        <v>11</v>
      </c>
      <c r="B19">
        <v>3</v>
      </c>
      <c r="C19" t="s">
        <v>13</v>
      </c>
      <c r="D19" t="b">
        <v>1</v>
      </c>
      <c r="E19">
        <v>93800000</v>
      </c>
      <c r="F19">
        <f>data[[#This Row],[Bid (GBP)]]*1.615</f>
        <v>151487000</v>
      </c>
    </row>
    <row r="20" spans="1:6" x14ac:dyDescent="0.25">
      <c r="A20" t="s">
        <v>5</v>
      </c>
      <c r="B20">
        <v>4</v>
      </c>
      <c r="C20" t="s">
        <v>17</v>
      </c>
      <c r="D20" t="b">
        <v>0</v>
      </c>
      <c r="E20">
        <v>178500000</v>
      </c>
      <c r="F20">
        <f>data[[#This Row],[Bid (GBP)]]*1.615</f>
        <v>288277500</v>
      </c>
    </row>
    <row r="21" spans="1:6" x14ac:dyDescent="0.25">
      <c r="A21" t="s">
        <v>7</v>
      </c>
      <c r="B21">
        <v>4</v>
      </c>
      <c r="C21" t="s">
        <v>8</v>
      </c>
      <c r="D21" t="b">
        <v>0</v>
      </c>
      <c r="E21">
        <v>186700000</v>
      </c>
      <c r="F21">
        <f>data[[#This Row],[Bid (GBP)]]*1.615</f>
        <v>301520500</v>
      </c>
    </row>
    <row r="22" spans="1:6" x14ac:dyDescent="0.25">
      <c r="A22" t="s">
        <v>9</v>
      </c>
      <c r="B22">
        <v>4</v>
      </c>
      <c r="C22" t="s">
        <v>18</v>
      </c>
      <c r="D22" t="b">
        <v>0</v>
      </c>
      <c r="E22">
        <v>95300000</v>
      </c>
      <c r="F22">
        <f>data[[#This Row],[Bid (GBP)]]*1.615</f>
        <v>153909500</v>
      </c>
    </row>
    <row r="23" spans="1:6" x14ac:dyDescent="0.25">
      <c r="A23" t="s">
        <v>11</v>
      </c>
      <c r="B23">
        <v>4</v>
      </c>
      <c r="C23" t="s">
        <v>20</v>
      </c>
      <c r="D23" t="b">
        <v>0</v>
      </c>
      <c r="E23">
        <v>93800000</v>
      </c>
      <c r="F23">
        <f>data[[#This Row],[Bid (GBP)]]*1.615</f>
        <v>151487000</v>
      </c>
    </row>
    <row r="24" spans="1:6" x14ac:dyDescent="0.25">
      <c r="A24" t="s">
        <v>14</v>
      </c>
      <c r="B24">
        <v>4</v>
      </c>
      <c r="C24" t="s">
        <v>16</v>
      </c>
      <c r="D24" t="b">
        <v>0</v>
      </c>
      <c r="E24">
        <v>93800000</v>
      </c>
      <c r="F24">
        <f>data[[#This Row],[Bid (GBP)]]*1.615</f>
        <v>151487000</v>
      </c>
    </row>
    <row r="25" spans="1:6" x14ac:dyDescent="0.25">
      <c r="A25" t="s">
        <v>5</v>
      </c>
      <c r="B25">
        <v>5</v>
      </c>
      <c r="C25" t="s">
        <v>21</v>
      </c>
      <c r="D25" t="b">
        <v>0</v>
      </c>
      <c r="E25">
        <v>187500000</v>
      </c>
      <c r="F25">
        <f>data[[#This Row],[Bid (GBP)]]*1.615</f>
        <v>302812500</v>
      </c>
    </row>
    <row r="26" spans="1:6" x14ac:dyDescent="0.25">
      <c r="A26" t="s">
        <v>9</v>
      </c>
      <c r="B26">
        <v>5</v>
      </c>
      <c r="C26" t="s">
        <v>18</v>
      </c>
      <c r="D26" t="b">
        <v>0</v>
      </c>
      <c r="E26">
        <v>95300000</v>
      </c>
      <c r="F26">
        <f>data[[#This Row],[Bid (GBP)]]*1.615</f>
        <v>153909500</v>
      </c>
    </row>
    <row r="27" spans="1:6" x14ac:dyDescent="0.25">
      <c r="A27" t="s">
        <v>11</v>
      </c>
      <c r="B27">
        <v>5</v>
      </c>
      <c r="C27" t="s">
        <v>19</v>
      </c>
      <c r="D27" t="b">
        <v>0</v>
      </c>
      <c r="E27">
        <v>99200000</v>
      </c>
      <c r="F27">
        <f>data[[#This Row],[Bid (GBP)]]*1.615</f>
        <v>160208000</v>
      </c>
    </row>
    <row r="28" spans="1:6" x14ac:dyDescent="0.25">
      <c r="A28" t="s">
        <v>14</v>
      </c>
      <c r="B28">
        <v>5</v>
      </c>
      <c r="C28" t="s">
        <v>15</v>
      </c>
      <c r="D28" t="b">
        <v>0</v>
      </c>
      <c r="E28">
        <v>100100000</v>
      </c>
      <c r="F28">
        <f>data[[#This Row],[Bid (GBP)]]*1.615</f>
        <v>161661500</v>
      </c>
    </row>
    <row r="29" spans="1:6" x14ac:dyDescent="0.25">
      <c r="A29" t="s">
        <v>7</v>
      </c>
      <c r="B29">
        <v>5</v>
      </c>
      <c r="C29" t="s">
        <v>22</v>
      </c>
      <c r="D29" t="b">
        <v>1</v>
      </c>
      <c r="E29">
        <v>196100000</v>
      </c>
      <c r="F29">
        <f>data[[#This Row],[Bid (GBP)]]*1.615</f>
        <v>316701500</v>
      </c>
    </row>
    <row r="30" spans="1:6" x14ac:dyDescent="0.25">
      <c r="A30" t="s">
        <v>7</v>
      </c>
      <c r="B30">
        <v>5</v>
      </c>
      <c r="C30" t="s">
        <v>6</v>
      </c>
      <c r="D30" t="b">
        <v>1</v>
      </c>
      <c r="E30">
        <v>196100000</v>
      </c>
      <c r="F30">
        <f>data[[#This Row],[Bid (GBP)]]*1.615</f>
        <v>316701500</v>
      </c>
    </row>
    <row r="31" spans="1:6" x14ac:dyDescent="0.25">
      <c r="A31" t="s">
        <v>7</v>
      </c>
      <c r="B31">
        <v>5</v>
      </c>
      <c r="C31" t="s">
        <v>23</v>
      </c>
      <c r="D31" t="b">
        <v>1</v>
      </c>
      <c r="E31">
        <v>196100000</v>
      </c>
      <c r="F31">
        <f>data[[#This Row],[Bid (GBP)]]*1.615</f>
        <v>316701500</v>
      </c>
    </row>
    <row r="32" spans="1:6" x14ac:dyDescent="0.25">
      <c r="A32" t="s">
        <v>5</v>
      </c>
      <c r="B32">
        <v>6</v>
      </c>
      <c r="C32" t="s">
        <v>21</v>
      </c>
      <c r="D32" t="b">
        <v>0</v>
      </c>
      <c r="E32">
        <v>187500000</v>
      </c>
      <c r="F32">
        <f>data[[#This Row],[Bid (GBP)]]*1.615</f>
        <v>302812500</v>
      </c>
    </row>
    <row r="33" spans="1:6" x14ac:dyDescent="0.25">
      <c r="A33" t="s">
        <v>7</v>
      </c>
      <c r="B33">
        <v>6</v>
      </c>
      <c r="C33" t="s">
        <v>8</v>
      </c>
      <c r="D33" t="b">
        <v>0</v>
      </c>
      <c r="E33">
        <v>208900000</v>
      </c>
      <c r="F33">
        <f>data[[#This Row],[Bid (GBP)]]*1.615</f>
        <v>337373500</v>
      </c>
    </row>
    <row r="34" spans="1:6" x14ac:dyDescent="0.25">
      <c r="A34" t="s">
        <v>9</v>
      </c>
      <c r="B34">
        <v>6</v>
      </c>
      <c r="C34" t="s">
        <v>17</v>
      </c>
      <c r="D34" t="b">
        <v>0</v>
      </c>
      <c r="E34">
        <v>110000000</v>
      </c>
      <c r="F34">
        <f>data[[#This Row],[Bid (GBP)]]*1.615</f>
        <v>177650000</v>
      </c>
    </row>
    <row r="35" spans="1:6" x14ac:dyDescent="0.25">
      <c r="A35" t="s">
        <v>11</v>
      </c>
      <c r="B35">
        <v>6</v>
      </c>
      <c r="C35" t="s">
        <v>19</v>
      </c>
      <c r="D35" t="b">
        <v>0</v>
      </c>
      <c r="E35">
        <v>99200000</v>
      </c>
      <c r="F35">
        <f>data[[#This Row],[Bid (GBP)]]*1.615</f>
        <v>160208000</v>
      </c>
    </row>
    <row r="36" spans="1:6" x14ac:dyDescent="0.25">
      <c r="A36" t="s">
        <v>14</v>
      </c>
      <c r="B36">
        <v>6</v>
      </c>
      <c r="C36" t="s">
        <v>15</v>
      </c>
      <c r="D36" t="b">
        <v>0</v>
      </c>
      <c r="E36">
        <v>100100000</v>
      </c>
      <c r="F36">
        <f>data[[#This Row],[Bid (GBP)]]*1.615</f>
        <v>161661500</v>
      </c>
    </row>
    <row r="37" spans="1:6" x14ac:dyDescent="0.25">
      <c r="A37" t="s">
        <v>5</v>
      </c>
      <c r="B37">
        <v>7</v>
      </c>
      <c r="C37" t="s">
        <v>21</v>
      </c>
      <c r="D37" t="b">
        <v>0</v>
      </c>
      <c r="E37">
        <v>187500000</v>
      </c>
      <c r="F37">
        <f>data[[#This Row],[Bid (GBP)]]*1.615</f>
        <v>302812500</v>
      </c>
    </row>
    <row r="38" spans="1:6" x14ac:dyDescent="0.25">
      <c r="A38" t="s">
        <v>9</v>
      </c>
      <c r="B38">
        <v>7</v>
      </c>
      <c r="C38" t="s">
        <v>17</v>
      </c>
      <c r="D38" t="b">
        <v>0</v>
      </c>
      <c r="E38">
        <v>110000000</v>
      </c>
      <c r="F38">
        <f>data[[#This Row],[Bid (GBP)]]*1.615</f>
        <v>177650000</v>
      </c>
    </row>
    <row r="39" spans="1:6" x14ac:dyDescent="0.25">
      <c r="A39" t="s">
        <v>14</v>
      </c>
      <c r="B39">
        <v>7</v>
      </c>
      <c r="C39" t="s">
        <v>20</v>
      </c>
      <c r="D39" t="b">
        <v>0</v>
      </c>
      <c r="E39">
        <v>105200000</v>
      </c>
      <c r="F39">
        <f>data[[#This Row],[Bid (GBP)]]*1.615</f>
        <v>169898000</v>
      </c>
    </row>
    <row r="40" spans="1:6" x14ac:dyDescent="0.25">
      <c r="A40" t="s">
        <v>7</v>
      </c>
      <c r="B40">
        <v>7</v>
      </c>
      <c r="C40" t="s">
        <v>22</v>
      </c>
      <c r="D40" t="b">
        <v>1</v>
      </c>
      <c r="E40">
        <v>219400000</v>
      </c>
      <c r="F40">
        <f>data[[#This Row],[Bid (GBP)]]*1.615</f>
        <v>354331000</v>
      </c>
    </row>
    <row r="41" spans="1:6" x14ac:dyDescent="0.25">
      <c r="A41" t="s">
        <v>7</v>
      </c>
      <c r="B41">
        <v>7</v>
      </c>
      <c r="C41" t="s">
        <v>6</v>
      </c>
      <c r="D41" t="b">
        <v>1</v>
      </c>
      <c r="E41">
        <v>219400000</v>
      </c>
      <c r="F41">
        <f>data[[#This Row],[Bid (GBP)]]*1.615</f>
        <v>354331000</v>
      </c>
    </row>
    <row r="42" spans="1:6" x14ac:dyDescent="0.25">
      <c r="A42" t="s">
        <v>7</v>
      </c>
      <c r="B42">
        <v>7</v>
      </c>
      <c r="C42" t="s">
        <v>23</v>
      </c>
      <c r="D42" t="b">
        <v>1</v>
      </c>
      <c r="E42">
        <v>219400000</v>
      </c>
      <c r="F42">
        <f>data[[#This Row],[Bid (GBP)]]*1.615</f>
        <v>354331000</v>
      </c>
    </row>
    <row r="43" spans="1:6" x14ac:dyDescent="0.25">
      <c r="A43" t="s">
        <v>11</v>
      </c>
      <c r="B43">
        <v>7</v>
      </c>
      <c r="C43" t="s">
        <v>12</v>
      </c>
      <c r="D43" t="b">
        <v>1</v>
      </c>
      <c r="E43">
        <v>104200000</v>
      </c>
      <c r="F43">
        <f>data[[#This Row],[Bid (GBP)]]*1.615</f>
        <v>168283000</v>
      </c>
    </row>
    <row r="44" spans="1:6" x14ac:dyDescent="0.25">
      <c r="A44" t="s">
        <v>11</v>
      </c>
      <c r="B44">
        <v>7</v>
      </c>
      <c r="C44" t="s">
        <v>16</v>
      </c>
      <c r="D44" t="b">
        <v>1</v>
      </c>
      <c r="E44">
        <v>104200000</v>
      </c>
      <c r="F44">
        <f>data[[#This Row],[Bid (GBP)]]*1.615</f>
        <v>168283000</v>
      </c>
    </row>
    <row r="45" spans="1:6" x14ac:dyDescent="0.25">
      <c r="A45" t="s">
        <v>11</v>
      </c>
      <c r="B45">
        <v>7</v>
      </c>
      <c r="C45" t="s">
        <v>13</v>
      </c>
      <c r="D45" t="b">
        <v>1</v>
      </c>
      <c r="E45">
        <v>104200000</v>
      </c>
      <c r="F45">
        <f>data[[#This Row],[Bid (GBP)]]*1.615</f>
        <v>168283000</v>
      </c>
    </row>
    <row r="46" spans="1:6" x14ac:dyDescent="0.25">
      <c r="A46" t="s">
        <v>11</v>
      </c>
      <c r="B46">
        <v>7</v>
      </c>
      <c r="C46" t="s">
        <v>18</v>
      </c>
      <c r="D46" t="b">
        <v>1</v>
      </c>
      <c r="E46">
        <v>104200000</v>
      </c>
      <c r="F46">
        <f>data[[#This Row],[Bid (GBP)]]*1.615</f>
        <v>168283000</v>
      </c>
    </row>
    <row r="47" spans="1:6" x14ac:dyDescent="0.25">
      <c r="A47" t="s">
        <v>5</v>
      </c>
      <c r="B47">
        <v>8</v>
      </c>
      <c r="C47" t="s">
        <v>6</v>
      </c>
      <c r="D47" t="b">
        <v>0</v>
      </c>
      <c r="E47">
        <v>199500000</v>
      </c>
      <c r="F47">
        <f>data[[#This Row],[Bid (GBP)]]*1.615</f>
        <v>322192500</v>
      </c>
    </row>
    <row r="48" spans="1:6" x14ac:dyDescent="0.25">
      <c r="A48" t="s">
        <v>9</v>
      </c>
      <c r="B48">
        <v>8</v>
      </c>
      <c r="C48" t="s">
        <v>17</v>
      </c>
      <c r="D48" t="b">
        <v>0</v>
      </c>
      <c r="E48">
        <v>110000000</v>
      </c>
      <c r="F48">
        <f>data[[#This Row],[Bid (GBP)]]*1.615</f>
        <v>177650000</v>
      </c>
    </row>
    <row r="49" spans="1:6" x14ac:dyDescent="0.25">
      <c r="A49" t="s">
        <v>11</v>
      </c>
      <c r="B49">
        <v>8</v>
      </c>
      <c r="C49" t="s">
        <v>15</v>
      </c>
      <c r="D49" t="b">
        <v>0</v>
      </c>
      <c r="E49">
        <v>110700000</v>
      </c>
      <c r="F49">
        <f>data[[#This Row],[Bid (GBP)]]*1.615</f>
        <v>178780500</v>
      </c>
    </row>
    <row r="50" spans="1:6" x14ac:dyDescent="0.25">
      <c r="A50" t="s">
        <v>14</v>
      </c>
      <c r="B50">
        <v>8</v>
      </c>
      <c r="C50" t="s">
        <v>20</v>
      </c>
      <c r="D50" t="b">
        <v>0</v>
      </c>
      <c r="E50">
        <v>105200000</v>
      </c>
      <c r="F50">
        <f>data[[#This Row],[Bid (GBP)]]*1.615</f>
        <v>169898000</v>
      </c>
    </row>
    <row r="51" spans="1:6" x14ac:dyDescent="0.25">
      <c r="A51" t="s">
        <v>7</v>
      </c>
      <c r="B51">
        <v>8</v>
      </c>
      <c r="C51" t="s">
        <v>8</v>
      </c>
      <c r="D51" t="b">
        <v>1</v>
      </c>
      <c r="E51">
        <v>230400000</v>
      </c>
      <c r="F51">
        <f>data[[#This Row],[Bid (GBP)]]*1.615</f>
        <v>372096000</v>
      </c>
    </row>
    <row r="52" spans="1:6" x14ac:dyDescent="0.25">
      <c r="A52" t="s">
        <v>7</v>
      </c>
      <c r="B52">
        <v>8</v>
      </c>
      <c r="C52" t="s">
        <v>23</v>
      </c>
      <c r="D52" t="b">
        <v>1</v>
      </c>
      <c r="E52">
        <v>230400000</v>
      </c>
      <c r="F52">
        <f>data[[#This Row],[Bid (GBP)]]*1.615</f>
        <v>372096000</v>
      </c>
    </row>
    <row r="53" spans="1:6" x14ac:dyDescent="0.25">
      <c r="A53" t="s">
        <v>5</v>
      </c>
      <c r="B53">
        <v>9</v>
      </c>
      <c r="C53" t="s">
        <v>21</v>
      </c>
      <c r="D53" t="b">
        <v>0</v>
      </c>
      <c r="E53">
        <v>209500000</v>
      </c>
      <c r="F53">
        <f>data[[#This Row],[Bid (GBP)]]*1.615</f>
        <v>338342500</v>
      </c>
    </row>
    <row r="54" spans="1:6" x14ac:dyDescent="0.25">
      <c r="A54" t="s">
        <v>7</v>
      </c>
      <c r="B54">
        <v>9</v>
      </c>
      <c r="C54" t="s">
        <v>8</v>
      </c>
      <c r="D54" t="b">
        <v>0</v>
      </c>
      <c r="E54">
        <v>247800000</v>
      </c>
      <c r="F54">
        <f>data[[#This Row],[Bid (GBP)]]*1.615</f>
        <v>400197000</v>
      </c>
    </row>
    <row r="55" spans="1:6" x14ac:dyDescent="0.25">
      <c r="A55" t="s">
        <v>9</v>
      </c>
      <c r="B55">
        <v>9</v>
      </c>
      <c r="C55" t="s">
        <v>17</v>
      </c>
      <c r="D55" t="b">
        <v>0</v>
      </c>
      <c r="E55">
        <v>110000000</v>
      </c>
      <c r="F55">
        <f>data[[#This Row],[Bid (GBP)]]*1.615</f>
        <v>177650000</v>
      </c>
    </row>
    <row r="56" spans="1:6" x14ac:dyDescent="0.25">
      <c r="A56" t="s">
        <v>11</v>
      </c>
      <c r="B56">
        <v>9</v>
      </c>
      <c r="C56" t="s">
        <v>15</v>
      </c>
      <c r="D56" t="b">
        <v>0</v>
      </c>
      <c r="E56">
        <v>110700000</v>
      </c>
      <c r="F56">
        <f>data[[#This Row],[Bid (GBP)]]*1.615</f>
        <v>178780500</v>
      </c>
    </row>
    <row r="57" spans="1:6" x14ac:dyDescent="0.25">
      <c r="A57" t="s">
        <v>14</v>
      </c>
      <c r="B57">
        <v>9</v>
      </c>
      <c r="C57" t="s">
        <v>18</v>
      </c>
      <c r="D57" t="b">
        <v>0</v>
      </c>
      <c r="E57">
        <v>110700000</v>
      </c>
      <c r="F57">
        <f>data[[#This Row],[Bid (GBP)]]*1.615</f>
        <v>178780500</v>
      </c>
    </row>
    <row r="58" spans="1:6" x14ac:dyDescent="0.25">
      <c r="A58" t="s">
        <v>5</v>
      </c>
      <c r="B58">
        <v>10</v>
      </c>
      <c r="C58" t="s">
        <v>21</v>
      </c>
      <c r="D58" t="b">
        <v>0</v>
      </c>
      <c r="E58">
        <v>209500000</v>
      </c>
      <c r="F58">
        <f>data[[#This Row],[Bid (GBP)]]*1.615</f>
        <v>338342500</v>
      </c>
    </row>
    <row r="59" spans="1:6" x14ac:dyDescent="0.25">
      <c r="A59" t="s">
        <v>7</v>
      </c>
      <c r="B59">
        <v>10</v>
      </c>
      <c r="C59" t="s">
        <v>6</v>
      </c>
      <c r="D59" t="b">
        <v>0</v>
      </c>
      <c r="E59">
        <v>270000000</v>
      </c>
      <c r="F59">
        <f>data[[#This Row],[Bid (GBP)]]*1.615</f>
        <v>436050000</v>
      </c>
    </row>
    <row r="60" spans="1:6" x14ac:dyDescent="0.25">
      <c r="A60" t="s">
        <v>9</v>
      </c>
      <c r="B60">
        <v>10</v>
      </c>
      <c r="C60" t="s">
        <v>19</v>
      </c>
      <c r="D60" t="b">
        <v>0</v>
      </c>
      <c r="E60">
        <v>116300000</v>
      </c>
      <c r="F60">
        <f>data[[#This Row],[Bid (GBP)]]*1.615</f>
        <v>187824500</v>
      </c>
    </row>
    <row r="61" spans="1:6" x14ac:dyDescent="0.25">
      <c r="A61" t="s">
        <v>11</v>
      </c>
      <c r="B61">
        <v>10</v>
      </c>
      <c r="C61" t="s">
        <v>15</v>
      </c>
      <c r="D61" t="b">
        <v>0</v>
      </c>
      <c r="E61">
        <v>110700000</v>
      </c>
      <c r="F61">
        <f>data[[#This Row],[Bid (GBP)]]*1.615</f>
        <v>178780500</v>
      </c>
    </row>
    <row r="62" spans="1:6" x14ac:dyDescent="0.25">
      <c r="A62" t="s">
        <v>14</v>
      </c>
      <c r="B62">
        <v>10</v>
      </c>
      <c r="C62" t="s">
        <v>20</v>
      </c>
      <c r="D62" t="b">
        <v>0</v>
      </c>
      <c r="E62">
        <v>116300000</v>
      </c>
      <c r="F62">
        <f>data[[#This Row],[Bid (GBP)]]*1.615</f>
        <v>187824500</v>
      </c>
    </row>
    <row r="63" spans="1:6" x14ac:dyDescent="0.25">
      <c r="A63" t="s">
        <v>5</v>
      </c>
      <c r="B63">
        <v>11</v>
      </c>
      <c r="C63" t="s">
        <v>17</v>
      </c>
      <c r="D63" t="b">
        <v>0</v>
      </c>
      <c r="E63">
        <v>220000000</v>
      </c>
      <c r="F63">
        <f>data[[#This Row],[Bid (GBP)]]*1.615</f>
        <v>355300000</v>
      </c>
    </row>
    <row r="64" spans="1:6" x14ac:dyDescent="0.25">
      <c r="A64" t="s">
        <v>7</v>
      </c>
      <c r="B64">
        <v>11</v>
      </c>
      <c r="C64" t="s">
        <v>8</v>
      </c>
      <c r="D64" t="b">
        <v>0</v>
      </c>
      <c r="E64">
        <v>285200000</v>
      </c>
      <c r="F64">
        <f>data[[#This Row],[Bid (GBP)]]*1.615</f>
        <v>460598000</v>
      </c>
    </row>
    <row r="65" spans="1:6" x14ac:dyDescent="0.25">
      <c r="A65" t="s">
        <v>9</v>
      </c>
      <c r="B65">
        <v>11</v>
      </c>
      <c r="C65" t="s">
        <v>19</v>
      </c>
      <c r="D65" t="b">
        <v>0</v>
      </c>
      <c r="E65">
        <v>116300000</v>
      </c>
      <c r="F65">
        <f>data[[#This Row],[Bid (GBP)]]*1.615</f>
        <v>187824500</v>
      </c>
    </row>
    <row r="66" spans="1:6" x14ac:dyDescent="0.25">
      <c r="A66" t="s">
        <v>11</v>
      </c>
      <c r="B66">
        <v>11</v>
      </c>
      <c r="C66" t="s">
        <v>18</v>
      </c>
      <c r="D66" t="b">
        <v>0</v>
      </c>
      <c r="E66">
        <v>117000000</v>
      </c>
      <c r="F66">
        <f>data[[#This Row],[Bid (GBP)]]*1.615</f>
        <v>188955000</v>
      </c>
    </row>
    <row r="67" spans="1:6" x14ac:dyDescent="0.25">
      <c r="A67" t="s">
        <v>14</v>
      </c>
      <c r="B67">
        <v>11</v>
      </c>
      <c r="C67" t="s">
        <v>20</v>
      </c>
      <c r="D67" t="b">
        <v>0</v>
      </c>
      <c r="E67">
        <v>116300000</v>
      </c>
      <c r="F67">
        <f>data[[#This Row],[Bid (GBP)]]*1.615</f>
        <v>187824500</v>
      </c>
    </row>
    <row r="68" spans="1:6" x14ac:dyDescent="0.25">
      <c r="A68" t="s">
        <v>9</v>
      </c>
      <c r="B68">
        <v>12</v>
      </c>
      <c r="C68" t="s">
        <v>13</v>
      </c>
      <c r="D68" t="b">
        <v>0</v>
      </c>
      <c r="E68">
        <v>122200000</v>
      </c>
      <c r="F68">
        <f>data[[#This Row],[Bid (GBP)]]*1.615</f>
        <v>197353000</v>
      </c>
    </row>
    <row r="69" spans="1:6" x14ac:dyDescent="0.25">
      <c r="A69" t="s">
        <v>11</v>
      </c>
      <c r="B69">
        <v>12</v>
      </c>
      <c r="C69" t="s">
        <v>15</v>
      </c>
      <c r="D69" t="b">
        <v>0</v>
      </c>
      <c r="E69">
        <v>124000000</v>
      </c>
      <c r="F69">
        <f>data[[#This Row],[Bid (GBP)]]*1.615</f>
        <v>200260000</v>
      </c>
    </row>
    <row r="70" spans="1:6" x14ac:dyDescent="0.25">
      <c r="A70" t="s">
        <v>5</v>
      </c>
      <c r="B70">
        <v>12</v>
      </c>
      <c r="C70" t="s">
        <v>21</v>
      </c>
      <c r="D70" t="b">
        <v>1</v>
      </c>
      <c r="E70">
        <v>231000000</v>
      </c>
      <c r="F70">
        <f>data[[#This Row],[Bid (GBP)]]*1.615</f>
        <v>373065000</v>
      </c>
    </row>
    <row r="71" spans="1:6" x14ac:dyDescent="0.25">
      <c r="A71" t="s">
        <v>5</v>
      </c>
      <c r="B71">
        <v>12</v>
      </c>
      <c r="C71" t="s">
        <v>6</v>
      </c>
      <c r="D71" t="b">
        <v>1</v>
      </c>
      <c r="E71">
        <v>231000000</v>
      </c>
      <c r="F71">
        <f>data[[#This Row],[Bid (GBP)]]*1.615</f>
        <v>373065000</v>
      </c>
    </row>
    <row r="72" spans="1:6" x14ac:dyDescent="0.25">
      <c r="A72" t="s">
        <v>7</v>
      </c>
      <c r="B72">
        <v>12</v>
      </c>
      <c r="C72" t="s">
        <v>22</v>
      </c>
      <c r="D72" t="b">
        <v>1</v>
      </c>
      <c r="E72">
        <v>299500000</v>
      </c>
      <c r="F72">
        <f>data[[#This Row],[Bid (GBP)]]*1.615</f>
        <v>483692500</v>
      </c>
    </row>
    <row r="73" spans="1:6" x14ac:dyDescent="0.25">
      <c r="A73" t="s">
        <v>7</v>
      </c>
      <c r="B73">
        <v>12</v>
      </c>
      <c r="C73" t="s">
        <v>23</v>
      </c>
      <c r="D73" t="b">
        <v>1</v>
      </c>
      <c r="E73">
        <v>299500000</v>
      </c>
      <c r="F73">
        <f>data[[#This Row],[Bid (GBP)]]*1.615</f>
        <v>483692500</v>
      </c>
    </row>
    <row r="74" spans="1:6" x14ac:dyDescent="0.25">
      <c r="A74" t="s">
        <v>14</v>
      </c>
      <c r="B74">
        <v>12</v>
      </c>
      <c r="C74" t="s">
        <v>12</v>
      </c>
      <c r="D74" t="b">
        <v>1</v>
      </c>
      <c r="E74">
        <v>122200000</v>
      </c>
      <c r="F74">
        <f>data[[#This Row],[Bid (GBP)]]*1.615</f>
        <v>197353000</v>
      </c>
    </row>
    <row r="75" spans="1:6" x14ac:dyDescent="0.25">
      <c r="A75" t="s">
        <v>14</v>
      </c>
      <c r="B75">
        <v>12</v>
      </c>
      <c r="C75" t="s">
        <v>16</v>
      </c>
      <c r="D75" t="b">
        <v>1</v>
      </c>
      <c r="E75">
        <v>122200000</v>
      </c>
      <c r="F75">
        <f>data[[#This Row],[Bid (GBP)]]*1.615</f>
        <v>197353000</v>
      </c>
    </row>
    <row r="76" spans="1:6" x14ac:dyDescent="0.25">
      <c r="A76" t="s">
        <v>5</v>
      </c>
      <c r="B76">
        <v>13</v>
      </c>
      <c r="C76" t="s">
        <v>21</v>
      </c>
      <c r="D76" t="b">
        <v>0</v>
      </c>
      <c r="E76">
        <v>231000000</v>
      </c>
      <c r="F76">
        <f>data[[#This Row],[Bid (GBP)]]*1.615</f>
        <v>373065000</v>
      </c>
    </row>
    <row r="77" spans="1:6" x14ac:dyDescent="0.25">
      <c r="A77" t="s">
        <v>7</v>
      </c>
      <c r="B77">
        <v>13</v>
      </c>
      <c r="C77" t="s">
        <v>6</v>
      </c>
      <c r="D77" t="b">
        <v>0</v>
      </c>
      <c r="E77">
        <v>330100000</v>
      </c>
      <c r="F77">
        <f>data[[#This Row],[Bid (GBP)]]*1.615</f>
        <v>533111500</v>
      </c>
    </row>
    <row r="78" spans="1:6" x14ac:dyDescent="0.25">
      <c r="A78" t="s">
        <v>11</v>
      </c>
      <c r="B78">
        <v>13</v>
      </c>
      <c r="C78" t="s">
        <v>15</v>
      </c>
      <c r="D78" t="b">
        <v>0</v>
      </c>
      <c r="E78">
        <v>124000000</v>
      </c>
      <c r="F78">
        <f>data[[#This Row],[Bid (GBP)]]*1.615</f>
        <v>200260000</v>
      </c>
    </row>
    <row r="79" spans="1:6" x14ac:dyDescent="0.25">
      <c r="A79" t="s">
        <v>14</v>
      </c>
      <c r="B79">
        <v>13</v>
      </c>
      <c r="C79" t="s">
        <v>18</v>
      </c>
      <c r="D79" t="b">
        <v>0</v>
      </c>
      <c r="E79">
        <v>128800000</v>
      </c>
      <c r="F79">
        <f>data[[#This Row],[Bid (GBP)]]*1.615</f>
        <v>208012000</v>
      </c>
    </row>
    <row r="80" spans="1:6" x14ac:dyDescent="0.25">
      <c r="A80" t="s">
        <v>9</v>
      </c>
      <c r="B80">
        <v>13</v>
      </c>
      <c r="C80" t="s">
        <v>12</v>
      </c>
      <c r="D80" t="b">
        <v>1</v>
      </c>
      <c r="E80">
        <v>128400000</v>
      </c>
      <c r="F80">
        <f>data[[#This Row],[Bid (GBP)]]*1.615</f>
        <v>207366000</v>
      </c>
    </row>
    <row r="81" spans="1:6" x14ac:dyDescent="0.25">
      <c r="A81" t="s">
        <v>9</v>
      </c>
      <c r="B81">
        <v>13</v>
      </c>
      <c r="C81" t="s">
        <v>17</v>
      </c>
      <c r="D81" t="b">
        <v>1</v>
      </c>
      <c r="E81">
        <v>128400000</v>
      </c>
      <c r="F81">
        <f>data[[#This Row],[Bid (GBP)]]*1.615</f>
        <v>207366000</v>
      </c>
    </row>
    <row r="82" spans="1:6" x14ac:dyDescent="0.25">
      <c r="A82" t="s">
        <v>5</v>
      </c>
      <c r="B82">
        <v>14</v>
      </c>
      <c r="C82" t="s">
        <v>21</v>
      </c>
      <c r="D82" t="b">
        <v>0</v>
      </c>
      <c r="E82">
        <v>231000000</v>
      </c>
      <c r="F82">
        <f>data[[#This Row],[Bid (GBP)]]*1.615</f>
        <v>373065000</v>
      </c>
    </row>
    <row r="83" spans="1:6" x14ac:dyDescent="0.25">
      <c r="A83" t="s">
        <v>7</v>
      </c>
      <c r="B83">
        <v>14</v>
      </c>
      <c r="C83" t="s">
        <v>8</v>
      </c>
      <c r="D83" t="b">
        <v>0</v>
      </c>
      <c r="E83">
        <v>348400000</v>
      </c>
      <c r="F83">
        <f>data[[#This Row],[Bid (GBP)]]*1.615</f>
        <v>562666000</v>
      </c>
    </row>
    <row r="84" spans="1:6" x14ac:dyDescent="0.25">
      <c r="A84" t="s">
        <v>9</v>
      </c>
      <c r="B84">
        <v>14</v>
      </c>
      <c r="C84" t="s">
        <v>17</v>
      </c>
      <c r="D84" t="b">
        <v>0</v>
      </c>
      <c r="E84">
        <v>128400000</v>
      </c>
      <c r="F84">
        <f>data[[#This Row],[Bid (GBP)]]*1.615</f>
        <v>207366000</v>
      </c>
    </row>
    <row r="85" spans="1:6" x14ac:dyDescent="0.25">
      <c r="A85" t="s">
        <v>11</v>
      </c>
      <c r="B85">
        <v>14</v>
      </c>
      <c r="C85" t="s">
        <v>19</v>
      </c>
      <c r="D85" t="b">
        <v>0</v>
      </c>
      <c r="E85">
        <v>130300000</v>
      </c>
      <c r="F85">
        <f>data[[#This Row],[Bid (GBP)]]*1.615</f>
        <v>210434500</v>
      </c>
    </row>
    <row r="86" spans="1:6" x14ac:dyDescent="0.25">
      <c r="A86" t="s">
        <v>14</v>
      </c>
      <c r="B86">
        <v>14</v>
      </c>
      <c r="C86" t="s">
        <v>18</v>
      </c>
      <c r="D86" t="b">
        <v>0</v>
      </c>
      <c r="E86">
        <v>128800000</v>
      </c>
      <c r="F86">
        <f>data[[#This Row],[Bid (GBP)]]*1.615</f>
        <v>208012000</v>
      </c>
    </row>
    <row r="87" spans="1:6" x14ac:dyDescent="0.25">
      <c r="A87" t="s">
        <v>5</v>
      </c>
      <c r="B87">
        <v>15</v>
      </c>
      <c r="C87" t="s">
        <v>21</v>
      </c>
      <c r="D87" t="b">
        <v>0</v>
      </c>
      <c r="E87">
        <v>231000000</v>
      </c>
      <c r="F87">
        <f>data[[#This Row],[Bid (GBP)]]*1.615</f>
        <v>373065000</v>
      </c>
    </row>
    <row r="88" spans="1:6" x14ac:dyDescent="0.25">
      <c r="A88" t="s">
        <v>11</v>
      </c>
      <c r="B88">
        <v>15</v>
      </c>
      <c r="C88" t="s">
        <v>19</v>
      </c>
      <c r="D88" t="b">
        <v>0</v>
      </c>
      <c r="E88">
        <v>130300000</v>
      </c>
      <c r="F88">
        <f>data[[#This Row],[Bid (GBP)]]*1.615</f>
        <v>210434500</v>
      </c>
    </row>
    <row r="89" spans="1:6" x14ac:dyDescent="0.25">
      <c r="A89" t="s">
        <v>14</v>
      </c>
      <c r="B89">
        <v>15</v>
      </c>
      <c r="C89" t="s">
        <v>15</v>
      </c>
      <c r="D89" t="b">
        <v>0</v>
      </c>
      <c r="E89">
        <v>136900000</v>
      </c>
      <c r="F89">
        <f>data[[#This Row],[Bid (GBP)]]*1.615</f>
        <v>221093500</v>
      </c>
    </row>
    <row r="90" spans="1:6" x14ac:dyDescent="0.25">
      <c r="A90" t="s">
        <v>7</v>
      </c>
      <c r="B90">
        <v>15</v>
      </c>
      <c r="C90" t="s">
        <v>22</v>
      </c>
      <c r="D90" t="b">
        <v>1</v>
      </c>
      <c r="E90">
        <v>365900000</v>
      </c>
      <c r="F90">
        <f>data[[#This Row],[Bid (GBP)]]*1.615</f>
        <v>590928500</v>
      </c>
    </row>
    <row r="91" spans="1:6" x14ac:dyDescent="0.25">
      <c r="A91" t="s">
        <v>7</v>
      </c>
      <c r="B91">
        <v>15</v>
      </c>
      <c r="C91" t="s">
        <v>23</v>
      </c>
      <c r="D91" t="b">
        <v>1</v>
      </c>
      <c r="E91">
        <v>365900000</v>
      </c>
      <c r="F91">
        <f>data[[#This Row],[Bid (GBP)]]*1.615</f>
        <v>590928500</v>
      </c>
    </row>
    <row r="92" spans="1:6" x14ac:dyDescent="0.25">
      <c r="A92" t="s">
        <v>9</v>
      </c>
      <c r="B92">
        <v>15</v>
      </c>
      <c r="C92" t="s">
        <v>20</v>
      </c>
      <c r="D92" t="b">
        <v>1</v>
      </c>
      <c r="E92">
        <v>134900000</v>
      </c>
      <c r="F92">
        <f>data[[#This Row],[Bid (GBP)]]*1.615</f>
        <v>217863500</v>
      </c>
    </row>
    <row r="93" spans="1:6" x14ac:dyDescent="0.25">
      <c r="A93" t="s">
        <v>9</v>
      </c>
      <c r="B93">
        <v>15</v>
      </c>
      <c r="C93" t="s">
        <v>12</v>
      </c>
      <c r="D93" t="b">
        <v>1</v>
      </c>
      <c r="E93">
        <v>134900000</v>
      </c>
      <c r="F93">
        <f>data[[#This Row],[Bid (GBP)]]*1.615</f>
        <v>217863500</v>
      </c>
    </row>
    <row r="94" spans="1:6" x14ac:dyDescent="0.25">
      <c r="A94" t="s">
        <v>9</v>
      </c>
      <c r="B94">
        <v>15</v>
      </c>
      <c r="C94" t="s">
        <v>16</v>
      </c>
      <c r="D94" t="b">
        <v>1</v>
      </c>
      <c r="E94">
        <v>134900000</v>
      </c>
      <c r="F94">
        <f>data[[#This Row],[Bid (GBP)]]*1.615</f>
        <v>217863500</v>
      </c>
    </row>
    <row r="95" spans="1:6" x14ac:dyDescent="0.25">
      <c r="A95" t="s">
        <v>9</v>
      </c>
      <c r="B95">
        <v>15</v>
      </c>
      <c r="C95" t="s">
        <v>13</v>
      </c>
      <c r="D95" t="b">
        <v>1</v>
      </c>
      <c r="E95">
        <v>134900000</v>
      </c>
      <c r="F95">
        <f>data[[#This Row],[Bid (GBP)]]*1.615</f>
        <v>217863500</v>
      </c>
    </row>
    <row r="96" spans="1:6" x14ac:dyDescent="0.25">
      <c r="A96" t="s">
        <v>9</v>
      </c>
      <c r="B96">
        <v>15</v>
      </c>
      <c r="C96" t="s">
        <v>6</v>
      </c>
      <c r="D96" t="b">
        <v>1</v>
      </c>
      <c r="E96">
        <v>134900000</v>
      </c>
      <c r="F96">
        <f>data[[#This Row],[Bid (GBP)]]*1.615</f>
        <v>217863500</v>
      </c>
    </row>
    <row r="97" spans="1:6" x14ac:dyDescent="0.25">
      <c r="A97" t="s">
        <v>5</v>
      </c>
      <c r="B97">
        <v>16</v>
      </c>
      <c r="C97" t="s">
        <v>17</v>
      </c>
      <c r="D97" t="b">
        <v>0</v>
      </c>
      <c r="E97">
        <v>242600000</v>
      </c>
      <c r="F97">
        <f>data[[#This Row],[Bid (GBP)]]*1.615</f>
        <v>391799000</v>
      </c>
    </row>
    <row r="98" spans="1:6" x14ac:dyDescent="0.25">
      <c r="A98" t="s">
        <v>7</v>
      </c>
      <c r="B98">
        <v>16</v>
      </c>
      <c r="C98" t="s">
        <v>8</v>
      </c>
      <c r="D98" t="b">
        <v>0</v>
      </c>
      <c r="E98">
        <v>400900000</v>
      </c>
      <c r="F98">
        <f>data[[#This Row],[Bid (GBP)]]*1.615</f>
        <v>647453500</v>
      </c>
    </row>
    <row r="99" spans="1:6" x14ac:dyDescent="0.25">
      <c r="A99" t="s">
        <v>9</v>
      </c>
      <c r="B99">
        <v>16</v>
      </c>
      <c r="C99" t="s">
        <v>6</v>
      </c>
      <c r="D99" t="b">
        <v>0</v>
      </c>
      <c r="E99">
        <v>143800000</v>
      </c>
      <c r="F99">
        <f>data[[#This Row],[Bid (GBP)]]*1.615</f>
        <v>232237000</v>
      </c>
    </row>
    <row r="100" spans="1:6" x14ac:dyDescent="0.25">
      <c r="A100" t="s">
        <v>11</v>
      </c>
      <c r="B100">
        <v>16</v>
      </c>
      <c r="C100" t="s">
        <v>18</v>
      </c>
      <c r="D100" t="b">
        <v>0</v>
      </c>
      <c r="E100">
        <v>137500000</v>
      </c>
      <c r="F100">
        <f>data[[#This Row],[Bid (GBP)]]*1.615</f>
        <v>222062500</v>
      </c>
    </row>
    <row r="101" spans="1:6" x14ac:dyDescent="0.25">
      <c r="A101" t="s">
        <v>14</v>
      </c>
      <c r="B101">
        <v>16</v>
      </c>
      <c r="C101" t="s">
        <v>15</v>
      </c>
      <c r="D101" t="b">
        <v>0</v>
      </c>
      <c r="E101">
        <v>136900000</v>
      </c>
      <c r="F101">
        <f>data[[#This Row],[Bid (GBP)]]*1.615</f>
        <v>221093500</v>
      </c>
    </row>
    <row r="102" spans="1:6" x14ac:dyDescent="0.25">
      <c r="A102" t="s">
        <v>5</v>
      </c>
      <c r="B102">
        <v>17</v>
      </c>
      <c r="C102" t="s">
        <v>21</v>
      </c>
      <c r="D102" t="b">
        <v>0</v>
      </c>
      <c r="E102">
        <v>254800000</v>
      </c>
      <c r="F102">
        <f>data[[#This Row],[Bid (GBP)]]*1.615</f>
        <v>411502000</v>
      </c>
    </row>
    <row r="103" spans="1:6" x14ac:dyDescent="0.25">
      <c r="A103" t="s">
        <v>7</v>
      </c>
      <c r="B103">
        <v>17</v>
      </c>
      <c r="C103" t="s">
        <v>23</v>
      </c>
      <c r="D103" t="b">
        <v>0</v>
      </c>
      <c r="E103">
        <v>421000000</v>
      </c>
      <c r="F103">
        <f>data[[#This Row],[Bid (GBP)]]*1.615</f>
        <v>679915000</v>
      </c>
    </row>
    <row r="104" spans="1:6" x14ac:dyDescent="0.25">
      <c r="A104" t="s">
        <v>9</v>
      </c>
      <c r="B104">
        <v>17</v>
      </c>
      <c r="C104" t="s">
        <v>6</v>
      </c>
      <c r="D104" t="b">
        <v>0</v>
      </c>
      <c r="E104">
        <v>143800000</v>
      </c>
      <c r="F104">
        <f>data[[#This Row],[Bid (GBP)]]*1.615</f>
        <v>232237000</v>
      </c>
    </row>
    <row r="105" spans="1:6" x14ac:dyDescent="0.25">
      <c r="A105" t="s">
        <v>11</v>
      </c>
      <c r="B105">
        <v>17</v>
      </c>
      <c r="C105" t="s">
        <v>18</v>
      </c>
      <c r="D105" t="b">
        <v>0</v>
      </c>
      <c r="E105">
        <v>137500000</v>
      </c>
      <c r="F105">
        <f>data[[#This Row],[Bid (GBP)]]*1.615</f>
        <v>222062500</v>
      </c>
    </row>
    <row r="106" spans="1:6" x14ac:dyDescent="0.25">
      <c r="A106" t="s">
        <v>14</v>
      </c>
      <c r="B106">
        <v>17</v>
      </c>
      <c r="C106" t="s">
        <v>20</v>
      </c>
      <c r="D106" t="b">
        <v>1</v>
      </c>
      <c r="E106">
        <v>143800000</v>
      </c>
      <c r="F106">
        <f>data[[#This Row],[Bid (GBP)]]*1.615</f>
        <v>232237000</v>
      </c>
    </row>
    <row r="107" spans="1:6" x14ac:dyDescent="0.25">
      <c r="A107" t="s">
        <v>14</v>
      </c>
      <c r="B107">
        <v>17</v>
      </c>
      <c r="C107" t="s">
        <v>22</v>
      </c>
      <c r="D107" t="b">
        <v>1</v>
      </c>
      <c r="E107">
        <v>143800000</v>
      </c>
      <c r="F107">
        <f>data[[#This Row],[Bid (GBP)]]*1.615</f>
        <v>232237000</v>
      </c>
    </row>
    <row r="108" spans="1:6" x14ac:dyDescent="0.25">
      <c r="A108" t="s">
        <v>14</v>
      </c>
      <c r="B108">
        <v>17</v>
      </c>
      <c r="C108" t="s">
        <v>12</v>
      </c>
      <c r="D108" t="b">
        <v>1</v>
      </c>
      <c r="E108">
        <v>143800000</v>
      </c>
      <c r="F108">
        <f>data[[#This Row],[Bid (GBP)]]*1.615</f>
        <v>232237000</v>
      </c>
    </row>
    <row r="109" spans="1:6" x14ac:dyDescent="0.25">
      <c r="A109" t="s">
        <v>14</v>
      </c>
      <c r="B109">
        <v>17</v>
      </c>
      <c r="C109" t="s">
        <v>16</v>
      </c>
      <c r="D109" t="b">
        <v>1</v>
      </c>
      <c r="E109">
        <v>143800000</v>
      </c>
      <c r="F109">
        <f>data[[#This Row],[Bid (GBP)]]*1.615</f>
        <v>232237000</v>
      </c>
    </row>
    <row r="110" spans="1:6" x14ac:dyDescent="0.25">
      <c r="A110" t="s">
        <v>14</v>
      </c>
      <c r="B110">
        <v>17</v>
      </c>
      <c r="C110" t="s">
        <v>13</v>
      </c>
      <c r="D110" t="b">
        <v>1</v>
      </c>
      <c r="E110">
        <v>143800000</v>
      </c>
      <c r="F110">
        <f>data[[#This Row],[Bid (GBP)]]*1.615</f>
        <v>232237000</v>
      </c>
    </row>
    <row r="111" spans="1:6" x14ac:dyDescent="0.25">
      <c r="A111" t="s">
        <v>14</v>
      </c>
      <c r="B111">
        <v>17</v>
      </c>
      <c r="C111" t="s">
        <v>19</v>
      </c>
      <c r="D111" t="b">
        <v>1</v>
      </c>
      <c r="E111">
        <v>143800000</v>
      </c>
      <c r="F111">
        <f>data[[#This Row],[Bid (GBP)]]*1.615</f>
        <v>232237000</v>
      </c>
    </row>
    <row r="112" spans="1:6" x14ac:dyDescent="0.25">
      <c r="A112" t="s">
        <v>5</v>
      </c>
      <c r="B112">
        <v>18</v>
      </c>
      <c r="C112" t="s">
        <v>21</v>
      </c>
      <c r="D112" t="b">
        <v>0</v>
      </c>
      <c r="E112">
        <v>254800000</v>
      </c>
      <c r="F112">
        <f>data[[#This Row],[Bid (GBP)]]*1.615</f>
        <v>411502000</v>
      </c>
    </row>
    <row r="113" spans="1:6" x14ac:dyDescent="0.25">
      <c r="A113" t="s">
        <v>7</v>
      </c>
      <c r="B113">
        <v>18</v>
      </c>
      <c r="C113" t="s">
        <v>8</v>
      </c>
      <c r="D113" t="b">
        <v>0</v>
      </c>
      <c r="E113">
        <v>446100000</v>
      </c>
      <c r="F113">
        <f>data[[#This Row],[Bid (GBP)]]*1.615</f>
        <v>720451500</v>
      </c>
    </row>
    <row r="114" spans="1:6" x14ac:dyDescent="0.25">
      <c r="A114" t="s">
        <v>9</v>
      </c>
      <c r="B114">
        <v>18</v>
      </c>
      <c r="C114" t="s">
        <v>6</v>
      </c>
      <c r="D114" t="b">
        <v>0</v>
      </c>
      <c r="E114">
        <v>143800000</v>
      </c>
      <c r="F114">
        <f>data[[#This Row],[Bid (GBP)]]*1.615</f>
        <v>232237000</v>
      </c>
    </row>
    <row r="115" spans="1:6" x14ac:dyDescent="0.25">
      <c r="A115" t="s">
        <v>11</v>
      </c>
      <c r="B115">
        <v>18</v>
      </c>
      <c r="C115" t="s">
        <v>19</v>
      </c>
      <c r="D115" t="b">
        <v>0</v>
      </c>
      <c r="E115">
        <v>145200000</v>
      </c>
      <c r="F115">
        <f>data[[#This Row],[Bid (GBP)]]*1.615</f>
        <v>234498000</v>
      </c>
    </row>
    <row r="116" spans="1:6" x14ac:dyDescent="0.25">
      <c r="A116" t="s">
        <v>14</v>
      </c>
      <c r="B116">
        <v>18</v>
      </c>
      <c r="C116" t="s">
        <v>13</v>
      </c>
      <c r="D116" t="b">
        <v>0</v>
      </c>
      <c r="E116">
        <v>143800000</v>
      </c>
      <c r="F116">
        <f>data[[#This Row],[Bid (GBP)]]*1.615</f>
        <v>232237000</v>
      </c>
    </row>
    <row r="117" spans="1:6" x14ac:dyDescent="0.25">
      <c r="A117" t="s">
        <v>5</v>
      </c>
      <c r="B117">
        <v>19</v>
      </c>
      <c r="C117" t="s">
        <v>17</v>
      </c>
      <c r="D117" t="b">
        <v>0</v>
      </c>
      <c r="E117">
        <v>267600000</v>
      </c>
      <c r="F117">
        <f>data[[#This Row],[Bid (GBP)]]*1.615</f>
        <v>432174000</v>
      </c>
    </row>
    <row r="118" spans="1:6" x14ac:dyDescent="0.25">
      <c r="A118" t="s">
        <v>7</v>
      </c>
      <c r="B118">
        <v>19</v>
      </c>
      <c r="C118" t="s">
        <v>23</v>
      </c>
      <c r="D118" t="b">
        <v>0</v>
      </c>
      <c r="E118">
        <v>468500000</v>
      </c>
      <c r="F118">
        <f>data[[#This Row],[Bid (GBP)]]*1.615</f>
        <v>756627500</v>
      </c>
    </row>
    <row r="119" spans="1:6" x14ac:dyDescent="0.25">
      <c r="A119" t="s">
        <v>9</v>
      </c>
      <c r="B119">
        <v>19</v>
      </c>
      <c r="C119" t="s">
        <v>15</v>
      </c>
      <c r="D119" t="b">
        <v>0</v>
      </c>
      <c r="E119">
        <v>152100000</v>
      </c>
      <c r="F119">
        <f>data[[#This Row],[Bid (GBP)]]*1.615</f>
        <v>245641500</v>
      </c>
    </row>
    <row r="120" spans="1:6" x14ac:dyDescent="0.25">
      <c r="A120" t="s">
        <v>11</v>
      </c>
      <c r="B120">
        <v>19</v>
      </c>
      <c r="C120" t="s">
        <v>19</v>
      </c>
      <c r="D120" t="b">
        <v>0</v>
      </c>
      <c r="E120">
        <v>145200000</v>
      </c>
      <c r="F120">
        <f>data[[#This Row],[Bid (GBP)]]*1.615</f>
        <v>234498000</v>
      </c>
    </row>
    <row r="121" spans="1:6" x14ac:dyDescent="0.25">
      <c r="A121" t="s">
        <v>14</v>
      </c>
      <c r="B121">
        <v>19</v>
      </c>
      <c r="C121" t="s">
        <v>20</v>
      </c>
      <c r="D121" t="b">
        <v>1</v>
      </c>
      <c r="E121">
        <v>151000000</v>
      </c>
      <c r="F121">
        <f>data[[#This Row],[Bid (GBP)]]*1.615</f>
        <v>243865000</v>
      </c>
    </row>
    <row r="122" spans="1:6" x14ac:dyDescent="0.25">
      <c r="A122" t="s">
        <v>14</v>
      </c>
      <c r="B122">
        <v>19</v>
      </c>
      <c r="C122" t="s">
        <v>22</v>
      </c>
      <c r="D122" t="b">
        <v>1</v>
      </c>
      <c r="E122">
        <v>151000000</v>
      </c>
      <c r="F122">
        <f>data[[#This Row],[Bid (GBP)]]*1.615</f>
        <v>243865000</v>
      </c>
    </row>
    <row r="123" spans="1:6" x14ac:dyDescent="0.25">
      <c r="A123" t="s">
        <v>14</v>
      </c>
      <c r="B123">
        <v>19</v>
      </c>
      <c r="C123" t="s">
        <v>16</v>
      </c>
      <c r="D123" t="b">
        <v>1</v>
      </c>
      <c r="E123">
        <v>151000000</v>
      </c>
      <c r="F123">
        <f>data[[#This Row],[Bid (GBP)]]*1.615</f>
        <v>243865000</v>
      </c>
    </row>
    <row r="124" spans="1:6" x14ac:dyDescent="0.25">
      <c r="A124" t="s">
        <v>5</v>
      </c>
      <c r="B124">
        <v>20</v>
      </c>
      <c r="C124" t="s">
        <v>21</v>
      </c>
      <c r="D124" t="b">
        <v>0</v>
      </c>
      <c r="E124">
        <v>281000000</v>
      </c>
      <c r="F124">
        <f>data[[#This Row],[Bid (GBP)]]*1.615</f>
        <v>453815000</v>
      </c>
    </row>
    <row r="125" spans="1:6" x14ac:dyDescent="0.25">
      <c r="A125" t="s">
        <v>7</v>
      </c>
      <c r="B125">
        <v>20</v>
      </c>
      <c r="C125" t="s">
        <v>8</v>
      </c>
      <c r="D125" t="b">
        <v>0</v>
      </c>
      <c r="E125">
        <v>515600000</v>
      </c>
      <c r="F125">
        <f>data[[#This Row],[Bid (GBP)]]*1.615</f>
        <v>832694000</v>
      </c>
    </row>
    <row r="126" spans="1:6" x14ac:dyDescent="0.25">
      <c r="A126" t="s">
        <v>9</v>
      </c>
      <c r="B126">
        <v>20</v>
      </c>
      <c r="C126" t="s">
        <v>15</v>
      </c>
      <c r="D126" t="b">
        <v>0</v>
      </c>
      <c r="E126">
        <v>152100000</v>
      </c>
      <c r="F126">
        <f>data[[#This Row],[Bid (GBP)]]*1.615</f>
        <v>245641500</v>
      </c>
    </row>
    <row r="127" spans="1:6" x14ac:dyDescent="0.25">
      <c r="A127" t="s">
        <v>11</v>
      </c>
      <c r="B127">
        <v>20</v>
      </c>
      <c r="C127" t="s">
        <v>18</v>
      </c>
      <c r="D127" t="b">
        <v>0</v>
      </c>
      <c r="E127">
        <v>154000000</v>
      </c>
      <c r="F127">
        <f>data[[#This Row],[Bid (GBP)]]*1.615</f>
        <v>248710000</v>
      </c>
    </row>
    <row r="128" spans="1:6" x14ac:dyDescent="0.25">
      <c r="A128" t="s">
        <v>14</v>
      </c>
      <c r="B128">
        <v>20</v>
      </c>
      <c r="C128" t="s">
        <v>20</v>
      </c>
      <c r="D128" t="b">
        <v>0</v>
      </c>
      <c r="E128">
        <v>151000000</v>
      </c>
      <c r="F128">
        <f>data[[#This Row],[Bid (GBP)]]*1.615</f>
        <v>243865000</v>
      </c>
    </row>
    <row r="129" spans="1:6" x14ac:dyDescent="0.25">
      <c r="A129" t="s">
        <v>5</v>
      </c>
      <c r="B129">
        <v>21</v>
      </c>
      <c r="C129" t="s">
        <v>17</v>
      </c>
      <c r="D129" t="b">
        <v>0</v>
      </c>
      <c r="E129">
        <v>295100000</v>
      </c>
      <c r="F129">
        <f>data[[#This Row],[Bid (GBP)]]*1.615</f>
        <v>476586500</v>
      </c>
    </row>
    <row r="130" spans="1:6" x14ac:dyDescent="0.25">
      <c r="A130" t="s">
        <v>7</v>
      </c>
      <c r="B130">
        <v>21</v>
      </c>
      <c r="C130" t="s">
        <v>23</v>
      </c>
      <c r="D130" t="b">
        <v>0</v>
      </c>
      <c r="E130">
        <v>541400000</v>
      </c>
      <c r="F130">
        <f>data[[#This Row],[Bid (GBP)]]*1.615</f>
        <v>874361000</v>
      </c>
    </row>
    <row r="131" spans="1:6" x14ac:dyDescent="0.25">
      <c r="A131" t="s">
        <v>9</v>
      </c>
      <c r="B131">
        <v>21</v>
      </c>
      <c r="C131" t="s">
        <v>15</v>
      </c>
      <c r="D131" t="b">
        <v>0</v>
      </c>
      <c r="E131">
        <v>152100000</v>
      </c>
      <c r="F131">
        <f>data[[#This Row],[Bid (GBP)]]*1.615</f>
        <v>245641500</v>
      </c>
    </row>
    <row r="132" spans="1:6" x14ac:dyDescent="0.25">
      <c r="A132" t="s">
        <v>11</v>
      </c>
      <c r="B132">
        <v>21</v>
      </c>
      <c r="C132" t="s">
        <v>18</v>
      </c>
      <c r="D132" t="b">
        <v>0</v>
      </c>
      <c r="E132">
        <v>154000000</v>
      </c>
      <c r="F132">
        <f>data[[#This Row],[Bid (GBP)]]*1.615</f>
        <v>248710000</v>
      </c>
    </row>
    <row r="133" spans="1:6" x14ac:dyDescent="0.25">
      <c r="A133" t="s">
        <v>14</v>
      </c>
      <c r="B133">
        <v>21</v>
      </c>
      <c r="C133" t="s">
        <v>19</v>
      </c>
      <c r="D133" t="b">
        <v>0</v>
      </c>
      <c r="E133">
        <v>158900000</v>
      </c>
      <c r="F133">
        <f>data[[#This Row],[Bid (GBP)]]*1.615</f>
        <v>256623500</v>
      </c>
    </row>
    <row r="134" spans="1:6" x14ac:dyDescent="0.25">
      <c r="A134" t="s">
        <v>5</v>
      </c>
      <c r="B134">
        <v>22</v>
      </c>
      <c r="C134" t="s">
        <v>21</v>
      </c>
      <c r="D134" t="b">
        <v>0</v>
      </c>
      <c r="E134">
        <v>309900000</v>
      </c>
      <c r="F134">
        <f>data[[#This Row],[Bid (GBP)]]*1.615</f>
        <v>500488500</v>
      </c>
    </row>
    <row r="135" spans="1:6" x14ac:dyDescent="0.25">
      <c r="A135" t="s">
        <v>7</v>
      </c>
      <c r="B135">
        <v>22</v>
      </c>
      <c r="C135" t="s">
        <v>23</v>
      </c>
      <c r="D135" t="b">
        <v>0</v>
      </c>
      <c r="E135">
        <v>541400000</v>
      </c>
      <c r="F135">
        <f>data[[#This Row],[Bid (GBP)]]*1.615</f>
        <v>874361000</v>
      </c>
    </row>
    <row r="136" spans="1:6" x14ac:dyDescent="0.25">
      <c r="A136" t="s">
        <v>9</v>
      </c>
      <c r="B136">
        <v>22</v>
      </c>
      <c r="C136" t="s">
        <v>6</v>
      </c>
      <c r="D136" t="b">
        <v>0</v>
      </c>
      <c r="E136">
        <v>166900000</v>
      </c>
      <c r="F136">
        <f>data[[#This Row],[Bid (GBP)]]*1.615</f>
        <v>269543500</v>
      </c>
    </row>
    <row r="137" spans="1:6" x14ac:dyDescent="0.25">
      <c r="A137" t="s">
        <v>11</v>
      </c>
      <c r="B137">
        <v>22</v>
      </c>
      <c r="C137" t="s">
        <v>18</v>
      </c>
      <c r="D137" t="b">
        <v>0</v>
      </c>
      <c r="E137">
        <v>154000000</v>
      </c>
      <c r="F137">
        <f>data[[#This Row],[Bid (GBP)]]*1.615</f>
        <v>248710000</v>
      </c>
    </row>
    <row r="138" spans="1:6" x14ac:dyDescent="0.25">
      <c r="A138" t="s">
        <v>14</v>
      </c>
      <c r="B138">
        <v>22</v>
      </c>
      <c r="C138" t="s">
        <v>8</v>
      </c>
      <c r="D138" t="b">
        <v>0</v>
      </c>
      <c r="E138">
        <v>173500000</v>
      </c>
      <c r="F138">
        <f>data[[#This Row],[Bid (GBP)]]*1.615</f>
        <v>280202500</v>
      </c>
    </row>
    <row r="139" spans="1:6" x14ac:dyDescent="0.25">
      <c r="A139" t="s">
        <v>5</v>
      </c>
      <c r="B139">
        <v>23</v>
      </c>
      <c r="C139" t="s">
        <v>21</v>
      </c>
      <c r="D139" t="b">
        <v>0</v>
      </c>
      <c r="E139">
        <v>309900000</v>
      </c>
      <c r="F139">
        <f>data[[#This Row],[Bid (GBP)]]*1.615</f>
        <v>500488500</v>
      </c>
    </row>
    <row r="140" spans="1:6" x14ac:dyDescent="0.25">
      <c r="A140" t="s">
        <v>7</v>
      </c>
      <c r="B140">
        <v>23</v>
      </c>
      <c r="C140" t="s">
        <v>23</v>
      </c>
      <c r="D140" t="b">
        <v>0</v>
      </c>
      <c r="E140">
        <v>541400000</v>
      </c>
      <c r="F140">
        <f>data[[#This Row],[Bid (GBP)]]*1.615</f>
        <v>874361000</v>
      </c>
    </row>
    <row r="141" spans="1:6" x14ac:dyDescent="0.25">
      <c r="A141" t="s">
        <v>9</v>
      </c>
      <c r="B141">
        <v>23</v>
      </c>
      <c r="C141" t="s">
        <v>6</v>
      </c>
      <c r="D141" t="b">
        <v>0</v>
      </c>
      <c r="E141">
        <v>166900000</v>
      </c>
      <c r="F141">
        <f>data[[#This Row],[Bid (GBP)]]*1.615</f>
        <v>269543500</v>
      </c>
    </row>
    <row r="142" spans="1:6" x14ac:dyDescent="0.25">
      <c r="A142" t="s">
        <v>11</v>
      </c>
      <c r="B142">
        <v>23</v>
      </c>
      <c r="C142" t="s">
        <v>17</v>
      </c>
      <c r="D142" t="b">
        <v>0</v>
      </c>
      <c r="E142">
        <v>169000000</v>
      </c>
      <c r="F142">
        <f>data[[#This Row],[Bid (GBP)]]*1.615</f>
        <v>272935000</v>
      </c>
    </row>
    <row r="143" spans="1:6" x14ac:dyDescent="0.25">
      <c r="A143" t="s">
        <v>14</v>
      </c>
      <c r="B143">
        <v>23</v>
      </c>
      <c r="C143" t="s">
        <v>8</v>
      </c>
      <c r="D143" t="b">
        <v>0</v>
      </c>
      <c r="E143">
        <v>173500000</v>
      </c>
      <c r="F143">
        <f>data[[#This Row],[Bid (GBP)]]*1.615</f>
        <v>280202500</v>
      </c>
    </row>
    <row r="144" spans="1:6" x14ac:dyDescent="0.25">
      <c r="A144" t="s">
        <v>5</v>
      </c>
      <c r="B144">
        <v>24</v>
      </c>
      <c r="C144" t="s">
        <v>21</v>
      </c>
      <c r="D144" t="b">
        <v>0</v>
      </c>
      <c r="E144">
        <v>309900000</v>
      </c>
      <c r="F144">
        <f>data[[#This Row],[Bid (GBP)]]*1.615</f>
        <v>500488500</v>
      </c>
    </row>
    <row r="145" spans="1:6" x14ac:dyDescent="0.25">
      <c r="A145" t="s">
        <v>7</v>
      </c>
      <c r="B145">
        <v>24</v>
      </c>
      <c r="C145" t="s">
        <v>23</v>
      </c>
      <c r="D145" t="b">
        <v>0</v>
      </c>
      <c r="E145">
        <v>541400000</v>
      </c>
      <c r="F145">
        <f>data[[#This Row],[Bid (GBP)]]*1.615</f>
        <v>874361000</v>
      </c>
    </row>
    <row r="146" spans="1:6" x14ac:dyDescent="0.25">
      <c r="A146" t="s">
        <v>9</v>
      </c>
      <c r="B146">
        <v>24</v>
      </c>
      <c r="C146" t="s">
        <v>15</v>
      </c>
      <c r="D146" t="b">
        <v>0</v>
      </c>
      <c r="E146">
        <v>177500000</v>
      </c>
      <c r="F146">
        <f>data[[#This Row],[Bid (GBP)]]*1.615</f>
        <v>286662500</v>
      </c>
    </row>
    <row r="147" spans="1:6" x14ac:dyDescent="0.25">
      <c r="A147" t="s">
        <v>11</v>
      </c>
      <c r="B147">
        <v>24</v>
      </c>
      <c r="C147" t="s">
        <v>17</v>
      </c>
      <c r="D147" t="b">
        <v>0</v>
      </c>
      <c r="E147">
        <v>169000000</v>
      </c>
      <c r="F147">
        <f>data[[#This Row],[Bid (GBP)]]*1.615</f>
        <v>272935000</v>
      </c>
    </row>
    <row r="148" spans="1:6" x14ac:dyDescent="0.25">
      <c r="A148" t="s">
        <v>14</v>
      </c>
      <c r="B148">
        <v>24</v>
      </c>
      <c r="C148" t="s">
        <v>8</v>
      </c>
      <c r="D148" t="b">
        <v>0</v>
      </c>
      <c r="E148">
        <v>173500000</v>
      </c>
      <c r="F148">
        <f>data[[#This Row],[Bid (GBP)]]*1.615</f>
        <v>280202500</v>
      </c>
    </row>
    <row r="149" spans="1:6" x14ac:dyDescent="0.25">
      <c r="A149" t="s">
        <v>5</v>
      </c>
      <c r="B149">
        <v>25</v>
      </c>
      <c r="C149" t="s">
        <v>21</v>
      </c>
      <c r="D149" t="b">
        <v>0</v>
      </c>
      <c r="E149">
        <v>309900000</v>
      </c>
      <c r="F149">
        <f>data[[#This Row],[Bid (GBP)]]*1.615</f>
        <v>500488500</v>
      </c>
    </row>
    <row r="150" spans="1:6" x14ac:dyDescent="0.25">
      <c r="A150" t="s">
        <v>7</v>
      </c>
      <c r="B150">
        <v>25</v>
      </c>
      <c r="C150" t="s">
        <v>23</v>
      </c>
      <c r="D150" t="b">
        <v>0</v>
      </c>
      <c r="E150">
        <v>541400000</v>
      </c>
      <c r="F150">
        <f>data[[#This Row],[Bid (GBP)]]*1.615</f>
        <v>874361000</v>
      </c>
    </row>
    <row r="151" spans="1:6" x14ac:dyDescent="0.25">
      <c r="A151" t="s">
        <v>9</v>
      </c>
      <c r="B151">
        <v>25</v>
      </c>
      <c r="C151" t="s">
        <v>15</v>
      </c>
      <c r="D151" t="b">
        <v>0</v>
      </c>
      <c r="E151">
        <v>177500000</v>
      </c>
      <c r="F151">
        <f>data[[#This Row],[Bid (GBP)]]*1.615</f>
        <v>286662500</v>
      </c>
    </row>
    <row r="152" spans="1:6" x14ac:dyDescent="0.25">
      <c r="A152" t="s">
        <v>11</v>
      </c>
      <c r="B152">
        <v>25</v>
      </c>
      <c r="C152" t="s">
        <v>18</v>
      </c>
      <c r="D152" t="b">
        <v>0</v>
      </c>
      <c r="E152">
        <v>178200000</v>
      </c>
      <c r="F152">
        <f>data[[#This Row],[Bid (GBP)]]*1.615</f>
        <v>287793000</v>
      </c>
    </row>
    <row r="153" spans="1:6" x14ac:dyDescent="0.25">
      <c r="A153" t="s">
        <v>14</v>
      </c>
      <c r="B153">
        <v>25</v>
      </c>
      <c r="C153" t="s">
        <v>8</v>
      </c>
      <c r="D153" t="b">
        <v>0</v>
      </c>
      <c r="E153">
        <v>173500000</v>
      </c>
      <c r="F153">
        <f>data[[#This Row],[Bid (GBP)]]*1.615</f>
        <v>280202500</v>
      </c>
    </row>
    <row r="154" spans="1:6" x14ac:dyDescent="0.25">
      <c r="A154" t="s">
        <v>5</v>
      </c>
      <c r="B154">
        <v>26</v>
      </c>
      <c r="C154" t="s">
        <v>17</v>
      </c>
      <c r="D154" t="b">
        <v>0</v>
      </c>
      <c r="E154">
        <v>325400000</v>
      </c>
      <c r="F154">
        <f>data[[#This Row],[Bid (GBP)]]*1.615</f>
        <v>525521000</v>
      </c>
    </row>
    <row r="155" spans="1:6" x14ac:dyDescent="0.25">
      <c r="A155" t="s">
        <v>7</v>
      </c>
      <c r="B155">
        <v>26</v>
      </c>
      <c r="C155" t="s">
        <v>23</v>
      </c>
      <c r="D155" t="b">
        <v>0</v>
      </c>
      <c r="E155">
        <v>541400000</v>
      </c>
      <c r="F155">
        <f>data[[#This Row],[Bid (GBP)]]*1.615</f>
        <v>874361000</v>
      </c>
    </row>
    <row r="156" spans="1:6" x14ac:dyDescent="0.25">
      <c r="A156" t="s">
        <v>9</v>
      </c>
      <c r="B156">
        <v>26</v>
      </c>
      <c r="C156" t="s">
        <v>20</v>
      </c>
      <c r="D156" t="b">
        <v>0</v>
      </c>
      <c r="E156">
        <v>191000000</v>
      </c>
      <c r="F156">
        <f>data[[#This Row],[Bid (GBP)]]*1.615</f>
        <v>308465000</v>
      </c>
    </row>
    <row r="157" spans="1:6" x14ac:dyDescent="0.25">
      <c r="A157" t="s">
        <v>11</v>
      </c>
      <c r="B157">
        <v>26</v>
      </c>
      <c r="C157" t="s">
        <v>18</v>
      </c>
      <c r="D157" t="b">
        <v>0</v>
      </c>
      <c r="E157">
        <v>178200000</v>
      </c>
      <c r="F157">
        <f>data[[#This Row],[Bid (GBP)]]*1.615</f>
        <v>287793000</v>
      </c>
    </row>
    <row r="158" spans="1:6" x14ac:dyDescent="0.25">
      <c r="A158" t="s">
        <v>14</v>
      </c>
      <c r="B158">
        <v>26</v>
      </c>
      <c r="C158" t="s">
        <v>6</v>
      </c>
      <c r="D158" t="b">
        <v>0</v>
      </c>
      <c r="E158">
        <v>186400000</v>
      </c>
      <c r="F158">
        <f>data[[#This Row],[Bid (GBP)]]*1.615</f>
        <v>301036000</v>
      </c>
    </row>
    <row r="159" spans="1:6" x14ac:dyDescent="0.25">
      <c r="A159" t="s">
        <v>5</v>
      </c>
      <c r="B159">
        <v>27</v>
      </c>
      <c r="C159" t="s">
        <v>21</v>
      </c>
      <c r="D159" t="b">
        <v>0</v>
      </c>
      <c r="E159">
        <v>341700000</v>
      </c>
      <c r="F159">
        <f>data[[#This Row],[Bid (GBP)]]*1.615</f>
        <v>551845500</v>
      </c>
    </row>
    <row r="160" spans="1:6" x14ac:dyDescent="0.25">
      <c r="A160" t="s">
        <v>7</v>
      </c>
      <c r="B160">
        <v>27</v>
      </c>
      <c r="C160" t="s">
        <v>23</v>
      </c>
      <c r="D160" t="b">
        <v>0</v>
      </c>
      <c r="E160">
        <v>541400000</v>
      </c>
      <c r="F160">
        <f>data[[#This Row],[Bid (GBP)]]*1.615</f>
        <v>874361000</v>
      </c>
    </row>
    <row r="161" spans="1:6" x14ac:dyDescent="0.25">
      <c r="A161" t="s">
        <v>9</v>
      </c>
      <c r="B161">
        <v>27</v>
      </c>
      <c r="C161" t="s">
        <v>20</v>
      </c>
      <c r="D161" t="b">
        <v>0</v>
      </c>
      <c r="E161">
        <v>191000000</v>
      </c>
      <c r="F161">
        <f>data[[#This Row],[Bid (GBP)]]*1.615</f>
        <v>308465000</v>
      </c>
    </row>
    <row r="162" spans="1:6" x14ac:dyDescent="0.25">
      <c r="A162" t="s">
        <v>11</v>
      </c>
      <c r="B162">
        <v>27</v>
      </c>
      <c r="C162" t="s">
        <v>15</v>
      </c>
      <c r="D162" t="b">
        <v>0</v>
      </c>
      <c r="E162">
        <v>187400000</v>
      </c>
      <c r="F162">
        <f>data[[#This Row],[Bid (GBP)]]*1.615</f>
        <v>302651000</v>
      </c>
    </row>
    <row r="163" spans="1:6" x14ac:dyDescent="0.25">
      <c r="A163" t="s">
        <v>14</v>
      </c>
      <c r="B163">
        <v>27</v>
      </c>
      <c r="C163" t="s">
        <v>8</v>
      </c>
      <c r="D163" t="b">
        <v>0</v>
      </c>
      <c r="E163">
        <v>201900000</v>
      </c>
      <c r="F163">
        <f>data[[#This Row],[Bid (GBP)]]*1.615</f>
        <v>326068500</v>
      </c>
    </row>
    <row r="164" spans="1:6" x14ac:dyDescent="0.25">
      <c r="A164" t="s">
        <v>5</v>
      </c>
      <c r="B164">
        <v>28</v>
      </c>
      <c r="C164" t="s">
        <v>17</v>
      </c>
      <c r="D164" t="b">
        <v>0</v>
      </c>
      <c r="E164">
        <v>358800000</v>
      </c>
      <c r="F164">
        <f>data[[#This Row],[Bid (GBP)]]*1.615</f>
        <v>579462000</v>
      </c>
    </row>
    <row r="165" spans="1:6" x14ac:dyDescent="0.25">
      <c r="A165" t="s">
        <v>7</v>
      </c>
      <c r="B165">
        <v>28</v>
      </c>
      <c r="C165" t="s">
        <v>23</v>
      </c>
      <c r="D165" t="b">
        <v>0</v>
      </c>
      <c r="E165">
        <v>541400000</v>
      </c>
      <c r="F165">
        <f>data[[#This Row],[Bid (GBP)]]*1.615</f>
        <v>874361000</v>
      </c>
    </row>
    <row r="166" spans="1:6" x14ac:dyDescent="0.25">
      <c r="A166" t="s">
        <v>9</v>
      </c>
      <c r="B166">
        <v>28</v>
      </c>
      <c r="C166" t="s">
        <v>20</v>
      </c>
      <c r="D166" t="b">
        <v>0</v>
      </c>
      <c r="E166">
        <v>191000000</v>
      </c>
      <c r="F166">
        <f>data[[#This Row],[Bid (GBP)]]*1.615</f>
        <v>308465000</v>
      </c>
    </row>
    <row r="167" spans="1:6" x14ac:dyDescent="0.25">
      <c r="A167" t="s">
        <v>11</v>
      </c>
      <c r="B167">
        <v>28</v>
      </c>
      <c r="C167" t="s">
        <v>18</v>
      </c>
      <c r="D167" t="b">
        <v>0</v>
      </c>
      <c r="E167">
        <v>197000000</v>
      </c>
      <c r="F167">
        <f>data[[#This Row],[Bid (GBP)]]*1.615</f>
        <v>318155000</v>
      </c>
    </row>
    <row r="168" spans="1:6" x14ac:dyDescent="0.25">
      <c r="A168" t="s">
        <v>14</v>
      </c>
      <c r="B168">
        <v>28</v>
      </c>
      <c r="C168" t="s">
        <v>8</v>
      </c>
      <c r="D168" t="b">
        <v>0</v>
      </c>
      <c r="E168">
        <v>201900000</v>
      </c>
      <c r="F168">
        <f>data[[#This Row],[Bid (GBP)]]*1.615</f>
        <v>326068500</v>
      </c>
    </row>
    <row r="169" spans="1:6" x14ac:dyDescent="0.25">
      <c r="A169" t="s">
        <v>7</v>
      </c>
      <c r="B169">
        <v>29</v>
      </c>
      <c r="C169" t="s">
        <v>23</v>
      </c>
      <c r="D169" t="b">
        <v>0</v>
      </c>
      <c r="E169">
        <v>541400000</v>
      </c>
      <c r="F169">
        <f>data[[#This Row],[Bid (GBP)]]*1.615</f>
        <v>874361000</v>
      </c>
    </row>
    <row r="170" spans="1:6" x14ac:dyDescent="0.25">
      <c r="A170" t="s">
        <v>9</v>
      </c>
      <c r="B170">
        <v>29</v>
      </c>
      <c r="C170" t="s">
        <v>15</v>
      </c>
      <c r="D170" t="b">
        <v>0</v>
      </c>
      <c r="E170">
        <v>200800000</v>
      </c>
      <c r="F170">
        <f>data[[#This Row],[Bid (GBP)]]*1.615</f>
        <v>324292000</v>
      </c>
    </row>
    <row r="171" spans="1:6" x14ac:dyDescent="0.25">
      <c r="A171" t="s">
        <v>11</v>
      </c>
      <c r="B171">
        <v>29</v>
      </c>
      <c r="C171" t="s">
        <v>18</v>
      </c>
      <c r="D171" t="b">
        <v>0</v>
      </c>
      <c r="E171">
        <v>197000000</v>
      </c>
      <c r="F171">
        <f>data[[#This Row],[Bid (GBP)]]*1.615</f>
        <v>318155000</v>
      </c>
    </row>
    <row r="172" spans="1:6" x14ac:dyDescent="0.25">
      <c r="A172" t="s">
        <v>14</v>
      </c>
      <c r="B172">
        <v>29</v>
      </c>
      <c r="C172" t="s">
        <v>8</v>
      </c>
      <c r="D172" t="b">
        <v>0</v>
      </c>
      <c r="E172">
        <v>201900000</v>
      </c>
      <c r="F172">
        <f>data[[#This Row],[Bid (GBP)]]*1.615</f>
        <v>326068500</v>
      </c>
    </row>
    <row r="173" spans="1:6" x14ac:dyDescent="0.25">
      <c r="A173" t="s">
        <v>5</v>
      </c>
      <c r="B173">
        <v>29</v>
      </c>
      <c r="C173" t="s">
        <v>21</v>
      </c>
      <c r="D173" t="b">
        <v>1</v>
      </c>
      <c r="E173">
        <v>376800000</v>
      </c>
      <c r="F173">
        <f>data[[#This Row],[Bid (GBP)]]*1.615</f>
        <v>608532000</v>
      </c>
    </row>
    <row r="174" spans="1:6" x14ac:dyDescent="0.25">
      <c r="A174" t="s">
        <v>5</v>
      </c>
      <c r="B174">
        <v>29</v>
      </c>
      <c r="C174" t="s">
        <v>6</v>
      </c>
      <c r="D174" t="b">
        <v>1</v>
      </c>
      <c r="E174">
        <v>376800000</v>
      </c>
      <c r="F174">
        <f>data[[#This Row],[Bid (GBP)]]*1.615</f>
        <v>608532000</v>
      </c>
    </row>
    <row r="175" spans="1:6" x14ac:dyDescent="0.25">
      <c r="A175" t="s">
        <v>5</v>
      </c>
      <c r="B175">
        <v>30</v>
      </c>
      <c r="C175" t="s">
        <v>21</v>
      </c>
      <c r="D175" t="b">
        <v>0</v>
      </c>
      <c r="E175">
        <v>395700000</v>
      </c>
      <c r="F175">
        <f>data[[#This Row],[Bid (GBP)]]*1.615</f>
        <v>639055500</v>
      </c>
    </row>
    <row r="176" spans="1:6" x14ac:dyDescent="0.25">
      <c r="A176" t="s">
        <v>7</v>
      </c>
      <c r="B176">
        <v>30</v>
      </c>
      <c r="C176" t="s">
        <v>23</v>
      </c>
      <c r="D176" t="b">
        <v>0</v>
      </c>
      <c r="E176">
        <v>541400000</v>
      </c>
      <c r="F176">
        <f>data[[#This Row],[Bid (GBP)]]*1.615</f>
        <v>874361000</v>
      </c>
    </row>
    <row r="177" spans="1:6" x14ac:dyDescent="0.25">
      <c r="A177" t="s">
        <v>9</v>
      </c>
      <c r="B177">
        <v>30</v>
      </c>
      <c r="C177" t="s">
        <v>15</v>
      </c>
      <c r="D177" t="b">
        <v>0</v>
      </c>
      <c r="E177">
        <v>200800000</v>
      </c>
      <c r="F177">
        <f>data[[#This Row],[Bid (GBP)]]*1.615</f>
        <v>324292000</v>
      </c>
    </row>
    <row r="178" spans="1:6" x14ac:dyDescent="0.25">
      <c r="A178" t="s">
        <v>14</v>
      </c>
      <c r="B178">
        <v>30</v>
      </c>
      <c r="C178" t="s">
        <v>8</v>
      </c>
      <c r="D178" t="b">
        <v>0</v>
      </c>
      <c r="E178">
        <v>201900000</v>
      </c>
      <c r="F178">
        <f>data[[#This Row],[Bid (GBP)]]*1.615</f>
        <v>326068500</v>
      </c>
    </row>
    <row r="179" spans="1:6" x14ac:dyDescent="0.25">
      <c r="A179" t="s">
        <v>11</v>
      </c>
      <c r="B179">
        <v>30</v>
      </c>
      <c r="C179" t="s">
        <v>20</v>
      </c>
      <c r="D179" t="b">
        <v>1</v>
      </c>
      <c r="E179">
        <v>206900000</v>
      </c>
      <c r="F179">
        <f>data[[#This Row],[Bid (GBP)]]*1.615</f>
        <v>334143500</v>
      </c>
    </row>
    <row r="180" spans="1:6" x14ac:dyDescent="0.25">
      <c r="A180" t="s">
        <v>11</v>
      </c>
      <c r="B180">
        <v>30</v>
      </c>
      <c r="C180" t="s">
        <v>22</v>
      </c>
      <c r="D180" t="b">
        <v>1</v>
      </c>
      <c r="E180">
        <v>206900000</v>
      </c>
      <c r="F180">
        <f>data[[#This Row],[Bid (GBP)]]*1.615</f>
        <v>334143500</v>
      </c>
    </row>
    <row r="181" spans="1:6" x14ac:dyDescent="0.25">
      <c r="A181" t="s">
        <v>11</v>
      </c>
      <c r="B181">
        <v>30</v>
      </c>
      <c r="C181" t="s">
        <v>12</v>
      </c>
      <c r="D181" t="b">
        <v>1</v>
      </c>
      <c r="E181">
        <v>206900000</v>
      </c>
      <c r="F181">
        <f>data[[#This Row],[Bid (GBP)]]*1.615</f>
        <v>334143500</v>
      </c>
    </row>
    <row r="182" spans="1:6" x14ac:dyDescent="0.25">
      <c r="A182" t="s">
        <v>11</v>
      </c>
      <c r="B182">
        <v>30</v>
      </c>
      <c r="C182" t="s">
        <v>17</v>
      </c>
      <c r="D182" t="b">
        <v>1</v>
      </c>
      <c r="E182">
        <v>206900000</v>
      </c>
      <c r="F182">
        <f>data[[#This Row],[Bid (GBP)]]*1.615</f>
        <v>334143500</v>
      </c>
    </row>
    <row r="183" spans="1:6" x14ac:dyDescent="0.25">
      <c r="A183" t="s">
        <v>11</v>
      </c>
      <c r="B183">
        <v>30</v>
      </c>
      <c r="C183" t="s">
        <v>16</v>
      </c>
      <c r="D183" t="b">
        <v>1</v>
      </c>
      <c r="E183">
        <v>206900000</v>
      </c>
      <c r="F183">
        <f>data[[#This Row],[Bid (GBP)]]*1.615</f>
        <v>334143500</v>
      </c>
    </row>
    <row r="184" spans="1:6" x14ac:dyDescent="0.25">
      <c r="A184" t="s">
        <v>11</v>
      </c>
      <c r="B184">
        <v>30</v>
      </c>
      <c r="C184" t="s">
        <v>13</v>
      </c>
      <c r="D184" t="b">
        <v>1</v>
      </c>
      <c r="E184">
        <v>206900000</v>
      </c>
      <c r="F184">
        <f>data[[#This Row],[Bid (GBP)]]*1.615</f>
        <v>334143500</v>
      </c>
    </row>
    <row r="185" spans="1:6" x14ac:dyDescent="0.25">
      <c r="A185" t="s">
        <v>11</v>
      </c>
      <c r="B185">
        <v>30</v>
      </c>
      <c r="C185" t="s">
        <v>19</v>
      </c>
      <c r="D185" t="b">
        <v>1</v>
      </c>
      <c r="E185">
        <v>206900000</v>
      </c>
      <c r="F185">
        <f>data[[#This Row],[Bid (GBP)]]*1.615</f>
        <v>334143500</v>
      </c>
    </row>
    <row r="186" spans="1:6" x14ac:dyDescent="0.25">
      <c r="A186" t="s">
        <v>5</v>
      </c>
      <c r="B186">
        <v>31</v>
      </c>
      <c r="C186" t="s">
        <v>20</v>
      </c>
      <c r="D186" t="b">
        <v>0</v>
      </c>
      <c r="E186">
        <v>421000000</v>
      </c>
      <c r="F186">
        <f>data[[#This Row],[Bid (GBP)]]*1.615</f>
        <v>679915000</v>
      </c>
    </row>
    <row r="187" spans="1:6" x14ac:dyDescent="0.25">
      <c r="A187" t="s">
        <v>7</v>
      </c>
      <c r="B187">
        <v>31</v>
      </c>
      <c r="C187" t="s">
        <v>23</v>
      </c>
      <c r="D187" t="b">
        <v>0</v>
      </c>
      <c r="E187">
        <v>541400000</v>
      </c>
      <c r="F187">
        <f>data[[#This Row],[Bid (GBP)]]*1.615</f>
        <v>874361000</v>
      </c>
    </row>
    <row r="188" spans="1:6" x14ac:dyDescent="0.25">
      <c r="A188" t="s">
        <v>9</v>
      </c>
      <c r="B188">
        <v>31</v>
      </c>
      <c r="C188" t="s">
        <v>18</v>
      </c>
      <c r="D188" t="b">
        <v>0</v>
      </c>
      <c r="E188">
        <v>211000000</v>
      </c>
      <c r="F188">
        <f>data[[#This Row],[Bid (GBP)]]*1.615</f>
        <v>340765000</v>
      </c>
    </row>
    <row r="189" spans="1:6" x14ac:dyDescent="0.25">
      <c r="A189" t="s">
        <v>11</v>
      </c>
      <c r="B189">
        <v>31</v>
      </c>
      <c r="C189" t="s">
        <v>13</v>
      </c>
      <c r="D189" t="b">
        <v>0</v>
      </c>
      <c r="E189">
        <v>206900000</v>
      </c>
      <c r="F189">
        <f>data[[#This Row],[Bid (GBP)]]*1.615</f>
        <v>334143500</v>
      </c>
    </row>
    <row r="190" spans="1:6" x14ac:dyDescent="0.25">
      <c r="A190" t="s">
        <v>14</v>
      </c>
      <c r="B190">
        <v>31</v>
      </c>
      <c r="C190" t="s">
        <v>17</v>
      </c>
      <c r="D190" t="b">
        <v>1</v>
      </c>
      <c r="E190">
        <v>212000000</v>
      </c>
      <c r="F190">
        <f>data[[#This Row],[Bid (GBP)]]*1.615</f>
        <v>342380000</v>
      </c>
    </row>
    <row r="191" spans="1:6" x14ac:dyDescent="0.25">
      <c r="A191" t="s">
        <v>14</v>
      </c>
      <c r="B191">
        <v>31</v>
      </c>
      <c r="C191" t="s">
        <v>6</v>
      </c>
      <c r="D191" t="b">
        <v>1</v>
      </c>
      <c r="E191">
        <v>212000000</v>
      </c>
      <c r="F191">
        <f>data[[#This Row],[Bid (GBP)]]*1.615</f>
        <v>342380000</v>
      </c>
    </row>
    <row r="192" spans="1:6" x14ac:dyDescent="0.25">
      <c r="A192" t="s">
        <v>5</v>
      </c>
      <c r="B192">
        <v>32</v>
      </c>
      <c r="C192" t="s">
        <v>21</v>
      </c>
      <c r="D192" t="b">
        <v>0</v>
      </c>
      <c r="E192">
        <v>442100000</v>
      </c>
      <c r="F192">
        <f>data[[#This Row],[Bid (GBP)]]*1.615</f>
        <v>713991500</v>
      </c>
    </row>
    <row r="193" spans="1:6" x14ac:dyDescent="0.25">
      <c r="A193" t="s">
        <v>7</v>
      </c>
      <c r="B193">
        <v>32</v>
      </c>
      <c r="C193" t="s">
        <v>23</v>
      </c>
      <c r="D193" t="b">
        <v>0</v>
      </c>
      <c r="E193">
        <v>541400000</v>
      </c>
      <c r="F193">
        <f>data[[#This Row],[Bid (GBP)]]*1.615</f>
        <v>874361000</v>
      </c>
    </row>
    <row r="194" spans="1:6" x14ac:dyDescent="0.25">
      <c r="A194" t="s">
        <v>9</v>
      </c>
      <c r="B194">
        <v>32</v>
      </c>
      <c r="C194" t="s">
        <v>6</v>
      </c>
      <c r="D194" t="b">
        <v>0</v>
      </c>
      <c r="E194">
        <v>228300000</v>
      </c>
      <c r="F194">
        <f>data[[#This Row],[Bid (GBP)]]*1.615</f>
        <v>368704500</v>
      </c>
    </row>
    <row r="195" spans="1:6" x14ac:dyDescent="0.25">
      <c r="A195" t="s">
        <v>14</v>
      </c>
      <c r="B195">
        <v>32</v>
      </c>
      <c r="C195" t="s">
        <v>8</v>
      </c>
      <c r="D195" t="b">
        <v>0</v>
      </c>
      <c r="E195">
        <v>222600000</v>
      </c>
      <c r="F195">
        <f>data[[#This Row],[Bid (GBP)]]*1.615</f>
        <v>359499000</v>
      </c>
    </row>
    <row r="196" spans="1:6" x14ac:dyDescent="0.25">
      <c r="A196" t="s">
        <v>11</v>
      </c>
      <c r="B196">
        <v>32</v>
      </c>
      <c r="C196" t="s">
        <v>22</v>
      </c>
      <c r="D196" t="b">
        <v>1</v>
      </c>
      <c r="E196">
        <v>217300000</v>
      </c>
      <c r="F196">
        <f>data[[#This Row],[Bid (GBP)]]*1.615</f>
        <v>350939500</v>
      </c>
    </row>
    <row r="197" spans="1:6" x14ac:dyDescent="0.25">
      <c r="A197" t="s">
        <v>11</v>
      </c>
      <c r="B197">
        <v>32</v>
      </c>
      <c r="C197" t="s">
        <v>12</v>
      </c>
      <c r="D197" t="b">
        <v>1</v>
      </c>
      <c r="E197">
        <v>217300000</v>
      </c>
      <c r="F197">
        <f>data[[#This Row],[Bid (GBP)]]*1.615</f>
        <v>350939500</v>
      </c>
    </row>
    <row r="198" spans="1:6" x14ac:dyDescent="0.25">
      <c r="A198" t="s">
        <v>11</v>
      </c>
      <c r="B198">
        <v>32</v>
      </c>
      <c r="C198" t="s">
        <v>16</v>
      </c>
      <c r="D198" t="b">
        <v>1</v>
      </c>
      <c r="E198">
        <v>217300000</v>
      </c>
      <c r="F198">
        <f>data[[#This Row],[Bid (GBP)]]*1.615</f>
        <v>350939500</v>
      </c>
    </row>
    <row r="199" spans="1:6" x14ac:dyDescent="0.25">
      <c r="A199" t="s">
        <v>11</v>
      </c>
      <c r="B199">
        <v>32</v>
      </c>
      <c r="C199" t="s">
        <v>19</v>
      </c>
      <c r="D199" t="b">
        <v>1</v>
      </c>
      <c r="E199">
        <v>217300000</v>
      </c>
      <c r="F199">
        <f>data[[#This Row],[Bid (GBP)]]*1.615</f>
        <v>350939500</v>
      </c>
    </row>
    <row r="200" spans="1:6" x14ac:dyDescent="0.25">
      <c r="A200" t="s">
        <v>5</v>
      </c>
      <c r="B200">
        <v>33</v>
      </c>
      <c r="C200" t="s">
        <v>21</v>
      </c>
      <c r="D200" t="b">
        <v>0</v>
      </c>
      <c r="E200">
        <v>442100000</v>
      </c>
      <c r="F200">
        <f>data[[#This Row],[Bid (GBP)]]*1.615</f>
        <v>713991500</v>
      </c>
    </row>
    <row r="201" spans="1:6" x14ac:dyDescent="0.25">
      <c r="A201" t="s">
        <v>7</v>
      </c>
      <c r="B201">
        <v>33</v>
      </c>
      <c r="C201" t="s">
        <v>23</v>
      </c>
      <c r="D201" t="b">
        <v>0</v>
      </c>
      <c r="E201">
        <v>541400000</v>
      </c>
      <c r="F201">
        <f>data[[#This Row],[Bid (GBP)]]*1.615</f>
        <v>874361000</v>
      </c>
    </row>
    <row r="202" spans="1:6" x14ac:dyDescent="0.25">
      <c r="A202" t="s">
        <v>9</v>
      </c>
      <c r="B202">
        <v>33</v>
      </c>
      <c r="C202" t="s">
        <v>6</v>
      </c>
      <c r="D202" t="b">
        <v>0</v>
      </c>
      <c r="E202">
        <v>228300000</v>
      </c>
      <c r="F202">
        <f>data[[#This Row],[Bid (GBP)]]*1.615</f>
        <v>368704500</v>
      </c>
    </row>
    <row r="203" spans="1:6" x14ac:dyDescent="0.25">
      <c r="A203" t="s">
        <v>11</v>
      </c>
      <c r="B203">
        <v>33</v>
      </c>
      <c r="C203" t="s">
        <v>18</v>
      </c>
      <c r="D203" t="b">
        <v>0</v>
      </c>
      <c r="E203">
        <v>229300000</v>
      </c>
      <c r="F203">
        <f>data[[#This Row],[Bid (GBP)]]*1.615</f>
        <v>370319500</v>
      </c>
    </row>
    <row r="204" spans="1:6" x14ac:dyDescent="0.25">
      <c r="A204" t="s">
        <v>14</v>
      </c>
      <c r="B204">
        <v>33</v>
      </c>
      <c r="C204" t="s">
        <v>17</v>
      </c>
      <c r="D204" t="b">
        <v>0</v>
      </c>
      <c r="E204">
        <v>233800000</v>
      </c>
      <c r="F204">
        <f>data[[#This Row],[Bid (GBP)]]*1.615</f>
        <v>377587000</v>
      </c>
    </row>
    <row r="205" spans="1:6" x14ac:dyDescent="0.25">
      <c r="A205" t="s">
        <v>5</v>
      </c>
      <c r="B205">
        <v>34</v>
      </c>
      <c r="C205" t="s">
        <v>21</v>
      </c>
      <c r="D205" t="b">
        <v>0</v>
      </c>
      <c r="E205">
        <v>442100000</v>
      </c>
      <c r="F205">
        <f>data[[#This Row],[Bid (GBP)]]*1.615</f>
        <v>713991500</v>
      </c>
    </row>
    <row r="206" spans="1:6" x14ac:dyDescent="0.25">
      <c r="A206" t="s">
        <v>7</v>
      </c>
      <c r="B206">
        <v>34</v>
      </c>
      <c r="C206" t="s">
        <v>23</v>
      </c>
      <c r="D206" t="b">
        <v>0</v>
      </c>
      <c r="E206">
        <v>541400000</v>
      </c>
      <c r="F206">
        <f>data[[#This Row],[Bid (GBP)]]*1.615</f>
        <v>874361000</v>
      </c>
    </row>
    <row r="207" spans="1:6" x14ac:dyDescent="0.25">
      <c r="A207" t="s">
        <v>11</v>
      </c>
      <c r="B207">
        <v>34</v>
      </c>
      <c r="C207" t="s">
        <v>18</v>
      </c>
      <c r="D207" t="b">
        <v>0</v>
      </c>
      <c r="E207">
        <v>229300000</v>
      </c>
      <c r="F207">
        <f>data[[#This Row],[Bid (GBP)]]*1.615</f>
        <v>370319500</v>
      </c>
    </row>
    <row r="208" spans="1:6" x14ac:dyDescent="0.25">
      <c r="A208" t="s">
        <v>14</v>
      </c>
      <c r="B208">
        <v>34</v>
      </c>
      <c r="C208" t="s">
        <v>8</v>
      </c>
      <c r="D208" t="b">
        <v>0</v>
      </c>
      <c r="E208">
        <v>246200000</v>
      </c>
      <c r="F208">
        <f>data[[#This Row],[Bid (GBP)]]*1.615</f>
        <v>397613000</v>
      </c>
    </row>
    <row r="209" spans="1:6" x14ac:dyDescent="0.25">
      <c r="A209" t="s">
        <v>9</v>
      </c>
      <c r="B209">
        <v>34</v>
      </c>
      <c r="C209" t="s">
        <v>20</v>
      </c>
      <c r="D209" t="b">
        <v>1</v>
      </c>
      <c r="E209">
        <v>240000000</v>
      </c>
      <c r="F209">
        <f>data[[#This Row],[Bid (GBP)]]*1.615</f>
        <v>387600000</v>
      </c>
    </row>
    <row r="210" spans="1:6" x14ac:dyDescent="0.25">
      <c r="A210" t="s">
        <v>9</v>
      </c>
      <c r="B210">
        <v>34</v>
      </c>
      <c r="C210" t="s">
        <v>15</v>
      </c>
      <c r="D210" t="b">
        <v>1</v>
      </c>
      <c r="E210">
        <v>240000000</v>
      </c>
      <c r="F210">
        <f>data[[#This Row],[Bid (GBP)]]*1.615</f>
        <v>387600000</v>
      </c>
    </row>
    <row r="211" spans="1:6" x14ac:dyDescent="0.25">
      <c r="A211" t="s">
        <v>5</v>
      </c>
      <c r="B211">
        <v>35</v>
      </c>
      <c r="C211" t="s">
        <v>21</v>
      </c>
      <c r="D211" t="b">
        <v>0</v>
      </c>
      <c r="E211">
        <v>442100000</v>
      </c>
      <c r="F211">
        <f>data[[#This Row],[Bid (GBP)]]*1.615</f>
        <v>713991500</v>
      </c>
    </row>
    <row r="212" spans="1:6" x14ac:dyDescent="0.25">
      <c r="A212" t="s">
        <v>7</v>
      </c>
      <c r="B212">
        <v>35</v>
      </c>
      <c r="C212" t="s">
        <v>23</v>
      </c>
      <c r="D212" t="b">
        <v>0</v>
      </c>
      <c r="E212">
        <v>541400000</v>
      </c>
      <c r="F212">
        <f>data[[#This Row],[Bid (GBP)]]*1.615</f>
        <v>874361000</v>
      </c>
    </row>
    <row r="213" spans="1:6" x14ac:dyDescent="0.25">
      <c r="A213" t="s">
        <v>9</v>
      </c>
      <c r="B213">
        <v>35</v>
      </c>
      <c r="C213" t="s">
        <v>15</v>
      </c>
      <c r="D213" t="b">
        <v>0</v>
      </c>
      <c r="E213">
        <v>252000000</v>
      </c>
      <c r="F213">
        <f>data[[#This Row],[Bid (GBP)]]*1.615</f>
        <v>406980000</v>
      </c>
    </row>
    <row r="214" spans="1:6" x14ac:dyDescent="0.25">
      <c r="A214" t="s">
        <v>14</v>
      </c>
      <c r="B214">
        <v>35</v>
      </c>
      <c r="C214" t="s">
        <v>8</v>
      </c>
      <c r="D214" t="b">
        <v>0</v>
      </c>
      <c r="E214">
        <v>246200000</v>
      </c>
      <c r="F214">
        <f>data[[#This Row],[Bid (GBP)]]*1.615</f>
        <v>397613000</v>
      </c>
    </row>
    <row r="215" spans="1:6" x14ac:dyDescent="0.25">
      <c r="A215" t="s">
        <v>11</v>
      </c>
      <c r="B215">
        <v>35</v>
      </c>
      <c r="C215" t="s">
        <v>22</v>
      </c>
      <c r="D215" t="b">
        <v>1</v>
      </c>
      <c r="E215">
        <v>240800000</v>
      </c>
      <c r="F215">
        <f>data[[#This Row],[Bid (GBP)]]*1.615</f>
        <v>388892000</v>
      </c>
    </row>
    <row r="216" spans="1:6" x14ac:dyDescent="0.25">
      <c r="A216" t="s">
        <v>11</v>
      </c>
      <c r="B216">
        <v>35</v>
      </c>
      <c r="C216" t="s">
        <v>12</v>
      </c>
      <c r="D216" t="b">
        <v>1</v>
      </c>
      <c r="E216">
        <v>240800000</v>
      </c>
      <c r="F216">
        <f>data[[#This Row],[Bid (GBP)]]*1.615</f>
        <v>388892000</v>
      </c>
    </row>
    <row r="217" spans="1:6" x14ac:dyDescent="0.25">
      <c r="A217" t="s">
        <v>11</v>
      </c>
      <c r="B217">
        <v>35</v>
      </c>
      <c r="C217" t="s">
        <v>17</v>
      </c>
      <c r="D217" t="b">
        <v>1</v>
      </c>
      <c r="E217">
        <v>240800000</v>
      </c>
      <c r="F217">
        <f>data[[#This Row],[Bid (GBP)]]*1.615</f>
        <v>388892000</v>
      </c>
    </row>
    <row r="218" spans="1:6" x14ac:dyDescent="0.25">
      <c r="A218" t="s">
        <v>11</v>
      </c>
      <c r="B218">
        <v>35</v>
      </c>
      <c r="C218" t="s">
        <v>16</v>
      </c>
      <c r="D218" t="b">
        <v>1</v>
      </c>
      <c r="E218">
        <v>240800000</v>
      </c>
      <c r="F218">
        <f>data[[#This Row],[Bid (GBP)]]*1.615</f>
        <v>388892000</v>
      </c>
    </row>
    <row r="219" spans="1:6" x14ac:dyDescent="0.25">
      <c r="A219" t="s">
        <v>11</v>
      </c>
      <c r="B219">
        <v>35</v>
      </c>
      <c r="C219" t="s">
        <v>13</v>
      </c>
      <c r="D219" t="b">
        <v>1</v>
      </c>
      <c r="E219">
        <v>240800000</v>
      </c>
      <c r="F219">
        <f>data[[#This Row],[Bid (GBP)]]*1.615</f>
        <v>388892000</v>
      </c>
    </row>
    <row r="220" spans="1:6" x14ac:dyDescent="0.25">
      <c r="A220" t="s">
        <v>11</v>
      </c>
      <c r="B220">
        <v>35</v>
      </c>
      <c r="C220" t="s">
        <v>6</v>
      </c>
      <c r="D220" t="b">
        <v>1</v>
      </c>
      <c r="E220">
        <v>240800000</v>
      </c>
      <c r="F220">
        <f>data[[#This Row],[Bid (GBP)]]*1.615</f>
        <v>388892000</v>
      </c>
    </row>
    <row r="221" spans="1:6" x14ac:dyDescent="0.25">
      <c r="A221" t="s">
        <v>11</v>
      </c>
      <c r="B221">
        <v>35</v>
      </c>
      <c r="C221" t="s">
        <v>19</v>
      </c>
      <c r="D221" t="b">
        <v>1</v>
      </c>
      <c r="E221">
        <v>240800000</v>
      </c>
      <c r="F221">
        <f>data[[#This Row],[Bid (GBP)]]*1.615</f>
        <v>388892000</v>
      </c>
    </row>
    <row r="222" spans="1:6" x14ac:dyDescent="0.25">
      <c r="A222" t="s">
        <v>5</v>
      </c>
      <c r="B222">
        <v>36</v>
      </c>
      <c r="C222" t="s">
        <v>21</v>
      </c>
      <c r="D222" t="b">
        <v>0</v>
      </c>
      <c r="E222">
        <v>442100000</v>
      </c>
      <c r="F222">
        <f>data[[#This Row],[Bid (GBP)]]*1.615</f>
        <v>713991500</v>
      </c>
    </row>
    <row r="223" spans="1:6" x14ac:dyDescent="0.25">
      <c r="A223" t="s">
        <v>7</v>
      </c>
      <c r="B223">
        <v>36</v>
      </c>
      <c r="C223" t="s">
        <v>23</v>
      </c>
      <c r="D223" t="b">
        <v>0</v>
      </c>
      <c r="E223">
        <v>541400000</v>
      </c>
      <c r="F223">
        <f>data[[#This Row],[Bid (GBP)]]*1.615</f>
        <v>874361000</v>
      </c>
    </row>
    <row r="224" spans="1:6" x14ac:dyDescent="0.25">
      <c r="A224" t="s">
        <v>9</v>
      </c>
      <c r="B224">
        <v>36</v>
      </c>
      <c r="C224" t="s">
        <v>15</v>
      </c>
      <c r="D224" t="b">
        <v>0</v>
      </c>
      <c r="E224">
        <v>252000000</v>
      </c>
      <c r="F224">
        <f>data[[#This Row],[Bid (GBP)]]*1.615</f>
        <v>406980000</v>
      </c>
    </row>
    <row r="225" spans="1:6" x14ac:dyDescent="0.25">
      <c r="A225" t="s">
        <v>11</v>
      </c>
      <c r="B225">
        <v>36</v>
      </c>
      <c r="C225" t="s">
        <v>18</v>
      </c>
      <c r="D225" t="b">
        <v>0</v>
      </c>
      <c r="E225">
        <v>254100000</v>
      </c>
      <c r="F225">
        <f>data[[#This Row],[Bid (GBP)]]*1.615</f>
        <v>410371500</v>
      </c>
    </row>
    <row r="226" spans="1:6" x14ac:dyDescent="0.25">
      <c r="A226" t="s">
        <v>14</v>
      </c>
      <c r="B226">
        <v>36</v>
      </c>
      <c r="C226" t="s">
        <v>6</v>
      </c>
      <c r="D226" t="b">
        <v>0</v>
      </c>
      <c r="E226">
        <v>258600000</v>
      </c>
      <c r="F226">
        <f>data[[#This Row],[Bid (GBP)]]*1.615</f>
        <v>417639000</v>
      </c>
    </row>
    <row r="227" spans="1:6" x14ac:dyDescent="0.25">
      <c r="A227" t="s">
        <v>5</v>
      </c>
      <c r="B227">
        <v>37</v>
      </c>
      <c r="C227" t="s">
        <v>17</v>
      </c>
      <c r="D227" t="b">
        <v>0</v>
      </c>
      <c r="E227">
        <v>464300000</v>
      </c>
      <c r="F227">
        <f>data[[#This Row],[Bid (GBP)]]*1.615</f>
        <v>749844500</v>
      </c>
    </row>
    <row r="228" spans="1:6" x14ac:dyDescent="0.25">
      <c r="A228" t="s">
        <v>7</v>
      </c>
      <c r="B228">
        <v>37</v>
      </c>
      <c r="C228" t="s">
        <v>8</v>
      </c>
      <c r="D228" t="b">
        <v>0</v>
      </c>
      <c r="E228">
        <v>569100000</v>
      </c>
      <c r="F228">
        <f>data[[#This Row],[Bid (GBP)]]*1.615</f>
        <v>919096500</v>
      </c>
    </row>
    <row r="229" spans="1:6" x14ac:dyDescent="0.25">
      <c r="A229" t="s">
        <v>11</v>
      </c>
      <c r="B229">
        <v>37</v>
      </c>
      <c r="C229" t="s">
        <v>18</v>
      </c>
      <c r="D229" t="b">
        <v>0</v>
      </c>
      <c r="E229">
        <v>254100000</v>
      </c>
      <c r="F229">
        <f>data[[#This Row],[Bid (GBP)]]*1.615</f>
        <v>410371500</v>
      </c>
    </row>
    <row r="230" spans="1:6" x14ac:dyDescent="0.25">
      <c r="A230" t="s">
        <v>14</v>
      </c>
      <c r="B230">
        <v>37</v>
      </c>
      <c r="C230" t="s">
        <v>6</v>
      </c>
      <c r="D230" t="b">
        <v>0</v>
      </c>
      <c r="E230">
        <v>258600000</v>
      </c>
      <c r="F230">
        <f>data[[#This Row],[Bid (GBP)]]*1.615</f>
        <v>417639000</v>
      </c>
    </row>
    <row r="231" spans="1:6" x14ac:dyDescent="0.25">
      <c r="A231" t="s">
        <v>9</v>
      </c>
      <c r="B231">
        <v>37</v>
      </c>
      <c r="C231" t="s">
        <v>20</v>
      </c>
      <c r="D231" t="b">
        <v>1</v>
      </c>
      <c r="E231">
        <v>264600000</v>
      </c>
      <c r="F231">
        <f>data[[#This Row],[Bid (GBP)]]*1.615</f>
        <v>427329000</v>
      </c>
    </row>
    <row r="232" spans="1:6" x14ac:dyDescent="0.25">
      <c r="A232" t="s">
        <v>9</v>
      </c>
      <c r="B232">
        <v>37</v>
      </c>
      <c r="C232" t="s">
        <v>22</v>
      </c>
      <c r="D232" t="b">
        <v>1</v>
      </c>
      <c r="E232">
        <v>264600000</v>
      </c>
      <c r="F232">
        <f>data[[#This Row],[Bid (GBP)]]*1.615</f>
        <v>427329000</v>
      </c>
    </row>
    <row r="233" spans="1:6" x14ac:dyDescent="0.25">
      <c r="A233" t="s">
        <v>9</v>
      </c>
      <c r="B233">
        <v>37</v>
      </c>
      <c r="C233" t="s">
        <v>12</v>
      </c>
      <c r="D233" t="b">
        <v>1</v>
      </c>
      <c r="E233">
        <v>264600000</v>
      </c>
      <c r="F233">
        <f>data[[#This Row],[Bid (GBP)]]*1.615</f>
        <v>427329000</v>
      </c>
    </row>
    <row r="234" spans="1:6" x14ac:dyDescent="0.25">
      <c r="A234" t="s">
        <v>9</v>
      </c>
      <c r="B234">
        <v>37</v>
      </c>
      <c r="C234" t="s">
        <v>16</v>
      </c>
      <c r="D234" t="b">
        <v>1</v>
      </c>
      <c r="E234">
        <v>264600000</v>
      </c>
      <c r="F234">
        <f>data[[#This Row],[Bid (GBP)]]*1.615</f>
        <v>427329000</v>
      </c>
    </row>
    <row r="235" spans="1:6" x14ac:dyDescent="0.25">
      <c r="A235" t="s">
        <v>9</v>
      </c>
      <c r="B235">
        <v>37</v>
      </c>
      <c r="C235" t="s">
        <v>13</v>
      </c>
      <c r="D235" t="b">
        <v>1</v>
      </c>
      <c r="E235">
        <v>264600000</v>
      </c>
      <c r="F235">
        <f>data[[#This Row],[Bid (GBP)]]*1.615</f>
        <v>427329000</v>
      </c>
    </row>
    <row r="236" spans="1:6" x14ac:dyDescent="0.25">
      <c r="A236" t="s">
        <v>9</v>
      </c>
      <c r="B236">
        <v>37</v>
      </c>
      <c r="C236" t="s">
        <v>19</v>
      </c>
      <c r="D236" t="b">
        <v>1</v>
      </c>
      <c r="E236">
        <v>264600000</v>
      </c>
      <c r="F236">
        <f>data[[#This Row],[Bid (GBP)]]*1.615</f>
        <v>427329000</v>
      </c>
    </row>
    <row r="237" spans="1:6" x14ac:dyDescent="0.25">
      <c r="A237" t="s">
        <v>5</v>
      </c>
      <c r="B237">
        <v>38</v>
      </c>
      <c r="C237" t="s">
        <v>21</v>
      </c>
      <c r="D237" t="b">
        <v>0</v>
      </c>
      <c r="E237">
        <v>487600000</v>
      </c>
      <c r="F237">
        <f>data[[#This Row],[Bid (GBP)]]*1.615</f>
        <v>787474000</v>
      </c>
    </row>
    <row r="238" spans="1:6" x14ac:dyDescent="0.25">
      <c r="A238" t="s">
        <v>7</v>
      </c>
      <c r="B238">
        <v>38</v>
      </c>
      <c r="C238" t="s">
        <v>23</v>
      </c>
      <c r="D238" t="b">
        <v>0</v>
      </c>
      <c r="E238">
        <v>597600000</v>
      </c>
      <c r="F238">
        <f>data[[#This Row],[Bid (GBP)]]*1.615</f>
        <v>965124000</v>
      </c>
    </row>
    <row r="239" spans="1:6" x14ac:dyDescent="0.25">
      <c r="A239" t="s">
        <v>9</v>
      </c>
      <c r="B239">
        <v>38</v>
      </c>
      <c r="C239" t="s">
        <v>16</v>
      </c>
      <c r="D239" t="b">
        <v>0</v>
      </c>
      <c r="E239">
        <v>264600000</v>
      </c>
      <c r="F239">
        <f>data[[#This Row],[Bid (GBP)]]*1.615</f>
        <v>427329000</v>
      </c>
    </row>
    <row r="240" spans="1:6" x14ac:dyDescent="0.25">
      <c r="A240" t="s">
        <v>14</v>
      </c>
      <c r="B240">
        <v>38</v>
      </c>
      <c r="C240" t="s">
        <v>15</v>
      </c>
      <c r="D240" t="b">
        <v>0</v>
      </c>
      <c r="E240">
        <v>271600000</v>
      </c>
      <c r="F240">
        <f>data[[#This Row],[Bid (GBP)]]*1.615</f>
        <v>438634000</v>
      </c>
    </row>
    <row r="241" spans="1:6" x14ac:dyDescent="0.25">
      <c r="A241" t="s">
        <v>11</v>
      </c>
      <c r="B241">
        <v>38</v>
      </c>
      <c r="C241" t="s">
        <v>20</v>
      </c>
      <c r="D241" t="b">
        <v>1</v>
      </c>
      <c r="E241">
        <v>266900000</v>
      </c>
      <c r="F241">
        <f>data[[#This Row],[Bid (GBP)]]*1.615</f>
        <v>431043500</v>
      </c>
    </row>
    <row r="242" spans="1:6" x14ac:dyDescent="0.25">
      <c r="A242" t="s">
        <v>11</v>
      </c>
      <c r="B242">
        <v>38</v>
      </c>
      <c r="C242" t="s">
        <v>22</v>
      </c>
      <c r="D242" t="b">
        <v>1</v>
      </c>
      <c r="E242">
        <v>266900000</v>
      </c>
      <c r="F242">
        <f>data[[#This Row],[Bid (GBP)]]*1.615</f>
        <v>431043500</v>
      </c>
    </row>
    <row r="243" spans="1:6" x14ac:dyDescent="0.25">
      <c r="A243" t="s">
        <v>11</v>
      </c>
      <c r="B243">
        <v>38</v>
      </c>
      <c r="C243" t="s">
        <v>12</v>
      </c>
      <c r="D243" t="b">
        <v>1</v>
      </c>
      <c r="E243">
        <v>266900000</v>
      </c>
      <c r="F243">
        <f>data[[#This Row],[Bid (GBP)]]*1.615</f>
        <v>431043500</v>
      </c>
    </row>
    <row r="244" spans="1:6" x14ac:dyDescent="0.25">
      <c r="A244" t="s">
        <v>11</v>
      </c>
      <c r="B244">
        <v>38</v>
      </c>
      <c r="C244" t="s">
        <v>13</v>
      </c>
      <c r="D244" t="b">
        <v>1</v>
      </c>
      <c r="E244">
        <v>266900000</v>
      </c>
      <c r="F244">
        <f>data[[#This Row],[Bid (GBP)]]*1.615</f>
        <v>431043500</v>
      </c>
    </row>
    <row r="245" spans="1:6" x14ac:dyDescent="0.25">
      <c r="A245" t="s">
        <v>11</v>
      </c>
      <c r="B245">
        <v>38</v>
      </c>
      <c r="C245" t="s">
        <v>19</v>
      </c>
      <c r="D245" t="b">
        <v>1</v>
      </c>
      <c r="E245">
        <v>266900000</v>
      </c>
      <c r="F245">
        <f>data[[#This Row],[Bid (GBP)]]*1.615</f>
        <v>431043500</v>
      </c>
    </row>
    <row r="246" spans="1:6" x14ac:dyDescent="0.25">
      <c r="A246" t="s">
        <v>5</v>
      </c>
      <c r="B246">
        <v>39</v>
      </c>
      <c r="C246" t="s">
        <v>21</v>
      </c>
      <c r="D246" t="b">
        <v>0</v>
      </c>
      <c r="E246">
        <v>487600000</v>
      </c>
      <c r="F246">
        <f>data[[#This Row],[Bid (GBP)]]*1.615</f>
        <v>787474000</v>
      </c>
    </row>
    <row r="247" spans="1:6" x14ac:dyDescent="0.25">
      <c r="A247" t="s">
        <v>7</v>
      </c>
      <c r="B247">
        <v>39</v>
      </c>
      <c r="C247" t="s">
        <v>8</v>
      </c>
      <c r="D247" t="b">
        <v>0</v>
      </c>
      <c r="E247">
        <v>636900000</v>
      </c>
      <c r="F247">
        <f>data[[#This Row],[Bid (GBP)]]*1.615</f>
        <v>1028593500</v>
      </c>
    </row>
    <row r="248" spans="1:6" x14ac:dyDescent="0.25">
      <c r="A248" t="s">
        <v>9</v>
      </c>
      <c r="B248">
        <v>39</v>
      </c>
      <c r="C248" t="s">
        <v>6</v>
      </c>
      <c r="D248" t="b">
        <v>0</v>
      </c>
      <c r="E248">
        <v>280300000</v>
      </c>
      <c r="F248">
        <f>data[[#This Row],[Bid (GBP)]]*1.615</f>
        <v>452684500</v>
      </c>
    </row>
    <row r="249" spans="1:6" x14ac:dyDescent="0.25">
      <c r="A249" t="s">
        <v>14</v>
      </c>
      <c r="B249">
        <v>39</v>
      </c>
      <c r="C249" t="s">
        <v>15</v>
      </c>
      <c r="D249" t="b">
        <v>0</v>
      </c>
      <c r="E249">
        <v>271600000</v>
      </c>
      <c r="F249">
        <f>data[[#This Row],[Bid (GBP)]]*1.615</f>
        <v>438634000</v>
      </c>
    </row>
    <row r="250" spans="1:6" x14ac:dyDescent="0.25">
      <c r="A250" t="s">
        <v>11</v>
      </c>
      <c r="B250">
        <v>39</v>
      </c>
      <c r="C250" t="s">
        <v>17</v>
      </c>
      <c r="D250" t="b">
        <v>1</v>
      </c>
      <c r="E250">
        <v>280300000</v>
      </c>
      <c r="F250">
        <f>data[[#This Row],[Bid (GBP)]]*1.615</f>
        <v>452684500</v>
      </c>
    </row>
    <row r="251" spans="1:6" x14ac:dyDescent="0.25">
      <c r="A251" t="s">
        <v>11</v>
      </c>
      <c r="B251">
        <v>39</v>
      </c>
      <c r="C251" t="s">
        <v>18</v>
      </c>
      <c r="D251" t="b">
        <v>1</v>
      </c>
      <c r="E251">
        <v>280300000</v>
      </c>
      <c r="F251">
        <f>data[[#This Row],[Bid (GBP)]]*1.615</f>
        <v>452684500</v>
      </c>
    </row>
    <row r="252" spans="1:6" x14ac:dyDescent="0.25">
      <c r="A252" t="s">
        <v>5</v>
      </c>
      <c r="B252">
        <v>40</v>
      </c>
      <c r="C252" t="s">
        <v>17</v>
      </c>
      <c r="D252" t="b">
        <v>0</v>
      </c>
      <c r="E252">
        <v>512000000</v>
      </c>
      <c r="F252">
        <f>data[[#This Row],[Bid (GBP)]]*1.615</f>
        <v>826880000</v>
      </c>
    </row>
    <row r="253" spans="1:6" x14ac:dyDescent="0.25">
      <c r="A253" t="s">
        <v>7</v>
      </c>
      <c r="B253">
        <v>40</v>
      </c>
      <c r="C253" t="s">
        <v>23</v>
      </c>
      <c r="D253" t="b">
        <v>0</v>
      </c>
      <c r="E253">
        <v>668800000</v>
      </c>
      <c r="F253">
        <f>data[[#This Row],[Bid (GBP)]]*1.615</f>
        <v>1080112000</v>
      </c>
    </row>
    <row r="254" spans="1:6" x14ac:dyDescent="0.25">
      <c r="A254" t="s">
        <v>9</v>
      </c>
      <c r="B254">
        <v>40</v>
      </c>
      <c r="C254" t="s">
        <v>6</v>
      </c>
      <c r="D254" t="b">
        <v>0</v>
      </c>
      <c r="E254">
        <v>280300000</v>
      </c>
      <c r="F254">
        <f>data[[#This Row],[Bid (GBP)]]*1.615</f>
        <v>452684500</v>
      </c>
    </row>
    <row r="255" spans="1:6" x14ac:dyDescent="0.25">
      <c r="A255" t="s">
        <v>11</v>
      </c>
      <c r="B255">
        <v>40</v>
      </c>
      <c r="C255" t="s">
        <v>18</v>
      </c>
      <c r="D255" t="b">
        <v>0</v>
      </c>
      <c r="E255">
        <v>280300000</v>
      </c>
      <c r="F255">
        <f>data[[#This Row],[Bid (GBP)]]*1.615</f>
        <v>452684500</v>
      </c>
    </row>
    <row r="256" spans="1:6" x14ac:dyDescent="0.25">
      <c r="A256" t="s">
        <v>14</v>
      </c>
      <c r="B256">
        <v>40</v>
      </c>
      <c r="C256" t="s">
        <v>20</v>
      </c>
      <c r="D256" t="b">
        <v>1</v>
      </c>
      <c r="E256">
        <v>285200000</v>
      </c>
      <c r="F256">
        <f>data[[#This Row],[Bid (GBP)]]*1.615</f>
        <v>460598000</v>
      </c>
    </row>
    <row r="257" spans="1:6" x14ac:dyDescent="0.25">
      <c r="A257" t="s">
        <v>14</v>
      </c>
      <c r="B257">
        <v>40</v>
      </c>
      <c r="C257" t="s">
        <v>22</v>
      </c>
      <c r="D257" t="b">
        <v>1</v>
      </c>
      <c r="E257">
        <v>285200000</v>
      </c>
      <c r="F257">
        <f>data[[#This Row],[Bid (GBP)]]*1.615</f>
        <v>460598000</v>
      </c>
    </row>
    <row r="258" spans="1:6" x14ac:dyDescent="0.25">
      <c r="A258" t="s">
        <v>14</v>
      </c>
      <c r="B258">
        <v>40</v>
      </c>
      <c r="C258" t="s">
        <v>12</v>
      </c>
      <c r="D258" t="b">
        <v>1</v>
      </c>
      <c r="E258">
        <v>285200000</v>
      </c>
      <c r="F258">
        <f>data[[#This Row],[Bid (GBP)]]*1.615</f>
        <v>460598000</v>
      </c>
    </row>
    <row r="259" spans="1:6" x14ac:dyDescent="0.25">
      <c r="A259" t="s">
        <v>14</v>
      </c>
      <c r="B259">
        <v>40</v>
      </c>
      <c r="C259" t="s">
        <v>16</v>
      </c>
      <c r="D259" t="b">
        <v>1</v>
      </c>
      <c r="E259">
        <v>285200000</v>
      </c>
      <c r="F259">
        <f>data[[#This Row],[Bid (GBP)]]*1.615</f>
        <v>460598000</v>
      </c>
    </row>
    <row r="260" spans="1:6" x14ac:dyDescent="0.25">
      <c r="A260" t="s">
        <v>14</v>
      </c>
      <c r="B260">
        <v>40</v>
      </c>
      <c r="C260" t="s">
        <v>13</v>
      </c>
      <c r="D260" t="b">
        <v>1</v>
      </c>
      <c r="E260">
        <v>285200000</v>
      </c>
      <c r="F260">
        <f>data[[#This Row],[Bid (GBP)]]*1.615</f>
        <v>460598000</v>
      </c>
    </row>
    <row r="261" spans="1:6" x14ac:dyDescent="0.25">
      <c r="A261" t="s">
        <v>14</v>
      </c>
      <c r="B261">
        <v>40</v>
      </c>
      <c r="C261" t="s">
        <v>19</v>
      </c>
      <c r="D261" t="b">
        <v>1</v>
      </c>
      <c r="E261">
        <v>285200000</v>
      </c>
      <c r="F261">
        <f>data[[#This Row],[Bid (GBP)]]*1.615</f>
        <v>460598000</v>
      </c>
    </row>
    <row r="262" spans="1:6" x14ac:dyDescent="0.25">
      <c r="A262" t="s">
        <v>5</v>
      </c>
      <c r="B262">
        <v>41</v>
      </c>
      <c r="C262" t="s">
        <v>21</v>
      </c>
      <c r="D262" t="b">
        <v>0</v>
      </c>
      <c r="E262">
        <v>537600000</v>
      </c>
      <c r="F262">
        <f>data[[#This Row],[Bid (GBP)]]*1.615</f>
        <v>868224000</v>
      </c>
    </row>
    <row r="263" spans="1:6" x14ac:dyDescent="0.25">
      <c r="A263" t="s">
        <v>7</v>
      </c>
      <c r="B263">
        <v>41</v>
      </c>
      <c r="C263" t="s">
        <v>8</v>
      </c>
      <c r="D263" t="b">
        <v>0</v>
      </c>
      <c r="E263">
        <v>728300000</v>
      </c>
      <c r="F263">
        <f>data[[#This Row],[Bid (GBP)]]*1.615</f>
        <v>1176204500</v>
      </c>
    </row>
    <row r="264" spans="1:6" x14ac:dyDescent="0.25">
      <c r="A264" t="s">
        <v>11</v>
      </c>
      <c r="B264">
        <v>41</v>
      </c>
      <c r="C264" t="s">
        <v>19</v>
      </c>
      <c r="D264" t="b">
        <v>0</v>
      </c>
      <c r="E264">
        <v>300000000</v>
      </c>
      <c r="F264">
        <f>data[[#This Row],[Bid (GBP)]]*1.615</f>
        <v>484500000</v>
      </c>
    </row>
    <row r="265" spans="1:6" x14ac:dyDescent="0.25">
      <c r="A265" t="s">
        <v>14</v>
      </c>
      <c r="B265">
        <v>41</v>
      </c>
      <c r="C265" t="s">
        <v>20</v>
      </c>
      <c r="D265" t="b">
        <v>0</v>
      </c>
      <c r="E265">
        <v>310000000</v>
      </c>
      <c r="F265">
        <f>data[[#This Row],[Bid (GBP)]]*1.615</f>
        <v>500650000</v>
      </c>
    </row>
    <row r="266" spans="1:6" x14ac:dyDescent="0.25">
      <c r="A266" t="s">
        <v>9</v>
      </c>
      <c r="B266">
        <v>41</v>
      </c>
      <c r="C266" t="s">
        <v>12</v>
      </c>
      <c r="D266" t="b">
        <v>1</v>
      </c>
      <c r="E266">
        <v>294400000</v>
      </c>
      <c r="F266">
        <f>data[[#This Row],[Bid (GBP)]]*1.615</f>
        <v>475456000</v>
      </c>
    </row>
    <row r="267" spans="1:6" x14ac:dyDescent="0.25">
      <c r="A267" t="s">
        <v>9</v>
      </c>
      <c r="B267">
        <v>41</v>
      </c>
      <c r="C267" t="s">
        <v>13</v>
      </c>
      <c r="D267" t="b">
        <v>1</v>
      </c>
      <c r="E267">
        <v>294400000</v>
      </c>
      <c r="F267">
        <f>data[[#This Row],[Bid (GBP)]]*1.615</f>
        <v>475456000</v>
      </c>
    </row>
    <row r="268" spans="1:6" x14ac:dyDescent="0.25">
      <c r="A268" t="s">
        <v>5</v>
      </c>
      <c r="B268">
        <v>42</v>
      </c>
      <c r="C268" t="s">
        <v>21</v>
      </c>
      <c r="D268" t="b">
        <v>0</v>
      </c>
      <c r="E268">
        <v>537600000</v>
      </c>
      <c r="F268">
        <f>data[[#This Row],[Bid (GBP)]]*1.615</f>
        <v>868224000</v>
      </c>
    </row>
    <row r="269" spans="1:6" x14ac:dyDescent="0.25">
      <c r="A269" t="s">
        <v>7</v>
      </c>
      <c r="B269">
        <v>42</v>
      </c>
      <c r="C269" t="s">
        <v>23</v>
      </c>
      <c r="D269" t="b">
        <v>0</v>
      </c>
      <c r="E269">
        <v>764800000</v>
      </c>
      <c r="F269">
        <f>data[[#This Row],[Bid (GBP)]]*1.615</f>
        <v>1235152000</v>
      </c>
    </row>
    <row r="270" spans="1:6" x14ac:dyDescent="0.25">
      <c r="A270" t="s">
        <v>9</v>
      </c>
      <c r="B270">
        <v>42</v>
      </c>
      <c r="C270" t="s">
        <v>6</v>
      </c>
      <c r="D270" t="b">
        <v>0</v>
      </c>
      <c r="E270">
        <v>310000000</v>
      </c>
      <c r="F270">
        <f>data[[#This Row],[Bid (GBP)]]*1.615</f>
        <v>500650000</v>
      </c>
    </row>
    <row r="271" spans="1:6" x14ac:dyDescent="0.25">
      <c r="A271" t="s">
        <v>14</v>
      </c>
      <c r="B271">
        <v>42</v>
      </c>
      <c r="C271" t="s">
        <v>20</v>
      </c>
      <c r="D271" t="b">
        <v>0</v>
      </c>
      <c r="E271">
        <v>310000000</v>
      </c>
      <c r="F271">
        <f>data[[#This Row],[Bid (GBP)]]*1.615</f>
        <v>500650000</v>
      </c>
    </row>
    <row r="272" spans="1:6" x14ac:dyDescent="0.25">
      <c r="A272" t="s">
        <v>11</v>
      </c>
      <c r="B272">
        <v>42</v>
      </c>
      <c r="C272" t="s">
        <v>17</v>
      </c>
      <c r="D272" t="b">
        <v>1</v>
      </c>
      <c r="E272">
        <v>315000000</v>
      </c>
      <c r="F272">
        <f>data[[#This Row],[Bid (GBP)]]*1.615</f>
        <v>508725000</v>
      </c>
    </row>
    <row r="273" spans="1:6" x14ac:dyDescent="0.25">
      <c r="A273" t="s">
        <v>11</v>
      </c>
      <c r="B273">
        <v>42</v>
      </c>
      <c r="C273" t="s">
        <v>18</v>
      </c>
      <c r="D273" t="b">
        <v>1</v>
      </c>
      <c r="E273">
        <v>315000000</v>
      </c>
      <c r="F273">
        <f>data[[#This Row],[Bid (GBP)]]*1.615</f>
        <v>508725000</v>
      </c>
    </row>
    <row r="274" spans="1:6" x14ac:dyDescent="0.25">
      <c r="A274" t="s">
        <v>5</v>
      </c>
      <c r="B274">
        <v>43</v>
      </c>
      <c r="C274" t="s">
        <v>21</v>
      </c>
      <c r="D274" t="b">
        <v>0</v>
      </c>
      <c r="E274">
        <v>537600000</v>
      </c>
      <c r="F274">
        <f>data[[#This Row],[Bid (GBP)]]*1.615</f>
        <v>868224000</v>
      </c>
    </row>
    <row r="275" spans="1:6" x14ac:dyDescent="0.25">
      <c r="A275" t="s">
        <v>7</v>
      </c>
      <c r="B275">
        <v>43</v>
      </c>
      <c r="C275" t="s">
        <v>23</v>
      </c>
      <c r="D275" t="b">
        <v>0</v>
      </c>
      <c r="E275">
        <v>764800000</v>
      </c>
      <c r="F275">
        <f>data[[#This Row],[Bid (GBP)]]*1.615</f>
        <v>1235152000</v>
      </c>
    </row>
    <row r="276" spans="1:6" x14ac:dyDescent="0.25">
      <c r="A276" t="s">
        <v>9</v>
      </c>
      <c r="B276">
        <v>43</v>
      </c>
      <c r="C276" t="s">
        <v>15</v>
      </c>
      <c r="D276" t="b">
        <v>0</v>
      </c>
      <c r="E276">
        <v>325800000</v>
      </c>
      <c r="F276">
        <f>data[[#This Row],[Bid (GBP)]]*1.615</f>
        <v>526167000</v>
      </c>
    </row>
    <row r="277" spans="1:6" x14ac:dyDescent="0.25">
      <c r="A277" t="s">
        <v>11</v>
      </c>
      <c r="B277">
        <v>43</v>
      </c>
      <c r="C277" t="s">
        <v>18</v>
      </c>
      <c r="D277" t="b">
        <v>0</v>
      </c>
      <c r="E277">
        <v>330800000</v>
      </c>
      <c r="F277">
        <f>data[[#This Row],[Bid (GBP)]]*1.615</f>
        <v>534242000</v>
      </c>
    </row>
    <row r="278" spans="1:6" x14ac:dyDescent="0.25">
      <c r="A278" t="s">
        <v>14</v>
      </c>
      <c r="B278">
        <v>43</v>
      </c>
      <c r="C278" t="s">
        <v>8</v>
      </c>
      <c r="D278" t="b">
        <v>0</v>
      </c>
      <c r="E278">
        <v>334000000</v>
      </c>
      <c r="F278">
        <f>data[[#This Row],[Bid (GBP)]]*1.615</f>
        <v>539410000</v>
      </c>
    </row>
    <row r="279" spans="1:6" x14ac:dyDescent="0.25">
      <c r="A279" t="s">
        <v>5</v>
      </c>
      <c r="B279">
        <v>44</v>
      </c>
      <c r="C279" t="s">
        <v>17</v>
      </c>
      <c r="D279" t="b">
        <v>0</v>
      </c>
      <c r="E279">
        <v>592200000</v>
      </c>
      <c r="F279">
        <f>data[[#This Row],[Bid (GBP)]]*1.615</f>
        <v>956403000</v>
      </c>
    </row>
    <row r="280" spans="1:6" x14ac:dyDescent="0.25">
      <c r="A280" t="s">
        <v>7</v>
      </c>
      <c r="B280">
        <v>44</v>
      </c>
      <c r="C280" t="s">
        <v>23</v>
      </c>
      <c r="D280" t="b">
        <v>0</v>
      </c>
      <c r="E280">
        <v>764800000</v>
      </c>
      <c r="F280">
        <f>data[[#This Row],[Bid (GBP)]]*1.615</f>
        <v>1235152000</v>
      </c>
    </row>
    <row r="281" spans="1:6" x14ac:dyDescent="0.25">
      <c r="A281" t="s">
        <v>9</v>
      </c>
      <c r="B281">
        <v>44</v>
      </c>
      <c r="C281" t="s">
        <v>6</v>
      </c>
      <c r="D281" t="b">
        <v>0</v>
      </c>
      <c r="E281">
        <v>347400000</v>
      </c>
      <c r="F281">
        <f>data[[#This Row],[Bid (GBP)]]*1.615</f>
        <v>561051000</v>
      </c>
    </row>
    <row r="282" spans="1:6" x14ac:dyDescent="0.25">
      <c r="A282" t="s">
        <v>11</v>
      </c>
      <c r="B282">
        <v>44</v>
      </c>
      <c r="C282" t="s">
        <v>18</v>
      </c>
      <c r="D282" t="b">
        <v>0</v>
      </c>
      <c r="E282">
        <v>330800000</v>
      </c>
      <c r="F282">
        <f>data[[#This Row],[Bid (GBP)]]*1.615</f>
        <v>534242000</v>
      </c>
    </row>
    <row r="283" spans="1:6" x14ac:dyDescent="0.25">
      <c r="A283" t="s">
        <v>14</v>
      </c>
      <c r="B283">
        <v>44</v>
      </c>
      <c r="C283" t="s">
        <v>8</v>
      </c>
      <c r="D283" t="b">
        <v>0</v>
      </c>
      <c r="E283">
        <v>334000000</v>
      </c>
      <c r="F283">
        <f>data[[#This Row],[Bid (GBP)]]*1.615</f>
        <v>539410000</v>
      </c>
    </row>
    <row r="284" spans="1:6" x14ac:dyDescent="0.25">
      <c r="A284" t="s">
        <v>5</v>
      </c>
      <c r="B284">
        <v>45</v>
      </c>
      <c r="C284" t="s">
        <v>21</v>
      </c>
      <c r="D284" t="b">
        <v>0</v>
      </c>
      <c r="E284">
        <v>621900000</v>
      </c>
      <c r="F284">
        <f>data[[#This Row],[Bid (GBP)]]*1.615</f>
        <v>1004368500</v>
      </c>
    </row>
    <row r="285" spans="1:6" x14ac:dyDescent="0.25">
      <c r="A285" t="s">
        <v>7</v>
      </c>
      <c r="B285">
        <v>45</v>
      </c>
      <c r="C285" t="s">
        <v>23</v>
      </c>
      <c r="D285" t="b">
        <v>0</v>
      </c>
      <c r="E285">
        <v>764800000</v>
      </c>
      <c r="F285">
        <f>data[[#This Row],[Bid (GBP)]]*1.615</f>
        <v>1235152000</v>
      </c>
    </row>
    <row r="286" spans="1:6" x14ac:dyDescent="0.25">
      <c r="A286" t="s">
        <v>9</v>
      </c>
      <c r="B286">
        <v>45</v>
      </c>
      <c r="C286" t="s">
        <v>6</v>
      </c>
      <c r="D286" t="b">
        <v>0</v>
      </c>
      <c r="E286">
        <v>347400000</v>
      </c>
      <c r="F286">
        <f>data[[#This Row],[Bid (GBP)]]*1.615</f>
        <v>561051000</v>
      </c>
    </row>
    <row r="287" spans="1:6" x14ac:dyDescent="0.25">
      <c r="A287" t="s">
        <v>11</v>
      </c>
      <c r="B287">
        <v>45</v>
      </c>
      <c r="C287" t="s">
        <v>19</v>
      </c>
      <c r="D287" t="b">
        <v>0</v>
      </c>
      <c r="E287">
        <v>360000000</v>
      </c>
      <c r="F287">
        <f>data[[#This Row],[Bid (GBP)]]*1.615</f>
        <v>581400000</v>
      </c>
    </row>
    <row r="288" spans="1:6" x14ac:dyDescent="0.25">
      <c r="A288" t="s">
        <v>14</v>
      </c>
      <c r="B288">
        <v>45</v>
      </c>
      <c r="C288" t="s">
        <v>8</v>
      </c>
      <c r="D288" t="b">
        <v>0</v>
      </c>
      <c r="E288">
        <v>334000000</v>
      </c>
      <c r="F288">
        <f>data[[#This Row],[Bid (GBP)]]*1.615</f>
        <v>539410000</v>
      </c>
    </row>
    <row r="289" spans="1:6" x14ac:dyDescent="0.25">
      <c r="A289" t="s">
        <v>5</v>
      </c>
      <c r="B289">
        <v>46</v>
      </c>
      <c r="C289" t="s">
        <v>21</v>
      </c>
      <c r="D289" t="b">
        <v>0</v>
      </c>
      <c r="E289">
        <v>621900000</v>
      </c>
      <c r="F289">
        <f>data[[#This Row],[Bid (GBP)]]*1.615</f>
        <v>1004368500</v>
      </c>
    </row>
    <row r="290" spans="1:6" x14ac:dyDescent="0.25">
      <c r="A290" t="s">
        <v>7</v>
      </c>
      <c r="B290">
        <v>46</v>
      </c>
      <c r="C290" t="s">
        <v>23</v>
      </c>
      <c r="D290" t="b">
        <v>0</v>
      </c>
      <c r="E290">
        <v>764800000</v>
      </c>
      <c r="F290">
        <f>data[[#This Row],[Bid (GBP)]]*1.615</f>
        <v>1235152000</v>
      </c>
    </row>
    <row r="291" spans="1:6" x14ac:dyDescent="0.25">
      <c r="A291" t="s">
        <v>9</v>
      </c>
      <c r="B291">
        <v>46</v>
      </c>
      <c r="C291" t="s">
        <v>17</v>
      </c>
      <c r="D291" t="b">
        <v>0</v>
      </c>
      <c r="E291">
        <v>378000000</v>
      </c>
      <c r="F291">
        <f>data[[#This Row],[Bid (GBP)]]*1.615</f>
        <v>610470000</v>
      </c>
    </row>
    <row r="292" spans="1:6" x14ac:dyDescent="0.25">
      <c r="A292" t="s">
        <v>11</v>
      </c>
      <c r="B292">
        <v>46</v>
      </c>
      <c r="C292" t="s">
        <v>19</v>
      </c>
      <c r="D292" t="b">
        <v>0</v>
      </c>
      <c r="E292">
        <v>360000000</v>
      </c>
      <c r="F292">
        <f>data[[#This Row],[Bid (GBP)]]*1.615</f>
        <v>581400000</v>
      </c>
    </row>
    <row r="293" spans="1:6" x14ac:dyDescent="0.25">
      <c r="A293" t="s">
        <v>14</v>
      </c>
      <c r="B293">
        <v>46</v>
      </c>
      <c r="C293" t="s">
        <v>18</v>
      </c>
      <c r="D293" t="b">
        <v>0</v>
      </c>
      <c r="E293">
        <v>364800000</v>
      </c>
      <c r="F293">
        <f>data[[#This Row],[Bid (GBP)]]*1.615</f>
        <v>589152000</v>
      </c>
    </row>
    <row r="294" spans="1:6" x14ac:dyDescent="0.25">
      <c r="A294" t="s">
        <v>5</v>
      </c>
      <c r="B294">
        <v>47</v>
      </c>
      <c r="C294" t="s">
        <v>21</v>
      </c>
      <c r="D294" t="b">
        <v>0</v>
      </c>
      <c r="E294">
        <v>621900000</v>
      </c>
      <c r="F294">
        <f>data[[#This Row],[Bid (GBP)]]*1.615</f>
        <v>1004368500</v>
      </c>
    </row>
    <row r="295" spans="1:6" x14ac:dyDescent="0.25">
      <c r="A295" t="s">
        <v>7</v>
      </c>
      <c r="B295">
        <v>47</v>
      </c>
      <c r="C295" t="s">
        <v>23</v>
      </c>
      <c r="D295" t="b">
        <v>0</v>
      </c>
      <c r="E295">
        <v>764800000</v>
      </c>
      <c r="F295">
        <f>data[[#This Row],[Bid (GBP)]]*1.615</f>
        <v>1235152000</v>
      </c>
    </row>
    <row r="296" spans="1:6" x14ac:dyDescent="0.25">
      <c r="A296" t="s">
        <v>9</v>
      </c>
      <c r="B296">
        <v>47</v>
      </c>
      <c r="C296" t="s">
        <v>17</v>
      </c>
      <c r="D296" t="b">
        <v>0</v>
      </c>
      <c r="E296">
        <v>378000000</v>
      </c>
      <c r="F296">
        <f>data[[#This Row],[Bid (GBP)]]*1.615</f>
        <v>610470000</v>
      </c>
    </row>
    <row r="297" spans="1:6" x14ac:dyDescent="0.25">
      <c r="A297" t="s">
        <v>11</v>
      </c>
      <c r="B297">
        <v>47</v>
      </c>
      <c r="C297" t="s">
        <v>6</v>
      </c>
      <c r="D297" t="b">
        <v>0</v>
      </c>
      <c r="E297">
        <v>383100000</v>
      </c>
      <c r="F297">
        <f>data[[#This Row],[Bid (GBP)]]*1.615</f>
        <v>618706500</v>
      </c>
    </row>
    <row r="298" spans="1:6" x14ac:dyDescent="0.25">
      <c r="A298" t="s">
        <v>14</v>
      </c>
      <c r="B298">
        <v>47</v>
      </c>
      <c r="C298" t="s">
        <v>8</v>
      </c>
      <c r="D298" t="b">
        <v>0</v>
      </c>
      <c r="E298">
        <v>394200000</v>
      </c>
      <c r="F298">
        <f>data[[#This Row],[Bid (GBP)]]*1.615</f>
        <v>636633000</v>
      </c>
    </row>
    <row r="299" spans="1:6" x14ac:dyDescent="0.25">
      <c r="A299" t="s">
        <v>5</v>
      </c>
      <c r="B299">
        <v>48</v>
      </c>
      <c r="C299" t="s">
        <v>21</v>
      </c>
      <c r="D299" t="b">
        <v>0</v>
      </c>
      <c r="E299">
        <v>621900000</v>
      </c>
      <c r="F299">
        <f>data[[#This Row],[Bid (GBP)]]*1.615</f>
        <v>1004368500</v>
      </c>
    </row>
    <row r="300" spans="1:6" x14ac:dyDescent="0.25">
      <c r="A300" t="s">
        <v>7</v>
      </c>
      <c r="B300">
        <v>48</v>
      </c>
      <c r="C300" t="s">
        <v>23</v>
      </c>
      <c r="D300" t="b">
        <v>0</v>
      </c>
      <c r="E300">
        <v>764800000</v>
      </c>
      <c r="F300">
        <f>data[[#This Row],[Bid (GBP)]]*1.615</f>
        <v>1235152000</v>
      </c>
    </row>
    <row r="301" spans="1:6" x14ac:dyDescent="0.25">
      <c r="A301" t="s">
        <v>9</v>
      </c>
      <c r="B301">
        <v>48</v>
      </c>
      <c r="C301" t="s">
        <v>18</v>
      </c>
      <c r="D301" t="b">
        <v>0</v>
      </c>
      <c r="E301">
        <v>402300000</v>
      </c>
      <c r="F301">
        <f>data[[#This Row],[Bid (GBP)]]*1.615</f>
        <v>649714500</v>
      </c>
    </row>
    <row r="302" spans="1:6" x14ac:dyDescent="0.25">
      <c r="A302" t="s">
        <v>11</v>
      </c>
      <c r="B302">
        <v>48</v>
      </c>
      <c r="C302" t="s">
        <v>15</v>
      </c>
      <c r="D302" t="b">
        <v>0</v>
      </c>
      <c r="E302">
        <v>402400000</v>
      </c>
      <c r="F302">
        <f>data[[#This Row],[Bid (GBP)]]*1.615</f>
        <v>649876000</v>
      </c>
    </row>
    <row r="303" spans="1:6" x14ac:dyDescent="0.25">
      <c r="A303" t="s">
        <v>14</v>
      </c>
      <c r="B303">
        <v>48</v>
      </c>
      <c r="C303" t="s">
        <v>8</v>
      </c>
      <c r="D303" t="b">
        <v>0</v>
      </c>
      <c r="E303">
        <v>394200000</v>
      </c>
      <c r="F303">
        <f>data[[#This Row],[Bid (GBP)]]*1.615</f>
        <v>636633000</v>
      </c>
    </row>
    <row r="304" spans="1:6" x14ac:dyDescent="0.25">
      <c r="A304" t="s">
        <v>5</v>
      </c>
      <c r="B304">
        <v>49</v>
      </c>
      <c r="C304" t="s">
        <v>17</v>
      </c>
      <c r="D304" t="b">
        <v>0</v>
      </c>
      <c r="E304">
        <v>653000000</v>
      </c>
      <c r="F304">
        <f>data[[#This Row],[Bid (GBP)]]*1.615</f>
        <v>1054595000</v>
      </c>
    </row>
    <row r="305" spans="1:6" x14ac:dyDescent="0.25">
      <c r="A305" t="s">
        <v>7</v>
      </c>
      <c r="B305">
        <v>49</v>
      </c>
      <c r="C305" t="s">
        <v>23</v>
      </c>
      <c r="D305" t="b">
        <v>0</v>
      </c>
      <c r="E305">
        <v>764800000</v>
      </c>
      <c r="F305">
        <f>data[[#This Row],[Bid (GBP)]]*1.615</f>
        <v>1235152000</v>
      </c>
    </row>
    <row r="306" spans="1:6" x14ac:dyDescent="0.25">
      <c r="A306" t="s">
        <v>9</v>
      </c>
      <c r="B306">
        <v>49</v>
      </c>
      <c r="C306" t="s">
        <v>18</v>
      </c>
      <c r="D306" t="b">
        <v>0</v>
      </c>
      <c r="E306">
        <v>402300000</v>
      </c>
      <c r="F306">
        <f>data[[#This Row],[Bid (GBP)]]*1.615</f>
        <v>649714500</v>
      </c>
    </row>
    <row r="307" spans="1:6" x14ac:dyDescent="0.25">
      <c r="A307" t="s">
        <v>11</v>
      </c>
      <c r="B307">
        <v>49</v>
      </c>
      <c r="C307" t="s">
        <v>15</v>
      </c>
      <c r="D307" t="b">
        <v>0</v>
      </c>
      <c r="E307">
        <v>402400000</v>
      </c>
      <c r="F307">
        <f>data[[#This Row],[Bid (GBP)]]*1.615</f>
        <v>649876000</v>
      </c>
    </row>
    <row r="308" spans="1:6" x14ac:dyDescent="0.25">
      <c r="A308" t="s">
        <v>14</v>
      </c>
      <c r="B308">
        <v>49</v>
      </c>
      <c r="C308" t="s">
        <v>20</v>
      </c>
      <c r="D308" t="b">
        <v>1</v>
      </c>
      <c r="E308">
        <v>414000000</v>
      </c>
      <c r="F308">
        <f>data[[#This Row],[Bid (GBP)]]*1.615</f>
        <v>668610000</v>
      </c>
    </row>
    <row r="309" spans="1:6" x14ac:dyDescent="0.25">
      <c r="A309" t="s">
        <v>14</v>
      </c>
      <c r="B309">
        <v>49</v>
      </c>
      <c r="C309" t="s">
        <v>22</v>
      </c>
      <c r="D309" t="b">
        <v>1</v>
      </c>
      <c r="E309">
        <v>414000000</v>
      </c>
      <c r="F309">
        <f>data[[#This Row],[Bid (GBP)]]*1.615</f>
        <v>668610000</v>
      </c>
    </row>
    <row r="310" spans="1:6" x14ac:dyDescent="0.25">
      <c r="A310" t="s">
        <v>14</v>
      </c>
      <c r="B310">
        <v>49</v>
      </c>
      <c r="C310" t="s">
        <v>12</v>
      </c>
      <c r="D310" t="b">
        <v>1</v>
      </c>
      <c r="E310">
        <v>414000000</v>
      </c>
      <c r="F310">
        <f>data[[#This Row],[Bid (GBP)]]*1.615</f>
        <v>668610000</v>
      </c>
    </row>
    <row r="311" spans="1:6" x14ac:dyDescent="0.25">
      <c r="A311" t="s">
        <v>14</v>
      </c>
      <c r="B311">
        <v>49</v>
      </c>
      <c r="C311" t="s">
        <v>16</v>
      </c>
      <c r="D311" t="b">
        <v>1</v>
      </c>
      <c r="E311">
        <v>414000000</v>
      </c>
      <c r="F311">
        <f>data[[#This Row],[Bid (GBP)]]*1.615</f>
        <v>668610000</v>
      </c>
    </row>
    <row r="312" spans="1:6" x14ac:dyDescent="0.25">
      <c r="A312" t="s">
        <v>14</v>
      </c>
      <c r="B312">
        <v>49</v>
      </c>
      <c r="C312" t="s">
        <v>13</v>
      </c>
      <c r="D312" t="b">
        <v>1</v>
      </c>
      <c r="E312">
        <v>414000000</v>
      </c>
      <c r="F312">
        <f>data[[#This Row],[Bid (GBP)]]*1.615</f>
        <v>668610000</v>
      </c>
    </row>
    <row r="313" spans="1:6" x14ac:dyDescent="0.25">
      <c r="A313" t="s">
        <v>14</v>
      </c>
      <c r="B313">
        <v>49</v>
      </c>
      <c r="C313" t="s">
        <v>6</v>
      </c>
      <c r="D313" t="b">
        <v>1</v>
      </c>
      <c r="E313">
        <v>414000000</v>
      </c>
      <c r="F313">
        <f>data[[#This Row],[Bid (GBP)]]*1.615</f>
        <v>668610000</v>
      </c>
    </row>
    <row r="314" spans="1:6" x14ac:dyDescent="0.25">
      <c r="A314" t="s">
        <v>14</v>
      </c>
      <c r="B314">
        <v>49</v>
      </c>
      <c r="C314" t="s">
        <v>19</v>
      </c>
      <c r="D314" t="b">
        <v>1</v>
      </c>
      <c r="E314">
        <v>414000000</v>
      </c>
      <c r="F314">
        <f>data[[#This Row],[Bid (GBP)]]*1.615</f>
        <v>668610000</v>
      </c>
    </row>
    <row r="315" spans="1:6" x14ac:dyDescent="0.25">
      <c r="A315" t="s">
        <v>5</v>
      </c>
      <c r="B315">
        <v>50</v>
      </c>
      <c r="C315" t="s">
        <v>21</v>
      </c>
      <c r="D315" t="b">
        <v>0</v>
      </c>
      <c r="E315">
        <v>685700000</v>
      </c>
      <c r="F315">
        <f>data[[#This Row],[Bid (GBP)]]*1.615</f>
        <v>1107405500</v>
      </c>
    </row>
    <row r="316" spans="1:6" x14ac:dyDescent="0.25">
      <c r="A316" t="s">
        <v>7</v>
      </c>
      <c r="B316">
        <v>50</v>
      </c>
      <c r="C316" t="s">
        <v>23</v>
      </c>
      <c r="D316" t="b">
        <v>0</v>
      </c>
      <c r="E316">
        <v>764800000</v>
      </c>
      <c r="F316">
        <f>data[[#This Row],[Bid (GBP)]]*1.615</f>
        <v>1235152000</v>
      </c>
    </row>
    <row r="317" spans="1:6" x14ac:dyDescent="0.25">
      <c r="A317" t="s">
        <v>9</v>
      </c>
      <c r="B317">
        <v>50</v>
      </c>
      <c r="C317" t="s">
        <v>19</v>
      </c>
      <c r="D317" t="b">
        <v>0</v>
      </c>
      <c r="E317">
        <v>425000000</v>
      </c>
      <c r="F317">
        <f>data[[#This Row],[Bid (GBP)]]*1.615</f>
        <v>686375000</v>
      </c>
    </row>
    <row r="318" spans="1:6" x14ac:dyDescent="0.25">
      <c r="A318" t="s">
        <v>11</v>
      </c>
      <c r="B318">
        <v>50</v>
      </c>
      <c r="C318" t="s">
        <v>15</v>
      </c>
      <c r="D318" t="b">
        <v>0</v>
      </c>
      <c r="E318">
        <v>402400000</v>
      </c>
      <c r="F318">
        <f>data[[#This Row],[Bid (GBP)]]*1.615</f>
        <v>649876000</v>
      </c>
    </row>
    <row r="319" spans="1:6" x14ac:dyDescent="0.25">
      <c r="A319" t="s">
        <v>14</v>
      </c>
      <c r="B319">
        <v>50</v>
      </c>
      <c r="C319" t="s">
        <v>8</v>
      </c>
      <c r="D319" t="b">
        <v>0</v>
      </c>
      <c r="E319">
        <v>434700000</v>
      </c>
      <c r="F319">
        <f>data[[#This Row],[Bid (GBP)]]*1.615</f>
        <v>702040500</v>
      </c>
    </row>
    <row r="320" spans="1:6" x14ac:dyDescent="0.25">
      <c r="A320" t="s">
        <v>5</v>
      </c>
      <c r="B320">
        <v>51</v>
      </c>
      <c r="C320" t="s">
        <v>17</v>
      </c>
      <c r="D320" t="b">
        <v>0</v>
      </c>
      <c r="E320">
        <v>720000000</v>
      </c>
      <c r="F320">
        <f>data[[#This Row],[Bid (GBP)]]*1.615</f>
        <v>1162800000</v>
      </c>
    </row>
    <row r="321" spans="1:6" x14ac:dyDescent="0.25">
      <c r="A321" t="s">
        <v>7</v>
      </c>
      <c r="B321">
        <v>51</v>
      </c>
      <c r="C321" t="s">
        <v>23</v>
      </c>
      <c r="D321" t="b">
        <v>0</v>
      </c>
      <c r="E321">
        <v>764800000</v>
      </c>
      <c r="F321">
        <f>data[[#This Row],[Bid (GBP)]]*1.615</f>
        <v>1235152000</v>
      </c>
    </row>
    <row r="322" spans="1:6" x14ac:dyDescent="0.25">
      <c r="A322" t="s">
        <v>9</v>
      </c>
      <c r="B322">
        <v>51</v>
      </c>
      <c r="C322" t="s">
        <v>19</v>
      </c>
      <c r="D322" t="b">
        <v>0</v>
      </c>
      <c r="E322">
        <v>425000000</v>
      </c>
      <c r="F322">
        <f>data[[#This Row],[Bid (GBP)]]*1.615</f>
        <v>686375000</v>
      </c>
    </row>
    <row r="323" spans="1:6" x14ac:dyDescent="0.25">
      <c r="A323" t="s">
        <v>11</v>
      </c>
      <c r="B323">
        <v>51</v>
      </c>
      <c r="C323" t="s">
        <v>18</v>
      </c>
      <c r="D323" t="b">
        <v>0</v>
      </c>
      <c r="E323">
        <v>446300000</v>
      </c>
      <c r="F323">
        <f>data[[#This Row],[Bid (GBP)]]*1.615</f>
        <v>720774500</v>
      </c>
    </row>
    <row r="324" spans="1:6" x14ac:dyDescent="0.25">
      <c r="A324" t="s">
        <v>14</v>
      </c>
      <c r="B324">
        <v>51</v>
      </c>
      <c r="C324" t="s">
        <v>20</v>
      </c>
      <c r="D324" t="b">
        <v>0</v>
      </c>
      <c r="E324">
        <v>461000000</v>
      </c>
      <c r="F324">
        <f>data[[#This Row],[Bid (GBP)]]*1.615</f>
        <v>744515000</v>
      </c>
    </row>
    <row r="325" spans="1:6" x14ac:dyDescent="0.25">
      <c r="A325" t="s">
        <v>5</v>
      </c>
      <c r="B325">
        <v>52</v>
      </c>
      <c r="C325" t="s">
        <v>21</v>
      </c>
      <c r="D325" t="b">
        <v>0</v>
      </c>
      <c r="E325">
        <v>756000000</v>
      </c>
      <c r="F325">
        <f>data[[#This Row],[Bid (GBP)]]*1.615</f>
        <v>1220940000</v>
      </c>
    </row>
    <row r="326" spans="1:6" x14ac:dyDescent="0.25">
      <c r="A326" t="s">
        <v>7</v>
      </c>
      <c r="B326">
        <v>52</v>
      </c>
      <c r="C326" t="s">
        <v>8</v>
      </c>
      <c r="D326" t="b">
        <v>0</v>
      </c>
      <c r="E326">
        <v>805500000</v>
      </c>
      <c r="F326">
        <f>data[[#This Row],[Bid (GBP)]]*1.615</f>
        <v>1300882500</v>
      </c>
    </row>
    <row r="327" spans="1:6" x14ac:dyDescent="0.25">
      <c r="A327" t="s">
        <v>9</v>
      </c>
      <c r="B327">
        <v>52</v>
      </c>
      <c r="C327" t="s">
        <v>15</v>
      </c>
      <c r="D327" t="b">
        <v>0</v>
      </c>
      <c r="E327">
        <v>446800000</v>
      </c>
      <c r="F327">
        <f>data[[#This Row],[Bid (GBP)]]*1.615</f>
        <v>721582000</v>
      </c>
    </row>
    <row r="328" spans="1:6" x14ac:dyDescent="0.25">
      <c r="A328" t="s">
        <v>11</v>
      </c>
      <c r="B328">
        <v>52</v>
      </c>
      <c r="C328" t="s">
        <v>18</v>
      </c>
      <c r="D328" t="b">
        <v>0</v>
      </c>
      <c r="E328">
        <v>446300000</v>
      </c>
      <c r="F328">
        <f>data[[#This Row],[Bid (GBP)]]*1.615</f>
        <v>720774500</v>
      </c>
    </row>
    <row r="329" spans="1:6" x14ac:dyDescent="0.25">
      <c r="A329" t="s">
        <v>14</v>
      </c>
      <c r="B329">
        <v>52</v>
      </c>
      <c r="C329" t="s">
        <v>6</v>
      </c>
      <c r="D329" t="b">
        <v>0</v>
      </c>
      <c r="E329">
        <v>492200000</v>
      </c>
      <c r="F329">
        <f>data[[#This Row],[Bid (GBP)]]*1.615</f>
        <v>794903000</v>
      </c>
    </row>
    <row r="330" spans="1:6" x14ac:dyDescent="0.25">
      <c r="A330" t="s">
        <v>5</v>
      </c>
      <c r="B330">
        <v>53</v>
      </c>
      <c r="C330" t="s">
        <v>21</v>
      </c>
      <c r="D330" t="b">
        <v>0</v>
      </c>
      <c r="E330">
        <v>756000000</v>
      </c>
      <c r="F330">
        <f>data[[#This Row],[Bid (GBP)]]*1.615</f>
        <v>1220940000</v>
      </c>
    </row>
    <row r="331" spans="1:6" x14ac:dyDescent="0.25">
      <c r="A331" t="s">
        <v>7</v>
      </c>
      <c r="B331">
        <v>53</v>
      </c>
      <c r="C331" t="s">
        <v>23</v>
      </c>
      <c r="D331" t="b">
        <v>0</v>
      </c>
      <c r="E331">
        <v>845800000</v>
      </c>
      <c r="F331">
        <f>data[[#This Row],[Bid (GBP)]]*1.615</f>
        <v>1365967000</v>
      </c>
    </row>
    <row r="332" spans="1:6" x14ac:dyDescent="0.25">
      <c r="A332" t="s">
        <v>9</v>
      </c>
      <c r="B332">
        <v>53</v>
      </c>
      <c r="C332" t="s">
        <v>17</v>
      </c>
      <c r="D332" t="b">
        <v>0</v>
      </c>
      <c r="E332">
        <v>492200000</v>
      </c>
      <c r="F332">
        <f>data[[#This Row],[Bid (GBP)]]*1.615</f>
        <v>794903000</v>
      </c>
    </row>
    <row r="333" spans="1:6" x14ac:dyDescent="0.25">
      <c r="A333" t="s">
        <v>11</v>
      </c>
      <c r="B333">
        <v>53</v>
      </c>
      <c r="C333" t="s">
        <v>19</v>
      </c>
      <c r="D333" t="b">
        <v>0</v>
      </c>
      <c r="E333">
        <v>488200000</v>
      </c>
      <c r="F333">
        <f>data[[#This Row],[Bid (GBP)]]*1.615</f>
        <v>788443000</v>
      </c>
    </row>
    <row r="334" spans="1:6" x14ac:dyDescent="0.25">
      <c r="A334" t="s">
        <v>14</v>
      </c>
      <c r="B334">
        <v>53</v>
      </c>
      <c r="C334" t="s">
        <v>6</v>
      </c>
      <c r="D334" t="b">
        <v>0</v>
      </c>
      <c r="E334">
        <v>492200000</v>
      </c>
      <c r="F334">
        <f>data[[#This Row],[Bid (GBP)]]*1.615</f>
        <v>794903000</v>
      </c>
    </row>
    <row r="335" spans="1:6" x14ac:dyDescent="0.25">
      <c r="A335" t="s">
        <v>5</v>
      </c>
      <c r="B335">
        <v>54</v>
      </c>
      <c r="C335" t="s">
        <v>21</v>
      </c>
      <c r="D335" t="b">
        <v>0</v>
      </c>
      <c r="E335">
        <v>756000000</v>
      </c>
      <c r="F335">
        <f>data[[#This Row],[Bid (GBP)]]*1.615</f>
        <v>1220940000</v>
      </c>
    </row>
    <row r="336" spans="1:6" x14ac:dyDescent="0.25">
      <c r="A336" t="s">
        <v>7</v>
      </c>
      <c r="B336">
        <v>54</v>
      </c>
      <c r="C336" t="s">
        <v>23</v>
      </c>
      <c r="D336" t="b">
        <v>0</v>
      </c>
      <c r="E336">
        <v>845800000</v>
      </c>
      <c r="F336">
        <f>data[[#This Row],[Bid (GBP)]]*1.615</f>
        <v>1365967000</v>
      </c>
    </row>
    <row r="337" spans="1:6" x14ac:dyDescent="0.25">
      <c r="A337" t="s">
        <v>9</v>
      </c>
      <c r="B337">
        <v>54</v>
      </c>
      <c r="C337" t="s">
        <v>15</v>
      </c>
      <c r="D337" t="b">
        <v>0</v>
      </c>
      <c r="E337">
        <v>517000000</v>
      </c>
      <c r="F337">
        <f>data[[#This Row],[Bid (GBP)]]*1.615</f>
        <v>834955000</v>
      </c>
    </row>
    <row r="338" spans="1:6" x14ac:dyDescent="0.25">
      <c r="A338" t="s">
        <v>11</v>
      </c>
      <c r="B338">
        <v>54</v>
      </c>
      <c r="C338" t="s">
        <v>18</v>
      </c>
      <c r="D338" t="b">
        <v>0</v>
      </c>
      <c r="E338">
        <v>516900000</v>
      </c>
      <c r="F338">
        <f>data[[#This Row],[Bid (GBP)]]*1.615</f>
        <v>834793500</v>
      </c>
    </row>
    <row r="339" spans="1:6" x14ac:dyDescent="0.25">
      <c r="A339" t="s">
        <v>14</v>
      </c>
      <c r="B339">
        <v>54</v>
      </c>
      <c r="C339" t="s">
        <v>8</v>
      </c>
      <c r="D339" t="b">
        <v>0</v>
      </c>
      <c r="E339">
        <v>536500000</v>
      </c>
      <c r="F339">
        <f>data[[#This Row],[Bid (GBP)]]*1.615</f>
        <v>866447500</v>
      </c>
    </row>
    <row r="340" spans="1:6" x14ac:dyDescent="0.25">
      <c r="A340" t="s">
        <v>5</v>
      </c>
      <c r="B340">
        <v>55</v>
      </c>
      <c r="C340" t="s">
        <v>17</v>
      </c>
      <c r="D340" t="b">
        <v>0</v>
      </c>
      <c r="E340">
        <v>794100000</v>
      </c>
      <c r="F340">
        <f>data[[#This Row],[Bid (GBP)]]*1.615</f>
        <v>1282471500</v>
      </c>
    </row>
    <row r="341" spans="1:6" x14ac:dyDescent="0.25">
      <c r="A341" t="s">
        <v>7</v>
      </c>
      <c r="B341">
        <v>55</v>
      </c>
      <c r="C341" t="s">
        <v>23</v>
      </c>
      <c r="D341" t="b">
        <v>0</v>
      </c>
      <c r="E341">
        <v>845800000</v>
      </c>
      <c r="F341">
        <f>data[[#This Row],[Bid (GBP)]]*1.615</f>
        <v>1365967000</v>
      </c>
    </row>
    <row r="342" spans="1:6" x14ac:dyDescent="0.25">
      <c r="A342" t="s">
        <v>9</v>
      </c>
      <c r="B342">
        <v>55</v>
      </c>
      <c r="C342" t="s">
        <v>15</v>
      </c>
      <c r="D342" t="b">
        <v>0</v>
      </c>
      <c r="E342">
        <v>517000000</v>
      </c>
      <c r="F342">
        <f>data[[#This Row],[Bid (GBP)]]*1.615</f>
        <v>834955000</v>
      </c>
    </row>
    <row r="343" spans="1:6" x14ac:dyDescent="0.25">
      <c r="A343" t="s">
        <v>11</v>
      </c>
      <c r="B343">
        <v>55</v>
      </c>
      <c r="C343" t="s">
        <v>19</v>
      </c>
      <c r="D343" t="b">
        <v>0</v>
      </c>
      <c r="E343">
        <v>553700000</v>
      </c>
      <c r="F343">
        <f>data[[#This Row],[Bid (GBP)]]*1.615</f>
        <v>894225500</v>
      </c>
    </row>
    <row r="344" spans="1:6" x14ac:dyDescent="0.25">
      <c r="A344" t="s">
        <v>14</v>
      </c>
      <c r="B344">
        <v>55</v>
      </c>
      <c r="C344" t="s">
        <v>8</v>
      </c>
      <c r="D344" t="b">
        <v>0</v>
      </c>
      <c r="E344">
        <v>536500000</v>
      </c>
      <c r="F344">
        <f>data[[#This Row],[Bid (GBP)]]*1.615</f>
        <v>866447500</v>
      </c>
    </row>
    <row r="345" spans="1:6" x14ac:dyDescent="0.25">
      <c r="A345" t="s">
        <v>5</v>
      </c>
      <c r="B345">
        <v>56</v>
      </c>
      <c r="C345" t="s">
        <v>21</v>
      </c>
      <c r="D345" t="b">
        <v>0</v>
      </c>
      <c r="E345">
        <v>833900000</v>
      </c>
      <c r="F345">
        <f>data[[#This Row],[Bid (GBP)]]*1.615</f>
        <v>1346748500</v>
      </c>
    </row>
    <row r="346" spans="1:6" x14ac:dyDescent="0.25">
      <c r="A346" t="s">
        <v>7</v>
      </c>
      <c r="B346">
        <v>56</v>
      </c>
      <c r="C346" t="s">
        <v>23</v>
      </c>
      <c r="D346" t="b">
        <v>0</v>
      </c>
      <c r="E346">
        <v>845800000</v>
      </c>
      <c r="F346">
        <f>data[[#This Row],[Bid (GBP)]]*1.615</f>
        <v>1365967000</v>
      </c>
    </row>
    <row r="347" spans="1:6" x14ac:dyDescent="0.25">
      <c r="A347" t="s">
        <v>9</v>
      </c>
      <c r="B347">
        <v>56</v>
      </c>
      <c r="C347" t="s">
        <v>18</v>
      </c>
      <c r="D347" t="b">
        <v>0</v>
      </c>
      <c r="E347">
        <v>563400000</v>
      </c>
      <c r="F347">
        <f>data[[#This Row],[Bid (GBP)]]*1.615</f>
        <v>909891000</v>
      </c>
    </row>
    <row r="348" spans="1:6" x14ac:dyDescent="0.25">
      <c r="A348" t="s">
        <v>11</v>
      </c>
      <c r="B348">
        <v>56</v>
      </c>
      <c r="C348" t="s">
        <v>19</v>
      </c>
      <c r="D348" t="b">
        <v>0</v>
      </c>
      <c r="E348">
        <v>553700000</v>
      </c>
      <c r="F348">
        <f>data[[#This Row],[Bid (GBP)]]*1.615</f>
        <v>894225500</v>
      </c>
    </row>
    <row r="349" spans="1:6" x14ac:dyDescent="0.25">
      <c r="A349" t="s">
        <v>14</v>
      </c>
      <c r="B349">
        <v>56</v>
      </c>
      <c r="C349" t="s">
        <v>8</v>
      </c>
      <c r="D349" t="b">
        <v>0</v>
      </c>
      <c r="E349">
        <v>536500000</v>
      </c>
      <c r="F349">
        <f>data[[#This Row],[Bid (GBP)]]*1.615</f>
        <v>866447500</v>
      </c>
    </row>
    <row r="350" spans="1:6" x14ac:dyDescent="0.25">
      <c r="A350" t="s">
        <v>5</v>
      </c>
      <c r="B350">
        <v>57</v>
      </c>
      <c r="C350" t="s">
        <v>17</v>
      </c>
      <c r="D350" t="b">
        <v>0</v>
      </c>
      <c r="E350">
        <v>875600000</v>
      </c>
      <c r="F350">
        <f>data[[#This Row],[Bid (GBP)]]*1.615</f>
        <v>1414094000</v>
      </c>
    </row>
    <row r="351" spans="1:6" x14ac:dyDescent="0.25">
      <c r="A351" t="s">
        <v>7</v>
      </c>
      <c r="B351">
        <v>57</v>
      </c>
      <c r="C351" t="s">
        <v>23</v>
      </c>
      <c r="D351" t="b">
        <v>0</v>
      </c>
      <c r="E351">
        <v>845800000</v>
      </c>
      <c r="F351">
        <f>data[[#This Row],[Bid (GBP)]]*1.615</f>
        <v>1365967000</v>
      </c>
    </row>
    <row r="352" spans="1:6" x14ac:dyDescent="0.25">
      <c r="A352" t="s">
        <v>9</v>
      </c>
      <c r="B352">
        <v>57</v>
      </c>
      <c r="C352" t="s">
        <v>18</v>
      </c>
      <c r="D352" t="b">
        <v>0</v>
      </c>
      <c r="E352">
        <v>563400000</v>
      </c>
      <c r="F352">
        <f>data[[#This Row],[Bid (GBP)]]*1.615</f>
        <v>909891000</v>
      </c>
    </row>
    <row r="353" spans="1:6" x14ac:dyDescent="0.25">
      <c r="A353" t="s">
        <v>11</v>
      </c>
      <c r="B353">
        <v>57</v>
      </c>
      <c r="C353" t="s">
        <v>19</v>
      </c>
      <c r="D353" t="b">
        <v>0</v>
      </c>
      <c r="E353">
        <v>553700000</v>
      </c>
      <c r="F353">
        <f>data[[#This Row],[Bid (GBP)]]*1.615</f>
        <v>894225500</v>
      </c>
    </row>
    <row r="354" spans="1:6" x14ac:dyDescent="0.25">
      <c r="A354" t="s">
        <v>14</v>
      </c>
      <c r="B354">
        <v>57</v>
      </c>
      <c r="C354" t="s">
        <v>15</v>
      </c>
      <c r="D354" t="b">
        <v>0</v>
      </c>
      <c r="E354">
        <v>563900000</v>
      </c>
      <c r="F354">
        <f>data[[#This Row],[Bid (GBP)]]*1.615</f>
        <v>910698500</v>
      </c>
    </row>
    <row r="355" spans="1:6" x14ac:dyDescent="0.25">
      <c r="A355" t="s">
        <v>5</v>
      </c>
      <c r="B355">
        <v>58</v>
      </c>
      <c r="C355" t="s">
        <v>17</v>
      </c>
      <c r="D355" t="b">
        <v>0</v>
      </c>
      <c r="E355">
        <v>875600000</v>
      </c>
      <c r="F355">
        <f>data[[#This Row],[Bid (GBP)]]*1.615</f>
        <v>1414094000</v>
      </c>
    </row>
    <row r="356" spans="1:6" x14ac:dyDescent="0.25">
      <c r="A356" t="s">
        <v>7</v>
      </c>
      <c r="B356">
        <v>58</v>
      </c>
      <c r="C356" t="s">
        <v>22</v>
      </c>
      <c r="D356" t="b">
        <v>0</v>
      </c>
      <c r="E356">
        <v>888100000</v>
      </c>
      <c r="F356">
        <f>data[[#This Row],[Bid (GBP)]]*1.615</f>
        <v>1434281500</v>
      </c>
    </row>
    <row r="357" spans="1:6" x14ac:dyDescent="0.25">
      <c r="A357" t="s">
        <v>9</v>
      </c>
      <c r="B357">
        <v>58</v>
      </c>
      <c r="C357" t="s">
        <v>18</v>
      </c>
      <c r="D357" t="b">
        <v>0</v>
      </c>
      <c r="E357">
        <v>563400000</v>
      </c>
      <c r="F357">
        <f>data[[#This Row],[Bid (GBP)]]*1.615</f>
        <v>909891000</v>
      </c>
    </row>
    <row r="358" spans="1:6" x14ac:dyDescent="0.25">
      <c r="A358" t="s">
        <v>11</v>
      </c>
      <c r="B358">
        <v>58</v>
      </c>
      <c r="C358" t="s">
        <v>6</v>
      </c>
      <c r="D358" t="b">
        <v>0</v>
      </c>
      <c r="E358">
        <v>591600000</v>
      </c>
      <c r="F358">
        <f>data[[#This Row],[Bid (GBP)]]*1.615</f>
        <v>955434000</v>
      </c>
    </row>
    <row r="359" spans="1:6" x14ac:dyDescent="0.25">
      <c r="A359" t="s">
        <v>14</v>
      </c>
      <c r="B359">
        <v>58</v>
      </c>
      <c r="C359" t="s">
        <v>8</v>
      </c>
      <c r="D359" t="b">
        <v>0</v>
      </c>
      <c r="E359">
        <v>606900000</v>
      </c>
      <c r="F359">
        <f>data[[#This Row],[Bid (GBP)]]*1.615</f>
        <v>980143500</v>
      </c>
    </row>
    <row r="360" spans="1:6" x14ac:dyDescent="0.25">
      <c r="A360" t="s">
        <v>5</v>
      </c>
      <c r="B360">
        <v>59</v>
      </c>
      <c r="C360" t="s">
        <v>17</v>
      </c>
      <c r="D360" t="b">
        <v>0</v>
      </c>
      <c r="E360">
        <v>875600000</v>
      </c>
      <c r="F360">
        <f>data[[#This Row],[Bid (GBP)]]*1.615</f>
        <v>1414094000</v>
      </c>
    </row>
    <row r="361" spans="1:6" x14ac:dyDescent="0.25">
      <c r="A361" t="s">
        <v>7</v>
      </c>
      <c r="B361">
        <v>59</v>
      </c>
      <c r="C361" t="s">
        <v>23</v>
      </c>
      <c r="D361" t="b">
        <v>0</v>
      </c>
      <c r="E361">
        <v>932600000</v>
      </c>
      <c r="F361">
        <f>data[[#This Row],[Bid (GBP)]]*1.615</f>
        <v>1506149000</v>
      </c>
    </row>
    <row r="362" spans="1:6" x14ac:dyDescent="0.25">
      <c r="A362" t="s">
        <v>9</v>
      </c>
      <c r="B362">
        <v>59</v>
      </c>
      <c r="C362" t="s">
        <v>19</v>
      </c>
      <c r="D362" t="b">
        <v>0</v>
      </c>
      <c r="E362">
        <v>592100000</v>
      </c>
      <c r="F362">
        <f>data[[#This Row],[Bid (GBP)]]*1.615</f>
        <v>956241500</v>
      </c>
    </row>
    <row r="363" spans="1:6" x14ac:dyDescent="0.25">
      <c r="A363" t="s">
        <v>11</v>
      </c>
      <c r="B363">
        <v>59</v>
      </c>
      <c r="C363" t="s">
        <v>6</v>
      </c>
      <c r="D363" t="b">
        <v>0</v>
      </c>
      <c r="E363">
        <v>591600000</v>
      </c>
      <c r="F363">
        <f>data[[#This Row],[Bid (GBP)]]*1.615</f>
        <v>955434000</v>
      </c>
    </row>
    <row r="364" spans="1:6" x14ac:dyDescent="0.25">
      <c r="A364" t="s">
        <v>14</v>
      </c>
      <c r="B364">
        <v>59</v>
      </c>
      <c r="C364" t="s">
        <v>8</v>
      </c>
      <c r="D364" t="b">
        <v>0</v>
      </c>
      <c r="E364">
        <v>606900000</v>
      </c>
      <c r="F364">
        <f>data[[#This Row],[Bid (GBP)]]*1.615</f>
        <v>980143500</v>
      </c>
    </row>
    <row r="365" spans="1:6" x14ac:dyDescent="0.25">
      <c r="A365" t="s">
        <v>5</v>
      </c>
      <c r="B365">
        <v>60</v>
      </c>
      <c r="C365" t="s">
        <v>21</v>
      </c>
      <c r="D365" t="b">
        <v>0</v>
      </c>
      <c r="E365">
        <v>919400000</v>
      </c>
      <c r="F365">
        <f>data[[#This Row],[Bid (GBP)]]*1.615</f>
        <v>1484831000</v>
      </c>
    </row>
    <row r="366" spans="1:6" x14ac:dyDescent="0.25">
      <c r="A366" t="s">
        <v>7</v>
      </c>
      <c r="B366">
        <v>60</v>
      </c>
      <c r="C366" t="s">
        <v>23</v>
      </c>
      <c r="D366" t="b">
        <v>0</v>
      </c>
      <c r="E366">
        <v>932600000</v>
      </c>
      <c r="F366">
        <f>data[[#This Row],[Bid (GBP)]]*1.615</f>
        <v>1506149000</v>
      </c>
    </row>
    <row r="367" spans="1:6" x14ac:dyDescent="0.25">
      <c r="A367" t="s">
        <v>9</v>
      </c>
      <c r="B367">
        <v>60</v>
      </c>
      <c r="C367" t="s">
        <v>18</v>
      </c>
      <c r="D367" t="b">
        <v>0</v>
      </c>
      <c r="E367">
        <v>637300000</v>
      </c>
      <c r="F367">
        <f>data[[#This Row],[Bid (GBP)]]*1.615</f>
        <v>1029239500</v>
      </c>
    </row>
    <row r="368" spans="1:6" x14ac:dyDescent="0.25">
      <c r="A368" t="s">
        <v>14</v>
      </c>
      <c r="B368">
        <v>60</v>
      </c>
      <c r="C368" t="s">
        <v>8</v>
      </c>
      <c r="D368" t="b">
        <v>0</v>
      </c>
      <c r="E368">
        <v>606900000</v>
      </c>
      <c r="F368">
        <f>data[[#This Row],[Bid (GBP)]]*1.615</f>
        <v>980143500</v>
      </c>
    </row>
    <row r="369" spans="1:6" x14ac:dyDescent="0.25">
      <c r="A369" t="s">
        <v>11</v>
      </c>
      <c r="B369">
        <v>60</v>
      </c>
      <c r="C369" t="s">
        <v>20</v>
      </c>
      <c r="D369" t="b">
        <v>1</v>
      </c>
      <c r="E369">
        <v>621200000</v>
      </c>
      <c r="F369">
        <f>data[[#This Row],[Bid (GBP)]]*1.615</f>
        <v>1003238000</v>
      </c>
    </row>
    <row r="370" spans="1:6" x14ac:dyDescent="0.25">
      <c r="A370" t="s">
        <v>11</v>
      </c>
      <c r="B370">
        <v>60</v>
      </c>
      <c r="C370" t="s">
        <v>22</v>
      </c>
      <c r="D370" t="b">
        <v>1</v>
      </c>
      <c r="E370">
        <v>621200000</v>
      </c>
      <c r="F370">
        <f>data[[#This Row],[Bid (GBP)]]*1.615</f>
        <v>1003238000</v>
      </c>
    </row>
    <row r="371" spans="1:6" x14ac:dyDescent="0.25">
      <c r="A371" t="s">
        <v>11</v>
      </c>
      <c r="B371">
        <v>60</v>
      </c>
      <c r="C371" t="s">
        <v>12</v>
      </c>
      <c r="D371" t="b">
        <v>1</v>
      </c>
      <c r="E371">
        <v>621200000</v>
      </c>
      <c r="F371">
        <f>data[[#This Row],[Bid (GBP)]]*1.615</f>
        <v>1003238000</v>
      </c>
    </row>
    <row r="372" spans="1:6" x14ac:dyDescent="0.25">
      <c r="A372" t="s">
        <v>11</v>
      </c>
      <c r="B372">
        <v>60</v>
      </c>
      <c r="C372" t="s">
        <v>16</v>
      </c>
      <c r="D372" t="b">
        <v>1</v>
      </c>
      <c r="E372">
        <v>621200000</v>
      </c>
      <c r="F372">
        <f>data[[#This Row],[Bid (GBP)]]*1.615</f>
        <v>1003238000</v>
      </c>
    </row>
    <row r="373" spans="1:6" x14ac:dyDescent="0.25">
      <c r="A373" t="s">
        <v>11</v>
      </c>
      <c r="B373">
        <v>60</v>
      </c>
      <c r="C373" t="s">
        <v>13</v>
      </c>
      <c r="D373" t="b">
        <v>1</v>
      </c>
      <c r="E373">
        <v>621200000</v>
      </c>
      <c r="F373">
        <f>data[[#This Row],[Bid (GBP)]]*1.615</f>
        <v>1003238000</v>
      </c>
    </row>
    <row r="374" spans="1:6" x14ac:dyDescent="0.25">
      <c r="A374" t="s">
        <v>5</v>
      </c>
      <c r="B374">
        <v>61</v>
      </c>
      <c r="C374" t="s">
        <v>17</v>
      </c>
      <c r="D374" t="b">
        <v>0</v>
      </c>
      <c r="E374">
        <v>965500000</v>
      </c>
      <c r="F374">
        <f>data[[#This Row],[Bid (GBP)]]*1.615</f>
        <v>1559282500</v>
      </c>
    </row>
    <row r="375" spans="1:6" x14ac:dyDescent="0.25">
      <c r="A375" t="s">
        <v>7</v>
      </c>
      <c r="B375">
        <v>61</v>
      </c>
      <c r="C375" t="s">
        <v>23</v>
      </c>
      <c r="D375" t="b">
        <v>0</v>
      </c>
      <c r="E375">
        <v>932600000</v>
      </c>
      <c r="F375">
        <f>data[[#This Row],[Bid (GBP)]]*1.615</f>
        <v>1506149000</v>
      </c>
    </row>
    <row r="376" spans="1:6" x14ac:dyDescent="0.25">
      <c r="A376" t="s">
        <v>9</v>
      </c>
      <c r="B376">
        <v>61</v>
      </c>
      <c r="C376" t="s">
        <v>18</v>
      </c>
      <c r="D376" t="b">
        <v>0</v>
      </c>
      <c r="E376">
        <v>637300000</v>
      </c>
      <c r="F376">
        <f>data[[#This Row],[Bid (GBP)]]*1.615</f>
        <v>1029239500</v>
      </c>
    </row>
    <row r="377" spans="1:6" x14ac:dyDescent="0.25">
      <c r="A377" t="s">
        <v>11</v>
      </c>
      <c r="B377">
        <v>61</v>
      </c>
      <c r="C377" t="s">
        <v>20</v>
      </c>
      <c r="D377" t="b">
        <v>0</v>
      </c>
      <c r="E377">
        <v>655000000</v>
      </c>
      <c r="F377">
        <f>data[[#This Row],[Bid (GBP)]]*1.615</f>
        <v>1057825000</v>
      </c>
    </row>
    <row r="378" spans="1:6" x14ac:dyDescent="0.25">
      <c r="A378" t="s">
        <v>14</v>
      </c>
      <c r="B378">
        <v>61</v>
      </c>
      <c r="C378" t="s">
        <v>19</v>
      </c>
      <c r="D378" t="b">
        <v>0</v>
      </c>
      <c r="E378">
        <v>652400000</v>
      </c>
      <c r="F378">
        <f>data[[#This Row],[Bid (GBP)]]*1.615</f>
        <v>1053626000</v>
      </c>
    </row>
    <row r="379" spans="1:6" x14ac:dyDescent="0.25">
      <c r="A379" t="s">
        <v>5</v>
      </c>
      <c r="B379">
        <v>62</v>
      </c>
      <c r="C379" t="s">
        <v>17</v>
      </c>
      <c r="D379" t="b">
        <v>0</v>
      </c>
      <c r="E379">
        <v>965500000</v>
      </c>
      <c r="F379">
        <f>data[[#This Row],[Bid (GBP)]]*1.615</f>
        <v>1559282500</v>
      </c>
    </row>
    <row r="380" spans="1:6" x14ac:dyDescent="0.25">
      <c r="A380" t="s">
        <v>7</v>
      </c>
      <c r="B380">
        <v>62</v>
      </c>
      <c r="C380" t="s">
        <v>22</v>
      </c>
      <c r="D380" t="b">
        <v>0</v>
      </c>
      <c r="E380">
        <v>979300000</v>
      </c>
      <c r="F380">
        <f>data[[#This Row],[Bid (GBP)]]*1.615</f>
        <v>1581569500</v>
      </c>
    </row>
    <row r="381" spans="1:6" x14ac:dyDescent="0.25">
      <c r="A381" t="s">
        <v>9</v>
      </c>
      <c r="B381">
        <v>62</v>
      </c>
      <c r="C381" t="s">
        <v>6</v>
      </c>
      <c r="D381" t="b">
        <v>0</v>
      </c>
      <c r="E381">
        <v>685100000</v>
      </c>
      <c r="F381">
        <f>data[[#This Row],[Bid (GBP)]]*1.615</f>
        <v>1106436500</v>
      </c>
    </row>
    <row r="382" spans="1:6" x14ac:dyDescent="0.25">
      <c r="A382" t="s">
        <v>11</v>
      </c>
      <c r="B382">
        <v>62</v>
      </c>
      <c r="C382" t="s">
        <v>15</v>
      </c>
      <c r="D382" t="b">
        <v>0</v>
      </c>
      <c r="E382">
        <v>687800000</v>
      </c>
      <c r="F382">
        <f>data[[#This Row],[Bid (GBP)]]*1.615</f>
        <v>1110797000</v>
      </c>
    </row>
    <row r="383" spans="1:6" x14ac:dyDescent="0.25">
      <c r="A383" t="s">
        <v>14</v>
      </c>
      <c r="B383">
        <v>62</v>
      </c>
      <c r="C383" t="s">
        <v>8</v>
      </c>
      <c r="D383" t="b">
        <v>0</v>
      </c>
      <c r="E383">
        <v>698800000</v>
      </c>
      <c r="F383">
        <f>data[[#This Row],[Bid (GBP)]]*1.615</f>
        <v>1128562000</v>
      </c>
    </row>
    <row r="384" spans="1:6" x14ac:dyDescent="0.25">
      <c r="A384" t="s">
        <v>5</v>
      </c>
      <c r="B384">
        <v>63</v>
      </c>
      <c r="C384" t="s">
        <v>21</v>
      </c>
      <c r="D384" t="b">
        <v>0</v>
      </c>
      <c r="E384">
        <v>1013800000</v>
      </c>
      <c r="F384">
        <f>data[[#This Row],[Bid (GBP)]]*1.615</f>
        <v>1637287000</v>
      </c>
    </row>
    <row r="385" spans="1:6" x14ac:dyDescent="0.25">
      <c r="A385" t="s">
        <v>7</v>
      </c>
      <c r="B385">
        <v>63</v>
      </c>
      <c r="C385" t="s">
        <v>23</v>
      </c>
      <c r="D385" t="b">
        <v>0</v>
      </c>
      <c r="E385">
        <v>1028300000</v>
      </c>
      <c r="F385">
        <f>data[[#This Row],[Bid (GBP)]]*1.615</f>
        <v>1660704500</v>
      </c>
    </row>
    <row r="386" spans="1:6" x14ac:dyDescent="0.25">
      <c r="A386" t="s">
        <v>9</v>
      </c>
      <c r="B386">
        <v>63</v>
      </c>
      <c r="C386" t="s">
        <v>18</v>
      </c>
      <c r="D386" t="b">
        <v>0</v>
      </c>
      <c r="E386">
        <v>722200000</v>
      </c>
      <c r="F386">
        <f>data[[#This Row],[Bid (GBP)]]*1.615</f>
        <v>1166353000</v>
      </c>
    </row>
    <row r="387" spans="1:6" x14ac:dyDescent="0.25">
      <c r="A387" t="s">
        <v>11</v>
      </c>
      <c r="B387">
        <v>63</v>
      </c>
      <c r="C387" t="s">
        <v>15</v>
      </c>
      <c r="D387" t="b">
        <v>0</v>
      </c>
      <c r="E387">
        <v>687800000</v>
      </c>
      <c r="F387">
        <f>data[[#This Row],[Bid (GBP)]]*1.615</f>
        <v>1110797000</v>
      </c>
    </row>
    <row r="388" spans="1:6" x14ac:dyDescent="0.25">
      <c r="A388" t="s">
        <v>14</v>
      </c>
      <c r="B388">
        <v>63</v>
      </c>
      <c r="C388" t="s">
        <v>8</v>
      </c>
      <c r="D388" t="b">
        <v>0</v>
      </c>
      <c r="E388">
        <v>698800000</v>
      </c>
      <c r="F388">
        <f>data[[#This Row],[Bid (GBP)]]*1.615</f>
        <v>1128562000</v>
      </c>
    </row>
    <row r="389" spans="1:6" x14ac:dyDescent="0.25">
      <c r="A389" t="s">
        <v>5</v>
      </c>
      <c r="B389">
        <v>64</v>
      </c>
      <c r="C389" t="s">
        <v>17</v>
      </c>
      <c r="D389" t="b">
        <v>0</v>
      </c>
      <c r="E389">
        <v>1070000000</v>
      </c>
      <c r="F389">
        <f>data[[#This Row],[Bid (GBP)]]*1.615</f>
        <v>1728050000</v>
      </c>
    </row>
    <row r="390" spans="1:6" x14ac:dyDescent="0.25">
      <c r="A390" t="s">
        <v>7</v>
      </c>
      <c r="B390">
        <v>64</v>
      </c>
      <c r="C390" t="s">
        <v>23</v>
      </c>
      <c r="D390" t="b">
        <v>0</v>
      </c>
      <c r="E390">
        <v>1028300000</v>
      </c>
      <c r="F390">
        <f>data[[#This Row],[Bid (GBP)]]*1.615</f>
        <v>1660704500</v>
      </c>
    </row>
    <row r="391" spans="1:6" x14ac:dyDescent="0.25">
      <c r="A391" t="s">
        <v>9</v>
      </c>
      <c r="B391">
        <v>64</v>
      </c>
      <c r="C391" t="s">
        <v>18</v>
      </c>
      <c r="D391" t="b">
        <v>0</v>
      </c>
      <c r="E391">
        <v>722200000</v>
      </c>
      <c r="F391">
        <f>data[[#This Row],[Bid (GBP)]]*1.615</f>
        <v>1166353000</v>
      </c>
    </row>
    <row r="392" spans="1:6" x14ac:dyDescent="0.25">
      <c r="A392" t="s">
        <v>14</v>
      </c>
      <c r="B392">
        <v>64</v>
      </c>
      <c r="C392" t="s">
        <v>6</v>
      </c>
      <c r="D392" t="b">
        <v>0</v>
      </c>
      <c r="E392">
        <v>758400000</v>
      </c>
      <c r="F392">
        <f>data[[#This Row],[Bid (GBP)]]*1.615</f>
        <v>1224816000</v>
      </c>
    </row>
    <row r="393" spans="1:6" x14ac:dyDescent="0.25">
      <c r="A393" t="s">
        <v>11</v>
      </c>
      <c r="B393">
        <v>64</v>
      </c>
      <c r="C393" t="s">
        <v>20</v>
      </c>
      <c r="D393" t="b">
        <v>1</v>
      </c>
      <c r="E393">
        <v>722200000</v>
      </c>
      <c r="F393">
        <f>data[[#This Row],[Bid (GBP)]]*1.615</f>
        <v>1166353000</v>
      </c>
    </row>
    <row r="394" spans="1:6" x14ac:dyDescent="0.25">
      <c r="A394" t="s">
        <v>11</v>
      </c>
      <c r="B394">
        <v>64</v>
      </c>
      <c r="C394" t="s">
        <v>22</v>
      </c>
      <c r="D394" t="b">
        <v>1</v>
      </c>
      <c r="E394">
        <v>722200000</v>
      </c>
      <c r="F394">
        <f>data[[#This Row],[Bid (GBP)]]*1.615</f>
        <v>1166353000</v>
      </c>
    </row>
    <row r="395" spans="1:6" x14ac:dyDescent="0.25">
      <c r="A395" t="s">
        <v>11</v>
      </c>
      <c r="B395">
        <v>64</v>
      </c>
      <c r="C395" t="s">
        <v>12</v>
      </c>
      <c r="D395" t="b">
        <v>1</v>
      </c>
      <c r="E395">
        <v>722200000</v>
      </c>
      <c r="F395">
        <f>data[[#This Row],[Bid (GBP)]]*1.615</f>
        <v>1166353000</v>
      </c>
    </row>
    <row r="396" spans="1:6" x14ac:dyDescent="0.25">
      <c r="A396" t="s">
        <v>11</v>
      </c>
      <c r="B396">
        <v>64</v>
      </c>
      <c r="C396" t="s">
        <v>16</v>
      </c>
      <c r="D396" t="b">
        <v>1</v>
      </c>
      <c r="E396">
        <v>722200000</v>
      </c>
      <c r="F396">
        <f>data[[#This Row],[Bid (GBP)]]*1.615</f>
        <v>1166353000</v>
      </c>
    </row>
    <row r="397" spans="1:6" x14ac:dyDescent="0.25">
      <c r="A397" t="s">
        <v>11</v>
      </c>
      <c r="B397">
        <v>64</v>
      </c>
      <c r="C397" t="s">
        <v>13</v>
      </c>
      <c r="D397" t="b">
        <v>1</v>
      </c>
      <c r="E397">
        <v>722200000</v>
      </c>
      <c r="F397">
        <f>data[[#This Row],[Bid (GBP)]]*1.615</f>
        <v>1166353000</v>
      </c>
    </row>
    <row r="398" spans="1:6" x14ac:dyDescent="0.25">
      <c r="A398" t="s">
        <v>11</v>
      </c>
      <c r="B398">
        <v>64</v>
      </c>
      <c r="C398" t="s">
        <v>19</v>
      </c>
      <c r="D398" t="b">
        <v>1</v>
      </c>
      <c r="E398">
        <v>722200000</v>
      </c>
      <c r="F398">
        <f>data[[#This Row],[Bid (GBP)]]*1.615</f>
        <v>1166353000</v>
      </c>
    </row>
    <row r="399" spans="1:6" x14ac:dyDescent="0.25">
      <c r="A399" t="s">
        <v>5</v>
      </c>
      <c r="B399">
        <v>65</v>
      </c>
      <c r="C399" t="s">
        <v>17</v>
      </c>
      <c r="D399" t="b">
        <v>0</v>
      </c>
      <c r="E399">
        <v>1070000000</v>
      </c>
      <c r="F399">
        <f>data[[#This Row],[Bid (GBP)]]*1.615</f>
        <v>1728050000</v>
      </c>
    </row>
    <row r="400" spans="1:6" x14ac:dyDescent="0.25">
      <c r="A400" t="s">
        <v>7</v>
      </c>
      <c r="B400">
        <v>65</v>
      </c>
      <c r="C400" t="s">
        <v>23</v>
      </c>
      <c r="D400" t="b">
        <v>0</v>
      </c>
      <c r="E400">
        <v>1028300000</v>
      </c>
      <c r="F400">
        <f>data[[#This Row],[Bid (GBP)]]*1.615</f>
        <v>1660704500</v>
      </c>
    </row>
    <row r="401" spans="1:6" x14ac:dyDescent="0.25">
      <c r="A401" t="s">
        <v>9</v>
      </c>
      <c r="B401">
        <v>65</v>
      </c>
      <c r="C401" t="s">
        <v>19</v>
      </c>
      <c r="D401" t="b">
        <v>0</v>
      </c>
      <c r="E401">
        <v>785100000</v>
      </c>
      <c r="F401">
        <f>data[[#This Row],[Bid (GBP)]]*1.615</f>
        <v>1267936500</v>
      </c>
    </row>
    <row r="402" spans="1:6" x14ac:dyDescent="0.25">
      <c r="A402" t="s">
        <v>14</v>
      </c>
      <c r="B402">
        <v>65</v>
      </c>
      <c r="C402" t="s">
        <v>8</v>
      </c>
      <c r="D402" t="b">
        <v>0</v>
      </c>
      <c r="E402">
        <v>805200000</v>
      </c>
      <c r="F402">
        <f>data[[#This Row],[Bid (GBP)]]*1.615</f>
        <v>1300398000</v>
      </c>
    </row>
    <row r="403" spans="1:6" x14ac:dyDescent="0.25">
      <c r="A403" t="s">
        <v>11</v>
      </c>
      <c r="B403">
        <v>65</v>
      </c>
      <c r="C403" t="s">
        <v>20</v>
      </c>
      <c r="D403" t="b">
        <v>1</v>
      </c>
      <c r="E403">
        <v>758400000</v>
      </c>
      <c r="F403">
        <f>data[[#This Row],[Bid (GBP)]]*1.615</f>
        <v>1224816000</v>
      </c>
    </row>
    <row r="404" spans="1:6" x14ac:dyDescent="0.25">
      <c r="A404" t="s">
        <v>11</v>
      </c>
      <c r="B404">
        <v>65</v>
      </c>
      <c r="C404" t="s">
        <v>22</v>
      </c>
      <c r="D404" t="b">
        <v>1</v>
      </c>
      <c r="E404">
        <v>758400000</v>
      </c>
      <c r="F404">
        <f>data[[#This Row],[Bid (GBP)]]*1.615</f>
        <v>1224816000</v>
      </c>
    </row>
    <row r="405" spans="1:6" x14ac:dyDescent="0.25">
      <c r="A405" t="s">
        <v>11</v>
      </c>
      <c r="B405">
        <v>65</v>
      </c>
      <c r="C405" t="s">
        <v>12</v>
      </c>
      <c r="D405" t="b">
        <v>1</v>
      </c>
      <c r="E405">
        <v>758400000</v>
      </c>
      <c r="F405">
        <f>data[[#This Row],[Bid (GBP)]]*1.615</f>
        <v>1224816000</v>
      </c>
    </row>
    <row r="406" spans="1:6" x14ac:dyDescent="0.25">
      <c r="A406" t="s">
        <v>11</v>
      </c>
      <c r="B406">
        <v>65</v>
      </c>
      <c r="C406" t="s">
        <v>21</v>
      </c>
      <c r="D406" t="b">
        <v>1</v>
      </c>
      <c r="E406">
        <v>758400000</v>
      </c>
      <c r="F406">
        <f>data[[#This Row],[Bid (GBP)]]*1.615</f>
        <v>1224816000</v>
      </c>
    </row>
    <row r="407" spans="1:6" x14ac:dyDescent="0.25">
      <c r="A407" t="s">
        <v>5</v>
      </c>
      <c r="B407">
        <v>66</v>
      </c>
      <c r="C407" t="s">
        <v>20</v>
      </c>
      <c r="D407" t="b">
        <v>0</v>
      </c>
      <c r="E407">
        <v>1150100000</v>
      </c>
      <c r="F407">
        <f>data[[#This Row],[Bid (GBP)]]*1.615</f>
        <v>1857411500</v>
      </c>
    </row>
    <row r="408" spans="1:6" x14ac:dyDescent="0.25">
      <c r="A408" t="s">
        <v>7</v>
      </c>
      <c r="B408">
        <v>66</v>
      </c>
      <c r="C408" t="s">
        <v>22</v>
      </c>
      <c r="D408" t="b">
        <v>0</v>
      </c>
      <c r="E408">
        <v>1079800000</v>
      </c>
      <c r="F408">
        <f>data[[#This Row],[Bid (GBP)]]*1.615</f>
        <v>1743877000</v>
      </c>
    </row>
    <row r="409" spans="1:6" x14ac:dyDescent="0.25">
      <c r="A409" t="s">
        <v>9</v>
      </c>
      <c r="B409">
        <v>66</v>
      </c>
      <c r="C409" t="s">
        <v>19</v>
      </c>
      <c r="D409" t="b">
        <v>0</v>
      </c>
      <c r="E409">
        <v>785100000</v>
      </c>
      <c r="F409">
        <f>data[[#This Row],[Bid (GBP)]]*1.615</f>
        <v>1267936500</v>
      </c>
    </row>
    <row r="410" spans="1:6" x14ac:dyDescent="0.25">
      <c r="A410" t="s">
        <v>14</v>
      </c>
      <c r="B410">
        <v>66</v>
      </c>
      <c r="C410" t="s">
        <v>8</v>
      </c>
      <c r="D410" t="b">
        <v>0</v>
      </c>
      <c r="E410">
        <v>805200000</v>
      </c>
      <c r="F410">
        <f>data[[#This Row],[Bid (GBP)]]*1.615</f>
        <v>1300398000</v>
      </c>
    </row>
    <row r="411" spans="1:6" x14ac:dyDescent="0.25">
      <c r="A411" t="s">
        <v>11</v>
      </c>
      <c r="B411">
        <v>66</v>
      </c>
      <c r="C411" t="s">
        <v>15</v>
      </c>
      <c r="D411" t="b">
        <v>1</v>
      </c>
      <c r="E411">
        <v>824400000</v>
      </c>
      <c r="F411">
        <f>data[[#This Row],[Bid (GBP)]]*1.615</f>
        <v>1331406000</v>
      </c>
    </row>
    <row r="412" spans="1:6" x14ac:dyDescent="0.25">
      <c r="A412" t="s">
        <v>11</v>
      </c>
      <c r="B412">
        <v>66</v>
      </c>
      <c r="C412" t="s">
        <v>18</v>
      </c>
      <c r="D412" t="b">
        <v>1</v>
      </c>
      <c r="E412">
        <v>824400000</v>
      </c>
      <c r="F412">
        <f>data[[#This Row],[Bid (GBP)]]*1.615</f>
        <v>1331406000</v>
      </c>
    </row>
    <row r="413" spans="1:6" x14ac:dyDescent="0.25">
      <c r="A413" t="s">
        <v>5</v>
      </c>
      <c r="B413">
        <v>67</v>
      </c>
      <c r="C413" t="s">
        <v>17</v>
      </c>
      <c r="D413" t="b">
        <v>0</v>
      </c>
      <c r="E413">
        <v>1207700000</v>
      </c>
      <c r="F413">
        <f>data[[#This Row],[Bid (GBP)]]*1.615</f>
        <v>1950435500</v>
      </c>
    </row>
    <row r="414" spans="1:6" x14ac:dyDescent="0.25">
      <c r="A414" t="s">
        <v>7</v>
      </c>
      <c r="B414">
        <v>67</v>
      </c>
      <c r="C414" t="s">
        <v>23</v>
      </c>
      <c r="D414" t="b">
        <v>0</v>
      </c>
      <c r="E414">
        <v>1133800000</v>
      </c>
      <c r="F414">
        <f>data[[#This Row],[Bid (GBP)]]*1.615</f>
        <v>1831087000</v>
      </c>
    </row>
    <row r="415" spans="1:6" x14ac:dyDescent="0.25">
      <c r="A415" t="s">
        <v>11</v>
      </c>
      <c r="B415">
        <v>67</v>
      </c>
      <c r="C415" t="s">
        <v>18</v>
      </c>
      <c r="D415" t="b">
        <v>0</v>
      </c>
      <c r="E415">
        <v>824400000</v>
      </c>
      <c r="F415">
        <f>data[[#This Row],[Bid (GBP)]]*1.615</f>
        <v>1331406000</v>
      </c>
    </row>
    <row r="416" spans="1:6" x14ac:dyDescent="0.25">
      <c r="A416" t="s">
        <v>14</v>
      </c>
      <c r="B416">
        <v>67</v>
      </c>
      <c r="C416" t="s">
        <v>6</v>
      </c>
      <c r="D416" t="b">
        <v>0</v>
      </c>
      <c r="E416">
        <v>909000000</v>
      </c>
      <c r="F416">
        <f>data[[#This Row],[Bid (GBP)]]*1.615</f>
        <v>1468035000</v>
      </c>
    </row>
    <row r="417" spans="1:6" x14ac:dyDescent="0.25">
      <c r="A417" t="s">
        <v>9</v>
      </c>
      <c r="B417">
        <v>67</v>
      </c>
      <c r="C417" t="s">
        <v>12</v>
      </c>
      <c r="D417" t="b">
        <v>1</v>
      </c>
      <c r="E417">
        <v>824400000</v>
      </c>
      <c r="F417">
        <f>data[[#This Row],[Bid (GBP)]]*1.615</f>
        <v>1331406000</v>
      </c>
    </row>
    <row r="418" spans="1:6" x14ac:dyDescent="0.25">
      <c r="A418" t="s">
        <v>9</v>
      </c>
      <c r="B418">
        <v>67</v>
      </c>
      <c r="C418" t="s">
        <v>16</v>
      </c>
      <c r="D418" t="b">
        <v>1</v>
      </c>
      <c r="E418">
        <v>824400000</v>
      </c>
      <c r="F418">
        <f>data[[#This Row],[Bid (GBP)]]*1.615</f>
        <v>1331406000</v>
      </c>
    </row>
    <row r="419" spans="1:6" x14ac:dyDescent="0.25">
      <c r="A419" t="s">
        <v>9</v>
      </c>
      <c r="B419">
        <v>67</v>
      </c>
      <c r="C419" t="s">
        <v>13</v>
      </c>
      <c r="D419" t="b">
        <v>1</v>
      </c>
      <c r="E419">
        <v>824400000</v>
      </c>
      <c r="F419">
        <f>data[[#This Row],[Bid (GBP)]]*1.615</f>
        <v>1331406000</v>
      </c>
    </row>
    <row r="420" spans="1:6" x14ac:dyDescent="0.25">
      <c r="A420" t="s">
        <v>9</v>
      </c>
      <c r="B420">
        <v>67</v>
      </c>
      <c r="C420" t="s">
        <v>21</v>
      </c>
      <c r="D420" t="b">
        <v>1</v>
      </c>
      <c r="E420">
        <v>824400000</v>
      </c>
      <c r="F420">
        <f>data[[#This Row],[Bid (GBP)]]*1.615</f>
        <v>1331406000</v>
      </c>
    </row>
    <row r="421" spans="1:6" x14ac:dyDescent="0.25">
      <c r="A421" t="s">
        <v>5</v>
      </c>
      <c r="B421">
        <v>68</v>
      </c>
      <c r="C421" t="s">
        <v>17</v>
      </c>
      <c r="D421" t="b">
        <v>0</v>
      </c>
      <c r="E421">
        <v>1207700000</v>
      </c>
      <c r="F421">
        <f>data[[#This Row],[Bid (GBP)]]*1.615</f>
        <v>1950435500</v>
      </c>
    </row>
    <row r="422" spans="1:6" x14ac:dyDescent="0.25">
      <c r="A422" t="s">
        <v>7</v>
      </c>
      <c r="B422">
        <v>68</v>
      </c>
      <c r="C422" t="s">
        <v>8</v>
      </c>
      <c r="D422" t="b">
        <v>0</v>
      </c>
      <c r="E422">
        <v>1250000000</v>
      </c>
      <c r="F422">
        <f>data[[#This Row],[Bid (GBP)]]*1.615</f>
        <v>2018750000</v>
      </c>
    </row>
    <row r="423" spans="1:6" x14ac:dyDescent="0.25">
      <c r="A423" t="s">
        <v>9</v>
      </c>
      <c r="B423">
        <v>68</v>
      </c>
      <c r="C423" t="s">
        <v>19</v>
      </c>
      <c r="D423" t="b">
        <v>0</v>
      </c>
      <c r="E423">
        <v>873700000</v>
      </c>
      <c r="F423">
        <f>data[[#This Row],[Bid (GBP)]]*1.615</f>
        <v>1411025500</v>
      </c>
    </row>
    <row r="424" spans="1:6" x14ac:dyDescent="0.25">
      <c r="A424" t="s">
        <v>11</v>
      </c>
      <c r="B424">
        <v>68</v>
      </c>
      <c r="C424" t="s">
        <v>22</v>
      </c>
      <c r="D424" t="b">
        <v>0</v>
      </c>
      <c r="E424">
        <v>865700000</v>
      </c>
      <c r="F424">
        <f>data[[#This Row],[Bid (GBP)]]*1.615</f>
        <v>1398105500</v>
      </c>
    </row>
    <row r="425" spans="1:6" x14ac:dyDescent="0.25">
      <c r="A425" t="s">
        <v>14</v>
      </c>
      <c r="B425">
        <v>68</v>
      </c>
      <c r="C425" t="s">
        <v>6</v>
      </c>
      <c r="D425" t="b">
        <v>0</v>
      </c>
      <c r="E425">
        <v>909000000</v>
      </c>
      <c r="F425">
        <f>data[[#This Row],[Bid (GBP)]]*1.615</f>
        <v>1468035000</v>
      </c>
    </row>
    <row r="426" spans="1:6" x14ac:dyDescent="0.25">
      <c r="A426" t="s">
        <v>5</v>
      </c>
      <c r="B426">
        <v>69</v>
      </c>
      <c r="C426" t="s">
        <v>17</v>
      </c>
      <c r="D426" t="b">
        <v>0</v>
      </c>
      <c r="E426">
        <v>1207700000</v>
      </c>
      <c r="F426">
        <f>data[[#This Row],[Bid (GBP)]]*1.615</f>
        <v>1950435500</v>
      </c>
    </row>
    <row r="427" spans="1:6" x14ac:dyDescent="0.25">
      <c r="A427" t="s">
        <v>7</v>
      </c>
      <c r="B427">
        <v>69</v>
      </c>
      <c r="C427" t="s">
        <v>23</v>
      </c>
      <c r="D427" t="b">
        <v>0</v>
      </c>
      <c r="E427">
        <v>1312500000</v>
      </c>
      <c r="F427">
        <f>data[[#This Row],[Bid (GBP)]]*1.615</f>
        <v>2119687500</v>
      </c>
    </row>
    <row r="428" spans="1:6" x14ac:dyDescent="0.25">
      <c r="A428" t="s">
        <v>9</v>
      </c>
      <c r="B428">
        <v>69</v>
      </c>
      <c r="C428" t="s">
        <v>15</v>
      </c>
      <c r="D428" t="b">
        <v>0</v>
      </c>
      <c r="E428">
        <v>917400000</v>
      </c>
      <c r="F428">
        <f>data[[#This Row],[Bid (GBP)]]*1.615</f>
        <v>1481601000</v>
      </c>
    </row>
    <row r="429" spans="1:6" x14ac:dyDescent="0.25">
      <c r="A429" t="s">
        <v>11</v>
      </c>
      <c r="B429">
        <v>69</v>
      </c>
      <c r="C429" t="s">
        <v>18</v>
      </c>
      <c r="D429" t="b">
        <v>0</v>
      </c>
      <c r="E429">
        <v>917400000</v>
      </c>
      <c r="F429">
        <f>data[[#This Row],[Bid (GBP)]]*1.615</f>
        <v>1481601000</v>
      </c>
    </row>
    <row r="430" spans="1:6" x14ac:dyDescent="0.25">
      <c r="A430" t="s">
        <v>14</v>
      </c>
      <c r="B430">
        <v>69</v>
      </c>
      <c r="C430" t="s">
        <v>6</v>
      </c>
      <c r="D430" t="b">
        <v>0</v>
      </c>
      <c r="E430">
        <v>909000000</v>
      </c>
      <c r="F430">
        <f>data[[#This Row],[Bid (GBP)]]*1.615</f>
        <v>1468035000</v>
      </c>
    </row>
    <row r="431" spans="1:6" x14ac:dyDescent="0.25">
      <c r="A431" t="s">
        <v>5</v>
      </c>
      <c r="B431">
        <v>70</v>
      </c>
      <c r="C431" t="s">
        <v>17</v>
      </c>
      <c r="D431" t="b">
        <v>0</v>
      </c>
      <c r="E431">
        <v>1207700000</v>
      </c>
      <c r="F431">
        <f>data[[#This Row],[Bid (GBP)]]*1.615</f>
        <v>1950435500</v>
      </c>
    </row>
    <row r="432" spans="1:6" x14ac:dyDescent="0.25">
      <c r="A432" t="s">
        <v>7</v>
      </c>
      <c r="B432">
        <v>70</v>
      </c>
      <c r="C432" t="s">
        <v>23</v>
      </c>
      <c r="D432" t="b">
        <v>0</v>
      </c>
      <c r="E432">
        <v>1312500000</v>
      </c>
      <c r="F432">
        <f>data[[#This Row],[Bid (GBP)]]*1.615</f>
        <v>2119687500</v>
      </c>
    </row>
    <row r="433" spans="1:6" x14ac:dyDescent="0.25">
      <c r="A433" t="s">
        <v>9</v>
      </c>
      <c r="B433">
        <v>70</v>
      </c>
      <c r="C433" t="s">
        <v>19</v>
      </c>
      <c r="D433" t="b">
        <v>0</v>
      </c>
      <c r="E433">
        <v>963500000</v>
      </c>
      <c r="F433">
        <f>data[[#This Row],[Bid (GBP)]]*1.615</f>
        <v>1556052500</v>
      </c>
    </row>
    <row r="434" spans="1:6" x14ac:dyDescent="0.25">
      <c r="A434" t="s">
        <v>11</v>
      </c>
      <c r="B434">
        <v>70</v>
      </c>
      <c r="C434" t="s">
        <v>18</v>
      </c>
      <c r="D434" t="b">
        <v>0</v>
      </c>
      <c r="E434">
        <v>917400000</v>
      </c>
      <c r="F434">
        <f>data[[#This Row],[Bid (GBP)]]*1.615</f>
        <v>1481601000</v>
      </c>
    </row>
    <row r="435" spans="1:6" x14ac:dyDescent="0.25">
      <c r="A435" t="s">
        <v>14</v>
      </c>
      <c r="B435">
        <v>70</v>
      </c>
      <c r="C435" t="s">
        <v>8</v>
      </c>
      <c r="D435" t="b">
        <v>0</v>
      </c>
      <c r="E435">
        <v>1002200000</v>
      </c>
      <c r="F435">
        <f>data[[#This Row],[Bid (GBP)]]*1.615</f>
        <v>1618553000</v>
      </c>
    </row>
    <row r="436" spans="1:6" x14ac:dyDescent="0.25">
      <c r="A436" t="s">
        <v>5</v>
      </c>
      <c r="B436">
        <v>71</v>
      </c>
      <c r="C436" t="s">
        <v>13</v>
      </c>
      <c r="D436" t="b">
        <v>0</v>
      </c>
      <c r="E436">
        <v>1313000000</v>
      </c>
      <c r="F436">
        <f>data[[#This Row],[Bid (GBP)]]*1.615</f>
        <v>2120495000</v>
      </c>
    </row>
    <row r="437" spans="1:6" x14ac:dyDescent="0.25">
      <c r="A437" t="s">
        <v>7</v>
      </c>
      <c r="B437">
        <v>71</v>
      </c>
      <c r="C437" t="s">
        <v>23</v>
      </c>
      <c r="D437" t="b">
        <v>0</v>
      </c>
      <c r="E437">
        <v>1312500000</v>
      </c>
      <c r="F437">
        <f>data[[#This Row],[Bid (GBP)]]*1.615</f>
        <v>2119687500</v>
      </c>
    </row>
    <row r="438" spans="1:6" x14ac:dyDescent="0.25">
      <c r="A438" t="s">
        <v>9</v>
      </c>
      <c r="B438">
        <v>71</v>
      </c>
      <c r="C438" t="s">
        <v>19</v>
      </c>
      <c r="D438" t="b">
        <v>0</v>
      </c>
      <c r="E438">
        <v>963500000</v>
      </c>
      <c r="F438">
        <f>data[[#This Row],[Bid (GBP)]]*1.615</f>
        <v>1556052500</v>
      </c>
    </row>
    <row r="439" spans="1:6" x14ac:dyDescent="0.25">
      <c r="A439" t="s">
        <v>11</v>
      </c>
      <c r="B439">
        <v>71</v>
      </c>
      <c r="C439" t="s">
        <v>20</v>
      </c>
      <c r="D439" t="b">
        <v>0</v>
      </c>
      <c r="E439">
        <v>965100000</v>
      </c>
      <c r="F439">
        <f>data[[#This Row],[Bid (GBP)]]*1.615</f>
        <v>1558636500</v>
      </c>
    </row>
    <row r="440" spans="1:6" x14ac:dyDescent="0.25">
      <c r="A440" t="s">
        <v>14</v>
      </c>
      <c r="B440">
        <v>71</v>
      </c>
      <c r="C440" t="s">
        <v>8</v>
      </c>
      <c r="D440" t="b">
        <v>0</v>
      </c>
      <c r="E440">
        <v>1002200000</v>
      </c>
      <c r="F440">
        <f>data[[#This Row],[Bid (GBP)]]*1.615</f>
        <v>1618553000</v>
      </c>
    </row>
    <row r="441" spans="1:6" x14ac:dyDescent="0.25">
      <c r="A441" t="s">
        <v>5</v>
      </c>
      <c r="B441">
        <v>72</v>
      </c>
      <c r="C441" t="s">
        <v>13</v>
      </c>
      <c r="D441" t="b">
        <v>0</v>
      </c>
      <c r="E441">
        <v>1313000000</v>
      </c>
      <c r="F441">
        <f>data[[#This Row],[Bid (GBP)]]*1.615</f>
        <v>2120495000</v>
      </c>
    </row>
    <row r="442" spans="1:6" x14ac:dyDescent="0.25">
      <c r="A442" t="s">
        <v>7</v>
      </c>
      <c r="B442">
        <v>72</v>
      </c>
      <c r="C442" t="s">
        <v>23</v>
      </c>
      <c r="D442" t="b">
        <v>0</v>
      </c>
      <c r="E442">
        <v>1312500000</v>
      </c>
      <c r="F442">
        <f>data[[#This Row],[Bid (GBP)]]*1.615</f>
        <v>2119687500</v>
      </c>
    </row>
    <row r="443" spans="1:6" x14ac:dyDescent="0.25">
      <c r="A443" t="s">
        <v>11</v>
      </c>
      <c r="B443">
        <v>72</v>
      </c>
      <c r="C443" t="s">
        <v>20</v>
      </c>
      <c r="D443" t="b">
        <v>0</v>
      </c>
      <c r="E443">
        <v>965100000</v>
      </c>
      <c r="F443">
        <f>data[[#This Row],[Bid (GBP)]]*1.615</f>
        <v>1558636500</v>
      </c>
    </row>
    <row r="444" spans="1:6" x14ac:dyDescent="0.25">
      <c r="A444" t="s">
        <v>14</v>
      </c>
      <c r="B444">
        <v>72</v>
      </c>
      <c r="C444" t="s">
        <v>8</v>
      </c>
      <c r="D444" t="b">
        <v>0</v>
      </c>
      <c r="E444">
        <v>1002200000</v>
      </c>
      <c r="F444">
        <f>data[[#This Row],[Bid (GBP)]]*1.615</f>
        <v>1618553000</v>
      </c>
    </row>
    <row r="445" spans="1:6" x14ac:dyDescent="0.25">
      <c r="A445" t="s">
        <v>9</v>
      </c>
      <c r="B445">
        <v>72</v>
      </c>
      <c r="C445" t="s">
        <v>18</v>
      </c>
      <c r="D445" t="b">
        <v>1</v>
      </c>
      <c r="E445">
        <v>1013400000</v>
      </c>
      <c r="F445">
        <f>data[[#This Row],[Bid (GBP)]]*1.615</f>
        <v>1636641000</v>
      </c>
    </row>
    <row r="446" spans="1:6" x14ac:dyDescent="0.25">
      <c r="A446" t="s">
        <v>9</v>
      </c>
      <c r="B446">
        <v>72</v>
      </c>
      <c r="C446" t="s">
        <v>6</v>
      </c>
      <c r="D446" t="b">
        <v>1</v>
      </c>
      <c r="E446">
        <v>1013400000</v>
      </c>
      <c r="F446">
        <f>data[[#This Row],[Bid (GBP)]]*1.615</f>
        <v>1636641000</v>
      </c>
    </row>
    <row r="447" spans="1:6" x14ac:dyDescent="0.25">
      <c r="A447" t="s">
        <v>5</v>
      </c>
      <c r="B447">
        <v>73</v>
      </c>
      <c r="C447" t="s">
        <v>13</v>
      </c>
      <c r="D447" t="b">
        <v>0</v>
      </c>
      <c r="E447">
        <v>1313000000</v>
      </c>
      <c r="F447">
        <f>data[[#This Row],[Bid (GBP)]]*1.615</f>
        <v>2120495000</v>
      </c>
    </row>
    <row r="448" spans="1:6" x14ac:dyDescent="0.25">
      <c r="A448" t="s">
        <v>7</v>
      </c>
      <c r="B448">
        <v>73</v>
      </c>
      <c r="C448" t="s">
        <v>23</v>
      </c>
      <c r="D448" t="b">
        <v>0</v>
      </c>
      <c r="E448">
        <v>1312500000</v>
      </c>
      <c r="F448">
        <f>data[[#This Row],[Bid (GBP)]]*1.615</f>
        <v>2119687500</v>
      </c>
    </row>
    <row r="449" spans="1:6" x14ac:dyDescent="0.25">
      <c r="A449" t="s">
        <v>9</v>
      </c>
      <c r="B449">
        <v>73</v>
      </c>
      <c r="C449" t="s">
        <v>6</v>
      </c>
      <c r="D449" t="b">
        <v>0</v>
      </c>
      <c r="E449">
        <v>1013400000</v>
      </c>
      <c r="F449">
        <f>data[[#This Row],[Bid (GBP)]]*1.615</f>
        <v>1636641000</v>
      </c>
    </row>
    <row r="450" spans="1:6" x14ac:dyDescent="0.25">
      <c r="A450" t="s">
        <v>11</v>
      </c>
      <c r="B450">
        <v>73</v>
      </c>
      <c r="C450" t="s">
        <v>18</v>
      </c>
      <c r="D450" t="b">
        <v>0</v>
      </c>
      <c r="E450">
        <v>1052400000</v>
      </c>
      <c r="F450">
        <f>data[[#This Row],[Bid (GBP)]]*1.615</f>
        <v>1699626000</v>
      </c>
    </row>
    <row r="451" spans="1:6" x14ac:dyDescent="0.25">
      <c r="A451" t="s">
        <v>14</v>
      </c>
      <c r="B451">
        <v>73</v>
      </c>
      <c r="C451" t="s">
        <v>8</v>
      </c>
      <c r="D451" t="b">
        <v>0</v>
      </c>
      <c r="E451">
        <v>1002200000</v>
      </c>
      <c r="F451">
        <f>data[[#This Row],[Bid (GBP)]]*1.615</f>
        <v>1618553000</v>
      </c>
    </row>
    <row r="452" spans="1:6" x14ac:dyDescent="0.25">
      <c r="A452" t="s">
        <v>5</v>
      </c>
      <c r="B452">
        <v>74</v>
      </c>
      <c r="C452" t="s">
        <v>13</v>
      </c>
      <c r="D452" t="b">
        <v>0</v>
      </c>
      <c r="E452">
        <v>1313000000</v>
      </c>
      <c r="F452">
        <f>data[[#This Row],[Bid (GBP)]]*1.615</f>
        <v>2120495000</v>
      </c>
    </row>
    <row r="453" spans="1:6" x14ac:dyDescent="0.25">
      <c r="A453" t="s">
        <v>7</v>
      </c>
      <c r="B453">
        <v>74</v>
      </c>
      <c r="C453" t="s">
        <v>23</v>
      </c>
      <c r="D453" t="b">
        <v>0</v>
      </c>
      <c r="E453">
        <v>1312500000</v>
      </c>
      <c r="F453">
        <f>data[[#This Row],[Bid (GBP)]]*1.615</f>
        <v>2119687500</v>
      </c>
    </row>
    <row r="454" spans="1:6" x14ac:dyDescent="0.25">
      <c r="A454" t="s">
        <v>9</v>
      </c>
      <c r="B454">
        <v>74</v>
      </c>
      <c r="C454" t="s">
        <v>17</v>
      </c>
      <c r="D454" t="b">
        <v>0</v>
      </c>
      <c r="E454">
        <v>1064100000</v>
      </c>
      <c r="F454">
        <f>data[[#This Row],[Bid (GBP)]]*1.615</f>
        <v>1718521500</v>
      </c>
    </row>
    <row r="455" spans="1:6" x14ac:dyDescent="0.25">
      <c r="A455" t="s">
        <v>11</v>
      </c>
      <c r="B455">
        <v>74</v>
      </c>
      <c r="C455" t="s">
        <v>18</v>
      </c>
      <c r="D455" t="b">
        <v>0</v>
      </c>
      <c r="E455">
        <v>1052400000</v>
      </c>
      <c r="F455">
        <f>data[[#This Row],[Bid (GBP)]]*1.615</f>
        <v>1699626000</v>
      </c>
    </row>
    <row r="456" spans="1:6" x14ac:dyDescent="0.25">
      <c r="A456" t="s">
        <v>14</v>
      </c>
      <c r="B456">
        <v>74</v>
      </c>
      <c r="C456" t="s">
        <v>20</v>
      </c>
      <c r="D456" t="b">
        <v>1</v>
      </c>
      <c r="E456">
        <v>1052400000</v>
      </c>
      <c r="F456">
        <f>data[[#This Row],[Bid (GBP)]]*1.615</f>
        <v>1699626000</v>
      </c>
    </row>
    <row r="457" spans="1:6" x14ac:dyDescent="0.25">
      <c r="A457" t="s">
        <v>14</v>
      </c>
      <c r="B457">
        <v>74</v>
      </c>
      <c r="C457" t="s">
        <v>22</v>
      </c>
      <c r="D457" t="b">
        <v>1</v>
      </c>
      <c r="E457">
        <v>1052400000</v>
      </c>
      <c r="F457">
        <f>data[[#This Row],[Bid (GBP)]]*1.615</f>
        <v>1699626000</v>
      </c>
    </row>
    <row r="458" spans="1:6" x14ac:dyDescent="0.25">
      <c r="A458" t="s">
        <v>14</v>
      </c>
      <c r="B458">
        <v>74</v>
      </c>
      <c r="C458" t="s">
        <v>12</v>
      </c>
      <c r="D458" t="b">
        <v>1</v>
      </c>
      <c r="E458">
        <v>1052400000</v>
      </c>
      <c r="F458">
        <f>data[[#This Row],[Bid (GBP)]]*1.615</f>
        <v>1699626000</v>
      </c>
    </row>
    <row r="459" spans="1:6" x14ac:dyDescent="0.25">
      <c r="A459" t="s">
        <v>14</v>
      </c>
      <c r="B459">
        <v>74</v>
      </c>
      <c r="C459" t="s">
        <v>15</v>
      </c>
      <c r="D459" t="b">
        <v>1</v>
      </c>
      <c r="E459">
        <v>1052400000</v>
      </c>
      <c r="F459">
        <f>data[[#This Row],[Bid (GBP)]]*1.615</f>
        <v>1699626000</v>
      </c>
    </row>
    <row r="460" spans="1:6" x14ac:dyDescent="0.25">
      <c r="A460" t="s">
        <v>14</v>
      </c>
      <c r="B460">
        <v>74</v>
      </c>
      <c r="C460" t="s">
        <v>16</v>
      </c>
      <c r="D460" t="b">
        <v>1</v>
      </c>
      <c r="E460">
        <v>1052400000</v>
      </c>
      <c r="F460">
        <f>data[[#This Row],[Bid (GBP)]]*1.615</f>
        <v>1699626000</v>
      </c>
    </row>
    <row r="461" spans="1:6" x14ac:dyDescent="0.25">
      <c r="A461" t="s">
        <v>14</v>
      </c>
      <c r="B461">
        <v>74</v>
      </c>
      <c r="C461" t="s">
        <v>21</v>
      </c>
      <c r="D461" t="b">
        <v>1</v>
      </c>
      <c r="E461">
        <v>1052400000</v>
      </c>
      <c r="F461">
        <f>data[[#This Row],[Bid (GBP)]]*1.615</f>
        <v>1699626000</v>
      </c>
    </row>
    <row r="462" spans="1:6" x14ac:dyDescent="0.25">
      <c r="A462" t="s">
        <v>14</v>
      </c>
      <c r="B462">
        <v>74</v>
      </c>
      <c r="C462" t="s">
        <v>19</v>
      </c>
      <c r="D462" t="b">
        <v>1</v>
      </c>
      <c r="E462">
        <v>1052400000</v>
      </c>
      <c r="F462">
        <f>data[[#This Row],[Bid (GBP)]]*1.615</f>
        <v>1699626000</v>
      </c>
    </row>
    <row r="463" spans="1:6" x14ac:dyDescent="0.25">
      <c r="A463" t="s">
        <v>5</v>
      </c>
      <c r="B463">
        <v>75</v>
      </c>
      <c r="C463" t="s">
        <v>19</v>
      </c>
      <c r="D463" t="b">
        <v>0</v>
      </c>
      <c r="E463">
        <v>1378900000</v>
      </c>
      <c r="F463">
        <f>data[[#This Row],[Bid (GBP)]]*1.615</f>
        <v>2226923500</v>
      </c>
    </row>
    <row r="464" spans="1:6" x14ac:dyDescent="0.25">
      <c r="A464" t="s">
        <v>7</v>
      </c>
      <c r="B464">
        <v>75</v>
      </c>
      <c r="C464" t="s">
        <v>21</v>
      </c>
      <c r="D464" t="b">
        <v>0</v>
      </c>
      <c r="E464">
        <v>1378200000</v>
      </c>
      <c r="F464">
        <f>data[[#This Row],[Bid (GBP)]]*1.615</f>
        <v>2225793000</v>
      </c>
    </row>
    <row r="465" spans="1:6" x14ac:dyDescent="0.25">
      <c r="A465" t="s">
        <v>9</v>
      </c>
      <c r="B465">
        <v>75</v>
      </c>
      <c r="C465" t="s">
        <v>17</v>
      </c>
      <c r="D465" t="b">
        <v>0</v>
      </c>
      <c r="E465">
        <v>1064100000</v>
      </c>
      <c r="F465">
        <f>data[[#This Row],[Bid (GBP)]]*1.615</f>
        <v>1718521500</v>
      </c>
    </row>
    <row r="466" spans="1:6" x14ac:dyDescent="0.25">
      <c r="A466" t="s">
        <v>14</v>
      </c>
      <c r="B466">
        <v>75</v>
      </c>
      <c r="C466" t="s">
        <v>8</v>
      </c>
      <c r="D466" t="b">
        <v>0</v>
      </c>
      <c r="E466">
        <v>1125000000</v>
      </c>
      <c r="F466">
        <f>data[[#This Row],[Bid (GBP)]]*1.615</f>
        <v>1816875000</v>
      </c>
    </row>
    <row r="467" spans="1:6" x14ac:dyDescent="0.25">
      <c r="A467" t="s">
        <v>11</v>
      </c>
      <c r="B467">
        <v>75</v>
      </c>
      <c r="C467" t="s">
        <v>20</v>
      </c>
      <c r="D467" t="b">
        <v>1</v>
      </c>
      <c r="E467">
        <v>1105100000</v>
      </c>
      <c r="F467">
        <f>data[[#This Row],[Bid (GBP)]]*1.615</f>
        <v>1784736500</v>
      </c>
    </row>
    <row r="468" spans="1:6" x14ac:dyDescent="0.25">
      <c r="A468" t="s">
        <v>11</v>
      </c>
      <c r="B468">
        <v>75</v>
      </c>
      <c r="C468" t="s">
        <v>12</v>
      </c>
      <c r="D468" t="b">
        <v>1</v>
      </c>
      <c r="E468">
        <v>1105100000</v>
      </c>
      <c r="F468">
        <f>data[[#This Row],[Bid (GBP)]]*1.615</f>
        <v>1784736500</v>
      </c>
    </row>
    <row r="469" spans="1:6" x14ac:dyDescent="0.25">
      <c r="A469" t="s">
        <v>11</v>
      </c>
      <c r="B469">
        <v>75</v>
      </c>
      <c r="C469" t="s">
        <v>6</v>
      </c>
      <c r="D469" t="b">
        <v>1</v>
      </c>
      <c r="E469">
        <v>1105100000</v>
      </c>
      <c r="F469">
        <f>data[[#This Row],[Bid (GBP)]]*1.615</f>
        <v>1784736500</v>
      </c>
    </row>
    <row r="470" spans="1:6" x14ac:dyDescent="0.25">
      <c r="A470" t="s">
        <v>5</v>
      </c>
      <c r="B470">
        <v>76</v>
      </c>
      <c r="C470" t="s">
        <v>19</v>
      </c>
      <c r="D470" t="b">
        <v>0</v>
      </c>
      <c r="E470">
        <v>1378900000</v>
      </c>
      <c r="F470">
        <f>data[[#This Row],[Bid (GBP)]]*1.615</f>
        <v>2226923500</v>
      </c>
    </row>
    <row r="471" spans="1:6" x14ac:dyDescent="0.25">
      <c r="A471" t="s">
        <v>7</v>
      </c>
      <c r="B471">
        <v>76</v>
      </c>
      <c r="C471" t="s">
        <v>23</v>
      </c>
      <c r="D471" t="b">
        <v>0</v>
      </c>
      <c r="E471">
        <v>1447200000</v>
      </c>
      <c r="F471">
        <f>data[[#This Row],[Bid (GBP)]]*1.615</f>
        <v>2337228000</v>
      </c>
    </row>
    <row r="472" spans="1:6" x14ac:dyDescent="0.25">
      <c r="A472" t="s">
        <v>9</v>
      </c>
      <c r="B472">
        <v>76</v>
      </c>
      <c r="C472" t="s">
        <v>18</v>
      </c>
      <c r="D472" t="b">
        <v>0</v>
      </c>
      <c r="E472">
        <v>1160400000</v>
      </c>
      <c r="F472">
        <f>data[[#This Row],[Bid (GBP)]]*1.615</f>
        <v>1874046000</v>
      </c>
    </row>
    <row r="473" spans="1:6" x14ac:dyDescent="0.25">
      <c r="A473" t="s">
        <v>11</v>
      </c>
      <c r="B473">
        <v>76</v>
      </c>
      <c r="C473" t="s">
        <v>12</v>
      </c>
      <c r="D473" t="b">
        <v>0</v>
      </c>
      <c r="E473">
        <v>1105100000</v>
      </c>
      <c r="F473">
        <f>data[[#This Row],[Bid (GBP)]]*1.615</f>
        <v>1784736500</v>
      </c>
    </row>
    <row r="474" spans="1:6" x14ac:dyDescent="0.25">
      <c r="A474" t="s">
        <v>14</v>
      </c>
      <c r="B474">
        <v>76</v>
      </c>
      <c r="C474" t="s">
        <v>16</v>
      </c>
      <c r="D474" t="b">
        <v>0</v>
      </c>
      <c r="E474">
        <v>1212100000</v>
      </c>
      <c r="F474">
        <f>data[[#This Row],[Bid (GBP)]]*1.615</f>
        <v>1957541500</v>
      </c>
    </row>
    <row r="475" spans="1:6" x14ac:dyDescent="0.25">
      <c r="A475" t="s">
        <v>5</v>
      </c>
      <c r="B475">
        <v>77</v>
      </c>
      <c r="C475" t="s">
        <v>17</v>
      </c>
      <c r="D475" t="b">
        <v>0</v>
      </c>
      <c r="E475">
        <v>1448100000</v>
      </c>
      <c r="F475">
        <f>data[[#This Row],[Bid (GBP)]]*1.615</f>
        <v>2338681500</v>
      </c>
    </row>
    <row r="476" spans="1:6" x14ac:dyDescent="0.25">
      <c r="A476" t="s">
        <v>7</v>
      </c>
      <c r="B476">
        <v>77</v>
      </c>
      <c r="C476" t="s">
        <v>8</v>
      </c>
      <c r="D476" t="b">
        <v>0</v>
      </c>
      <c r="E476">
        <v>1583400000</v>
      </c>
      <c r="F476">
        <f>data[[#This Row],[Bid (GBP)]]*1.615</f>
        <v>2557191000</v>
      </c>
    </row>
    <row r="477" spans="1:6" x14ac:dyDescent="0.25">
      <c r="A477" t="s">
        <v>9</v>
      </c>
      <c r="B477">
        <v>77</v>
      </c>
      <c r="C477" t="s">
        <v>18</v>
      </c>
      <c r="D477" t="b">
        <v>0</v>
      </c>
      <c r="E477">
        <v>1160400000</v>
      </c>
      <c r="F477">
        <f>data[[#This Row],[Bid (GBP)]]*1.615</f>
        <v>1874046000</v>
      </c>
    </row>
    <row r="478" spans="1:6" x14ac:dyDescent="0.25">
      <c r="A478" t="s">
        <v>11</v>
      </c>
      <c r="B478">
        <v>77</v>
      </c>
      <c r="C478" t="s">
        <v>6</v>
      </c>
      <c r="D478" t="b">
        <v>0</v>
      </c>
      <c r="E478">
        <v>1218500000</v>
      </c>
      <c r="F478">
        <f>data[[#This Row],[Bid (GBP)]]*1.615</f>
        <v>1967877500</v>
      </c>
    </row>
    <row r="479" spans="1:6" x14ac:dyDescent="0.25">
      <c r="A479" t="s">
        <v>14</v>
      </c>
      <c r="B479">
        <v>77</v>
      </c>
      <c r="C479" t="s">
        <v>16</v>
      </c>
      <c r="D479" t="b">
        <v>0</v>
      </c>
      <c r="E479">
        <v>1212100000</v>
      </c>
      <c r="F479">
        <f>data[[#This Row],[Bid (GBP)]]*1.615</f>
        <v>1957541500</v>
      </c>
    </row>
    <row r="480" spans="1:6" x14ac:dyDescent="0.25">
      <c r="A480" t="s">
        <v>5</v>
      </c>
      <c r="B480">
        <v>78</v>
      </c>
      <c r="C480" t="s">
        <v>19</v>
      </c>
      <c r="D480" t="b">
        <v>0</v>
      </c>
      <c r="E480">
        <v>1525600000</v>
      </c>
      <c r="F480">
        <f>data[[#This Row],[Bid (GBP)]]*1.615</f>
        <v>2463844000</v>
      </c>
    </row>
    <row r="481" spans="1:6" x14ac:dyDescent="0.25">
      <c r="A481" t="s">
        <v>7</v>
      </c>
      <c r="B481">
        <v>78</v>
      </c>
      <c r="C481" t="s">
        <v>23</v>
      </c>
      <c r="D481" t="b">
        <v>0</v>
      </c>
      <c r="E481">
        <v>1662600000</v>
      </c>
      <c r="F481">
        <f>data[[#This Row],[Bid (GBP)]]*1.615</f>
        <v>2685099000</v>
      </c>
    </row>
    <row r="482" spans="1:6" x14ac:dyDescent="0.25">
      <c r="A482" t="s">
        <v>11</v>
      </c>
      <c r="B482">
        <v>78</v>
      </c>
      <c r="C482" t="s">
        <v>6</v>
      </c>
      <c r="D482" t="b">
        <v>0</v>
      </c>
      <c r="E482">
        <v>1218500000</v>
      </c>
      <c r="F482">
        <f>data[[#This Row],[Bid (GBP)]]*1.615</f>
        <v>1967877500</v>
      </c>
    </row>
    <row r="483" spans="1:6" x14ac:dyDescent="0.25">
      <c r="A483" t="s">
        <v>14</v>
      </c>
      <c r="B483">
        <v>78</v>
      </c>
      <c r="C483" t="s">
        <v>16</v>
      </c>
      <c r="D483" t="b">
        <v>0</v>
      </c>
      <c r="E483">
        <v>1212100000</v>
      </c>
      <c r="F483">
        <f>data[[#This Row],[Bid (GBP)]]*1.615</f>
        <v>1957541500</v>
      </c>
    </row>
    <row r="484" spans="1:6" x14ac:dyDescent="0.25">
      <c r="A484" t="s">
        <v>9</v>
      </c>
      <c r="B484">
        <v>78</v>
      </c>
      <c r="C484" t="s">
        <v>20</v>
      </c>
      <c r="D484" t="b">
        <v>1</v>
      </c>
      <c r="E484">
        <v>1218500000</v>
      </c>
      <c r="F484">
        <f>data[[#This Row],[Bid (GBP)]]*1.615</f>
        <v>1967877500</v>
      </c>
    </row>
    <row r="485" spans="1:6" x14ac:dyDescent="0.25">
      <c r="A485" t="s">
        <v>9</v>
      </c>
      <c r="B485">
        <v>78</v>
      </c>
      <c r="C485" t="s">
        <v>22</v>
      </c>
      <c r="D485" t="b">
        <v>1</v>
      </c>
      <c r="E485">
        <v>1218500000</v>
      </c>
      <c r="F485">
        <f>data[[#This Row],[Bid (GBP)]]*1.615</f>
        <v>1967877500</v>
      </c>
    </row>
    <row r="486" spans="1:6" x14ac:dyDescent="0.25">
      <c r="A486" t="s">
        <v>9</v>
      </c>
      <c r="B486">
        <v>78</v>
      </c>
      <c r="C486" t="s">
        <v>12</v>
      </c>
      <c r="D486" t="b">
        <v>1</v>
      </c>
      <c r="E486">
        <v>1218500000</v>
      </c>
      <c r="F486">
        <f>data[[#This Row],[Bid (GBP)]]*1.615</f>
        <v>1967877500</v>
      </c>
    </row>
    <row r="487" spans="1:6" x14ac:dyDescent="0.25">
      <c r="A487" t="s">
        <v>9</v>
      </c>
      <c r="B487">
        <v>78</v>
      </c>
      <c r="C487" t="s">
        <v>15</v>
      </c>
      <c r="D487" t="b">
        <v>1</v>
      </c>
      <c r="E487">
        <v>1218500000</v>
      </c>
      <c r="F487">
        <f>data[[#This Row],[Bid (GBP)]]*1.615</f>
        <v>1967877500</v>
      </c>
    </row>
    <row r="488" spans="1:6" x14ac:dyDescent="0.25">
      <c r="A488" t="s">
        <v>9</v>
      </c>
      <c r="B488">
        <v>78</v>
      </c>
      <c r="C488" t="s">
        <v>13</v>
      </c>
      <c r="D488" t="b">
        <v>1</v>
      </c>
      <c r="E488">
        <v>1218500000</v>
      </c>
      <c r="F488">
        <f>data[[#This Row],[Bid (GBP)]]*1.615</f>
        <v>1967877500</v>
      </c>
    </row>
    <row r="489" spans="1:6" x14ac:dyDescent="0.25">
      <c r="A489" t="s">
        <v>9</v>
      </c>
      <c r="B489">
        <v>78</v>
      </c>
      <c r="C489" t="s">
        <v>21</v>
      </c>
      <c r="D489" t="b">
        <v>1</v>
      </c>
      <c r="E489">
        <v>1218500000</v>
      </c>
      <c r="F489">
        <f>data[[#This Row],[Bid (GBP)]]*1.615</f>
        <v>1967877500</v>
      </c>
    </row>
    <row r="490" spans="1:6" x14ac:dyDescent="0.25">
      <c r="A490" t="s">
        <v>5</v>
      </c>
      <c r="B490">
        <v>79</v>
      </c>
      <c r="C490" t="s">
        <v>19</v>
      </c>
      <c r="D490" t="b">
        <v>0</v>
      </c>
      <c r="E490">
        <v>1525600000</v>
      </c>
      <c r="F490">
        <f>data[[#This Row],[Bid (GBP)]]*1.615</f>
        <v>2463844000</v>
      </c>
    </row>
    <row r="491" spans="1:6" x14ac:dyDescent="0.25">
      <c r="A491" t="s">
        <v>7</v>
      </c>
      <c r="B491">
        <v>79</v>
      </c>
      <c r="C491" t="s">
        <v>23</v>
      </c>
      <c r="D491" t="b">
        <v>0</v>
      </c>
      <c r="E491">
        <v>1662600000</v>
      </c>
      <c r="F491">
        <f>data[[#This Row],[Bid (GBP)]]*1.615</f>
        <v>2685099000</v>
      </c>
    </row>
    <row r="492" spans="1:6" x14ac:dyDescent="0.25">
      <c r="A492" t="s">
        <v>9</v>
      </c>
      <c r="B492">
        <v>79</v>
      </c>
      <c r="C492" t="s">
        <v>22</v>
      </c>
      <c r="D492" t="b">
        <v>0</v>
      </c>
      <c r="E492">
        <v>1218500000</v>
      </c>
      <c r="F492">
        <f>data[[#This Row],[Bid (GBP)]]*1.615</f>
        <v>1967877500</v>
      </c>
    </row>
    <row r="493" spans="1:6" x14ac:dyDescent="0.25">
      <c r="A493" t="s">
        <v>11</v>
      </c>
      <c r="B493">
        <v>79</v>
      </c>
      <c r="C493" t="s">
        <v>17</v>
      </c>
      <c r="D493" t="b">
        <v>0</v>
      </c>
      <c r="E493">
        <v>1343500000</v>
      </c>
      <c r="F493">
        <f>data[[#This Row],[Bid (GBP)]]*1.615</f>
        <v>2169752500</v>
      </c>
    </row>
    <row r="494" spans="1:6" x14ac:dyDescent="0.25">
      <c r="A494" t="s">
        <v>14</v>
      </c>
      <c r="B494">
        <v>79</v>
      </c>
      <c r="C494" t="s">
        <v>8</v>
      </c>
      <c r="D494" t="b">
        <v>0</v>
      </c>
      <c r="E494">
        <v>1322400000</v>
      </c>
      <c r="F494">
        <f>data[[#This Row],[Bid (GBP)]]*1.615</f>
        <v>2135676000</v>
      </c>
    </row>
    <row r="495" spans="1:6" x14ac:dyDescent="0.25">
      <c r="A495" t="s">
        <v>5</v>
      </c>
      <c r="B495">
        <v>80</v>
      </c>
      <c r="C495" t="s">
        <v>19</v>
      </c>
      <c r="D495" t="b">
        <v>0</v>
      </c>
      <c r="E495">
        <v>1525600000</v>
      </c>
      <c r="F495">
        <f>data[[#This Row],[Bid (GBP)]]*1.615</f>
        <v>2463844000</v>
      </c>
    </row>
    <row r="496" spans="1:6" x14ac:dyDescent="0.25">
      <c r="A496" t="s">
        <v>7</v>
      </c>
      <c r="B496">
        <v>80</v>
      </c>
      <c r="C496" t="s">
        <v>23</v>
      </c>
      <c r="D496" t="b">
        <v>0</v>
      </c>
      <c r="E496">
        <v>1662600000</v>
      </c>
      <c r="F496">
        <f>data[[#This Row],[Bid (GBP)]]*1.615</f>
        <v>2685099000</v>
      </c>
    </row>
    <row r="497" spans="1:6" x14ac:dyDescent="0.25">
      <c r="A497" t="s">
        <v>11</v>
      </c>
      <c r="B497">
        <v>80</v>
      </c>
      <c r="C497" t="s">
        <v>17</v>
      </c>
      <c r="D497" t="b">
        <v>0</v>
      </c>
      <c r="E497">
        <v>1343500000</v>
      </c>
      <c r="F497">
        <f>data[[#This Row],[Bid (GBP)]]*1.615</f>
        <v>2169752500</v>
      </c>
    </row>
    <row r="498" spans="1:6" x14ac:dyDescent="0.25">
      <c r="A498" t="s">
        <v>14</v>
      </c>
      <c r="B498">
        <v>80</v>
      </c>
      <c r="C498" t="s">
        <v>18</v>
      </c>
      <c r="D498" t="b">
        <v>0</v>
      </c>
      <c r="E498">
        <v>1388600000</v>
      </c>
      <c r="F498">
        <f>data[[#This Row],[Bid (GBP)]]*1.615</f>
        <v>2242589000</v>
      </c>
    </row>
    <row r="499" spans="1:6" x14ac:dyDescent="0.25">
      <c r="A499" t="s">
        <v>9</v>
      </c>
      <c r="B499">
        <v>80</v>
      </c>
      <c r="C499" t="s">
        <v>20</v>
      </c>
      <c r="D499" t="b">
        <v>1</v>
      </c>
      <c r="E499">
        <v>1279500000</v>
      </c>
      <c r="F499">
        <f>data[[#This Row],[Bid (GBP)]]*1.615</f>
        <v>2066392500</v>
      </c>
    </row>
    <row r="500" spans="1:6" x14ac:dyDescent="0.25">
      <c r="A500" t="s">
        <v>9</v>
      </c>
      <c r="B500">
        <v>80</v>
      </c>
      <c r="C500" t="s">
        <v>12</v>
      </c>
      <c r="D500" t="b">
        <v>1</v>
      </c>
      <c r="E500">
        <v>1279500000</v>
      </c>
      <c r="F500">
        <f>data[[#This Row],[Bid (GBP)]]*1.615</f>
        <v>2066392500</v>
      </c>
    </row>
    <row r="501" spans="1:6" x14ac:dyDescent="0.25">
      <c r="A501" t="s">
        <v>9</v>
      </c>
      <c r="B501">
        <v>80</v>
      </c>
      <c r="C501" t="s">
        <v>15</v>
      </c>
      <c r="D501" t="b">
        <v>1</v>
      </c>
      <c r="E501">
        <v>1279500000</v>
      </c>
      <c r="F501">
        <f>data[[#This Row],[Bid (GBP)]]*1.615</f>
        <v>2066392500</v>
      </c>
    </row>
    <row r="502" spans="1:6" x14ac:dyDescent="0.25">
      <c r="A502" t="s">
        <v>9</v>
      </c>
      <c r="B502">
        <v>80</v>
      </c>
      <c r="C502" t="s">
        <v>16</v>
      </c>
      <c r="D502" t="b">
        <v>1</v>
      </c>
      <c r="E502">
        <v>1279500000</v>
      </c>
      <c r="F502">
        <f>data[[#This Row],[Bid (GBP)]]*1.615</f>
        <v>2066392500</v>
      </c>
    </row>
    <row r="503" spans="1:6" x14ac:dyDescent="0.25">
      <c r="A503" t="s">
        <v>9</v>
      </c>
      <c r="B503">
        <v>80</v>
      </c>
      <c r="C503" t="s">
        <v>13</v>
      </c>
      <c r="D503" t="b">
        <v>1</v>
      </c>
      <c r="E503">
        <v>1279500000</v>
      </c>
      <c r="F503">
        <f>data[[#This Row],[Bid (GBP)]]*1.615</f>
        <v>2066392500</v>
      </c>
    </row>
    <row r="504" spans="1:6" x14ac:dyDescent="0.25">
      <c r="A504" t="s">
        <v>9</v>
      </c>
      <c r="B504">
        <v>80</v>
      </c>
      <c r="C504" t="s">
        <v>21</v>
      </c>
      <c r="D504" t="b">
        <v>1</v>
      </c>
      <c r="E504">
        <v>1279500000</v>
      </c>
      <c r="F504">
        <f>data[[#This Row],[Bid (GBP)]]*1.615</f>
        <v>2066392500</v>
      </c>
    </row>
    <row r="505" spans="1:6" x14ac:dyDescent="0.25">
      <c r="A505" t="s">
        <v>9</v>
      </c>
      <c r="B505">
        <v>80</v>
      </c>
      <c r="C505" t="s">
        <v>6</v>
      </c>
      <c r="D505" t="b">
        <v>1</v>
      </c>
      <c r="E505">
        <v>1279500000</v>
      </c>
      <c r="F505">
        <f>data[[#This Row],[Bid (GBP)]]*1.615</f>
        <v>2066392500</v>
      </c>
    </row>
    <row r="506" spans="1:6" x14ac:dyDescent="0.25">
      <c r="A506" t="s">
        <v>5</v>
      </c>
      <c r="B506">
        <v>81</v>
      </c>
      <c r="C506" t="s">
        <v>19</v>
      </c>
      <c r="D506" t="b">
        <v>0</v>
      </c>
      <c r="E506">
        <v>1525600000</v>
      </c>
      <c r="F506">
        <f>data[[#This Row],[Bid (GBP)]]*1.615</f>
        <v>2463844000</v>
      </c>
    </row>
    <row r="507" spans="1:6" x14ac:dyDescent="0.25">
      <c r="A507" t="s">
        <v>7</v>
      </c>
      <c r="B507">
        <v>81</v>
      </c>
      <c r="C507" t="s">
        <v>23</v>
      </c>
      <c r="D507" t="b">
        <v>0</v>
      </c>
      <c r="E507">
        <v>1662600000</v>
      </c>
      <c r="F507">
        <f>data[[#This Row],[Bid (GBP)]]*1.615</f>
        <v>2685099000</v>
      </c>
    </row>
    <row r="508" spans="1:6" x14ac:dyDescent="0.25">
      <c r="A508" t="s">
        <v>9</v>
      </c>
      <c r="B508">
        <v>81</v>
      </c>
      <c r="C508" t="s">
        <v>20</v>
      </c>
      <c r="D508" t="b">
        <v>0</v>
      </c>
      <c r="E508">
        <v>1345100000</v>
      </c>
      <c r="F508">
        <f>data[[#This Row],[Bid (GBP)]]*1.615</f>
        <v>2172336500</v>
      </c>
    </row>
    <row r="509" spans="1:6" x14ac:dyDescent="0.25">
      <c r="A509" t="s">
        <v>11</v>
      </c>
      <c r="B509">
        <v>81</v>
      </c>
      <c r="C509" t="s">
        <v>17</v>
      </c>
      <c r="D509" t="b">
        <v>0</v>
      </c>
      <c r="E509">
        <v>1343500000</v>
      </c>
      <c r="F509">
        <f>data[[#This Row],[Bid (GBP)]]*1.615</f>
        <v>2169752500</v>
      </c>
    </row>
    <row r="510" spans="1:6" x14ac:dyDescent="0.25">
      <c r="A510" t="s">
        <v>14</v>
      </c>
      <c r="B510">
        <v>81</v>
      </c>
      <c r="C510" t="s">
        <v>8</v>
      </c>
      <c r="D510" t="b">
        <v>0</v>
      </c>
      <c r="E510">
        <v>1475600000</v>
      </c>
      <c r="F510">
        <f>data[[#This Row],[Bid (GBP)]]*1.615</f>
        <v>2383094000</v>
      </c>
    </row>
    <row r="511" spans="1:6" x14ac:dyDescent="0.25">
      <c r="A511" t="s">
        <v>5</v>
      </c>
      <c r="B511">
        <v>82</v>
      </c>
      <c r="C511" t="s">
        <v>19</v>
      </c>
      <c r="D511" t="b">
        <v>0</v>
      </c>
      <c r="E511">
        <v>1525600000</v>
      </c>
      <c r="F511">
        <f>data[[#This Row],[Bid (GBP)]]*1.615</f>
        <v>2463844000</v>
      </c>
    </row>
    <row r="512" spans="1:6" x14ac:dyDescent="0.25">
      <c r="A512" t="s">
        <v>7</v>
      </c>
      <c r="B512">
        <v>82</v>
      </c>
      <c r="C512" t="s">
        <v>23</v>
      </c>
      <c r="D512" t="b">
        <v>0</v>
      </c>
      <c r="E512">
        <v>1662600000</v>
      </c>
      <c r="F512">
        <f>data[[#This Row],[Bid (GBP)]]*1.615</f>
        <v>2685099000</v>
      </c>
    </row>
    <row r="513" spans="1:6" x14ac:dyDescent="0.25">
      <c r="A513" t="s">
        <v>9</v>
      </c>
      <c r="B513">
        <v>82</v>
      </c>
      <c r="C513" t="s">
        <v>18</v>
      </c>
      <c r="D513" t="b">
        <v>0</v>
      </c>
      <c r="E513">
        <v>1412400000</v>
      </c>
      <c r="F513">
        <f>data[[#This Row],[Bid (GBP)]]*1.615</f>
        <v>2281026000</v>
      </c>
    </row>
    <row r="514" spans="1:6" x14ac:dyDescent="0.25">
      <c r="A514" t="s">
        <v>11</v>
      </c>
      <c r="B514">
        <v>82</v>
      </c>
      <c r="C514" t="s">
        <v>6</v>
      </c>
      <c r="D514" t="b">
        <v>0</v>
      </c>
      <c r="E514">
        <v>1412400000</v>
      </c>
      <c r="F514">
        <f>data[[#This Row],[Bid (GBP)]]*1.615</f>
        <v>2281026000</v>
      </c>
    </row>
    <row r="515" spans="1:6" x14ac:dyDescent="0.25">
      <c r="A515" t="s">
        <v>14</v>
      </c>
      <c r="B515">
        <v>82</v>
      </c>
      <c r="C515" t="s">
        <v>8</v>
      </c>
      <c r="D515" t="b">
        <v>0</v>
      </c>
      <c r="E515">
        <v>1475600000</v>
      </c>
      <c r="F515">
        <f>data[[#This Row],[Bid (GBP)]]*1.615</f>
        <v>2383094000</v>
      </c>
    </row>
    <row r="516" spans="1:6" x14ac:dyDescent="0.25">
      <c r="A516" t="s">
        <v>5</v>
      </c>
      <c r="B516">
        <v>83</v>
      </c>
      <c r="C516" t="s">
        <v>21</v>
      </c>
      <c r="D516" t="b">
        <v>0</v>
      </c>
      <c r="E516">
        <v>1601900000</v>
      </c>
      <c r="F516">
        <f>data[[#This Row],[Bid (GBP)]]*1.615</f>
        <v>2587068500</v>
      </c>
    </row>
    <row r="517" spans="1:6" x14ac:dyDescent="0.25">
      <c r="A517" t="s">
        <v>7</v>
      </c>
      <c r="B517">
        <v>83</v>
      </c>
      <c r="C517" t="s">
        <v>22</v>
      </c>
      <c r="D517" t="b">
        <v>0</v>
      </c>
      <c r="E517">
        <v>1745800000</v>
      </c>
      <c r="F517">
        <f>data[[#This Row],[Bid (GBP)]]*1.615</f>
        <v>2819467000</v>
      </c>
    </row>
    <row r="518" spans="1:6" x14ac:dyDescent="0.25">
      <c r="A518" t="s">
        <v>14</v>
      </c>
      <c r="B518">
        <v>83</v>
      </c>
      <c r="C518" t="s">
        <v>8</v>
      </c>
      <c r="D518" t="b">
        <v>0</v>
      </c>
      <c r="E518">
        <v>1475600000</v>
      </c>
      <c r="F518">
        <f>data[[#This Row],[Bid (GBP)]]*1.615</f>
        <v>2383094000</v>
      </c>
    </row>
    <row r="519" spans="1:6" x14ac:dyDescent="0.25">
      <c r="A519" t="s">
        <v>9</v>
      </c>
      <c r="B519">
        <v>83</v>
      </c>
      <c r="C519" t="s">
        <v>12</v>
      </c>
      <c r="D519" t="b">
        <v>1</v>
      </c>
      <c r="E519">
        <v>1483100000</v>
      </c>
      <c r="F519">
        <f>data[[#This Row],[Bid (GBP)]]*1.615</f>
        <v>2395206500</v>
      </c>
    </row>
    <row r="520" spans="1:6" x14ac:dyDescent="0.25">
      <c r="A520" t="s">
        <v>9</v>
      </c>
      <c r="B520">
        <v>83</v>
      </c>
      <c r="C520" t="s">
        <v>17</v>
      </c>
      <c r="D520" t="b">
        <v>1</v>
      </c>
      <c r="E520">
        <v>1483100000</v>
      </c>
      <c r="F520">
        <f>data[[#This Row],[Bid (GBP)]]*1.615</f>
        <v>2395206500</v>
      </c>
    </row>
    <row r="521" spans="1:6" x14ac:dyDescent="0.25">
      <c r="A521" t="s">
        <v>9</v>
      </c>
      <c r="B521">
        <v>83</v>
      </c>
      <c r="C521" t="s">
        <v>16</v>
      </c>
      <c r="D521" t="b">
        <v>1</v>
      </c>
      <c r="E521">
        <v>1483100000</v>
      </c>
      <c r="F521">
        <f>data[[#This Row],[Bid (GBP)]]*1.615</f>
        <v>2395206500</v>
      </c>
    </row>
    <row r="522" spans="1:6" x14ac:dyDescent="0.25">
      <c r="A522" t="s">
        <v>9</v>
      </c>
      <c r="B522">
        <v>83</v>
      </c>
      <c r="C522" t="s">
        <v>13</v>
      </c>
      <c r="D522" t="b">
        <v>1</v>
      </c>
      <c r="E522">
        <v>1483100000</v>
      </c>
      <c r="F522">
        <f>data[[#This Row],[Bid (GBP)]]*1.615</f>
        <v>2395206500</v>
      </c>
    </row>
    <row r="523" spans="1:6" x14ac:dyDescent="0.25">
      <c r="A523" t="s">
        <v>11</v>
      </c>
      <c r="B523">
        <v>83</v>
      </c>
      <c r="C523" t="s">
        <v>20</v>
      </c>
      <c r="D523" t="b">
        <v>1</v>
      </c>
      <c r="E523">
        <v>1483100000</v>
      </c>
      <c r="F523">
        <f>data[[#This Row],[Bid (GBP)]]*1.615</f>
        <v>2395206500</v>
      </c>
    </row>
    <row r="524" spans="1:6" x14ac:dyDescent="0.25">
      <c r="A524" t="s">
        <v>11</v>
      </c>
      <c r="B524">
        <v>83</v>
      </c>
      <c r="C524" t="s">
        <v>15</v>
      </c>
      <c r="D524" t="b">
        <v>1</v>
      </c>
      <c r="E524">
        <v>1483100000</v>
      </c>
      <c r="F524">
        <f>data[[#This Row],[Bid (GBP)]]*1.615</f>
        <v>2395206500</v>
      </c>
    </row>
    <row r="525" spans="1:6" x14ac:dyDescent="0.25">
      <c r="A525" t="s">
        <v>5</v>
      </c>
      <c r="B525">
        <v>84</v>
      </c>
      <c r="C525" t="s">
        <v>18</v>
      </c>
      <c r="D525" t="b">
        <v>0</v>
      </c>
      <c r="E525">
        <v>1692500000</v>
      </c>
      <c r="F525">
        <f>data[[#This Row],[Bid (GBP)]]*1.615</f>
        <v>2733387500</v>
      </c>
    </row>
    <row r="526" spans="1:6" x14ac:dyDescent="0.25">
      <c r="A526" t="s">
        <v>7</v>
      </c>
      <c r="B526">
        <v>84</v>
      </c>
      <c r="C526" t="s">
        <v>23</v>
      </c>
      <c r="D526" t="b">
        <v>0</v>
      </c>
      <c r="E526">
        <v>1833100000</v>
      </c>
      <c r="F526">
        <f>data[[#This Row],[Bid (GBP)]]*1.615</f>
        <v>2960456500</v>
      </c>
    </row>
    <row r="527" spans="1:6" x14ac:dyDescent="0.25">
      <c r="A527" t="s">
        <v>9</v>
      </c>
      <c r="B527">
        <v>84</v>
      </c>
      <c r="C527" t="s">
        <v>19</v>
      </c>
      <c r="D527" t="b">
        <v>0</v>
      </c>
      <c r="E527">
        <v>1557400000</v>
      </c>
      <c r="F527">
        <f>data[[#This Row],[Bid (GBP)]]*1.615</f>
        <v>2515201000</v>
      </c>
    </row>
    <row r="528" spans="1:6" x14ac:dyDescent="0.25">
      <c r="A528" t="s">
        <v>11</v>
      </c>
      <c r="B528">
        <v>84</v>
      </c>
      <c r="C528" t="s">
        <v>15</v>
      </c>
      <c r="D528" t="b">
        <v>0</v>
      </c>
      <c r="E528">
        <v>1483100000</v>
      </c>
      <c r="F528">
        <f>data[[#This Row],[Bid (GBP)]]*1.615</f>
        <v>2395206500</v>
      </c>
    </row>
    <row r="529" spans="1:6" x14ac:dyDescent="0.25">
      <c r="A529" t="s">
        <v>14</v>
      </c>
      <c r="B529">
        <v>84</v>
      </c>
      <c r="C529" t="s">
        <v>20</v>
      </c>
      <c r="D529" t="b">
        <v>1</v>
      </c>
      <c r="E529">
        <v>1549400000</v>
      </c>
      <c r="F529">
        <f>data[[#This Row],[Bid (GBP)]]*1.615</f>
        <v>2502281000</v>
      </c>
    </row>
    <row r="530" spans="1:6" x14ac:dyDescent="0.25">
      <c r="A530" t="s">
        <v>14</v>
      </c>
      <c r="B530">
        <v>84</v>
      </c>
      <c r="C530" t="s">
        <v>12</v>
      </c>
      <c r="D530" t="b">
        <v>1</v>
      </c>
      <c r="E530">
        <v>1549400000</v>
      </c>
      <c r="F530">
        <f>data[[#This Row],[Bid (GBP)]]*1.615</f>
        <v>2502281000</v>
      </c>
    </row>
    <row r="531" spans="1:6" x14ac:dyDescent="0.25">
      <c r="A531" t="s">
        <v>14</v>
      </c>
      <c r="B531">
        <v>84</v>
      </c>
      <c r="C531" t="s">
        <v>17</v>
      </c>
      <c r="D531" t="b">
        <v>1</v>
      </c>
      <c r="E531">
        <v>1549400000</v>
      </c>
      <c r="F531">
        <f>data[[#This Row],[Bid (GBP)]]*1.615</f>
        <v>2502281000</v>
      </c>
    </row>
    <row r="532" spans="1:6" x14ac:dyDescent="0.25">
      <c r="A532" t="s">
        <v>14</v>
      </c>
      <c r="B532">
        <v>84</v>
      </c>
      <c r="C532" t="s">
        <v>13</v>
      </c>
      <c r="D532" t="b">
        <v>1</v>
      </c>
      <c r="E532">
        <v>1549400000</v>
      </c>
      <c r="F532">
        <f>data[[#This Row],[Bid (GBP)]]*1.615</f>
        <v>2502281000</v>
      </c>
    </row>
    <row r="533" spans="1:6" x14ac:dyDescent="0.25">
      <c r="A533" t="s">
        <v>14</v>
      </c>
      <c r="B533">
        <v>84</v>
      </c>
      <c r="C533" t="s">
        <v>6</v>
      </c>
      <c r="D533" t="b">
        <v>1</v>
      </c>
      <c r="E533">
        <v>1549400000</v>
      </c>
      <c r="F533">
        <f>data[[#This Row],[Bid (GBP)]]*1.615</f>
        <v>2502281000</v>
      </c>
    </row>
    <row r="534" spans="1:6" x14ac:dyDescent="0.25">
      <c r="A534" t="s">
        <v>5</v>
      </c>
      <c r="B534">
        <v>85</v>
      </c>
      <c r="C534" t="s">
        <v>18</v>
      </c>
      <c r="D534" t="b">
        <v>0</v>
      </c>
      <c r="E534">
        <v>1692500000</v>
      </c>
      <c r="F534">
        <f>data[[#This Row],[Bid (GBP)]]*1.615</f>
        <v>2733387500</v>
      </c>
    </row>
    <row r="535" spans="1:6" x14ac:dyDescent="0.25">
      <c r="A535" t="s">
        <v>7</v>
      </c>
      <c r="B535">
        <v>85</v>
      </c>
      <c r="C535" t="s">
        <v>23</v>
      </c>
      <c r="D535" t="b">
        <v>0</v>
      </c>
      <c r="E535">
        <v>1833100000</v>
      </c>
      <c r="F535">
        <f>data[[#This Row],[Bid (GBP)]]*1.615</f>
        <v>2960456500</v>
      </c>
    </row>
    <row r="536" spans="1:6" x14ac:dyDescent="0.25">
      <c r="A536" t="s">
        <v>9</v>
      </c>
      <c r="B536">
        <v>85</v>
      </c>
      <c r="C536" t="s">
        <v>19</v>
      </c>
      <c r="D536" t="b">
        <v>0</v>
      </c>
      <c r="E536">
        <v>1557400000</v>
      </c>
      <c r="F536">
        <f>data[[#This Row],[Bid (GBP)]]*1.615</f>
        <v>2515201000</v>
      </c>
    </row>
    <row r="537" spans="1:6" x14ac:dyDescent="0.25">
      <c r="A537" t="s">
        <v>14</v>
      </c>
      <c r="B537">
        <v>85</v>
      </c>
      <c r="C537" t="s">
        <v>8</v>
      </c>
      <c r="D537" t="b">
        <v>0</v>
      </c>
      <c r="E537">
        <v>1650000000</v>
      </c>
      <c r="F537">
        <f>data[[#This Row],[Bid (GBP)]]*1.615</f>
        <v>2664750000</v>
      </c>
    </row>
    <row r="538" spans="1:6" x14ac:dyDescent="0.25">
      <c r="A538" t="s">
        <v>11</v>
      </c>
      <c r="B538">
        <v>85</v>
      </c>
      <c r="C538" t="s">
        <v>22</v>
      </c>
      <c r="D538" t="b">
        <v>1</v>
      </c>
      <c r="E538">
        <v>1557300000</v>
      </c>
      <c r="F538">
        <f>data[[#This Row],[Bid (GBP)]]*1.615</f>
        <v>2515039500</v>
      </c>
    </row>
    <row r="539" spans="1:6" x14ac:dyDescent="0.25">
      <c r="A539" t="s">
        <v>11</v>
      </c>
      <c r="B539">
        <v>85</v>
      </c>
      <c r="C539" t="s">
        <v>12</v>
      </c>
      <c r="D539" t="b">
        <v>1</v>
      </c>
      <c r="E539">
        <v>1557300000</v>
      </c>
      <c r="F539">
        <f>data[[#This Row],[Bid (GBP)]]*1.615</f>
        <v>2515039500</v>
      </c>
    </row>
    <row r="540" spans="1:6" x14ac:dyDescent="0.25">
      <c r="A540" t="s">
        <v>11</v>
      </c>
      <c r="B540">
        <v>85</v>
      </c>
      <c r="C540" t="s">
        <v>17</v>
      </c>
      <c r="D540" t="b">
        <v>1</v>
      </c>
      <c r="E540">
        <v>1557300000</v>
      </c>
      <c r="F540">
        <f>data[[#This Row],[Bid (GBP)]]*1.615</f>
        <v>2515039500</v>
      </c>
    </row>
    <row r="541" spans="1:6" x14ac:dyDescent="0.25">
      <c r="A541" t="s">
        <v>11</v>
      </c>
      <c r="B541">
        <v>85</v>
      </c>
      <c r="C541" t="s">
        <v>16</v>
      </c>
      <c r="D541" t="b">
        <v>1</v>
      </c>
      <c r="E541">
        <v>1557300000</v>
      </c>
      <c r="F541">
        <f>data[[#This Row],[Bid (GBP)]]*1.615</f>
        <v>2515039500</v>
      </c>
    </row>
    <row r="542" spans="1:6" x14ac:dyDescent="0.25">
      <c r="A542" t="s">
        <v>11</v>
      </c>
      <c r="B542">
        <v>85</v>
      </c>
      <c r="C542" t="s">
        <v>13</v>
      </c>
      <c r="D542" t="b">
        <v>1</v>
      </c>
      <c r="E542">
        <v>1557300000</v>
      </c>
      <c r="F542">
        <f>data[[#This Row],[Bid (GBP)]]*1.615</f>
        <v>2515039500</v>
      </c>
    </row>
    <row r="543" spans="1:6" x14ac:dyDescent="0.25">
      <c r="A543" t="s">
        <v>11</v>
      </c>
      <c r="B543">
        <v>85</v>
      </c>
      <c r="C543" t="s">
        <v>21</v>
      </c>
      <c r="D543" t="b">
        <v>1</v>
      </c>
      <c r="E543">
        <v>1557300000</v>
      </c>
      <c r="F543">
        <f>data[[#This Row],[Bid (GBP)]]*1.615</f>
        <v>2515039500</v>
      </c>
    </row>
    <row r="544" spans="1:6" x14ac:dyDescent="0.25">
      <c r="A544" t="s">
        <v>11</v>
      </c>
      <c r="B544">
        <v>85</v>
      </c>
      <c r="C544" t="s">
        <v>6</v>
      </c>
      <c r="D544" t="b">
        <v>1</v>
      </c>
      <c r="E544">
        <v>1557300000</v>
      </c>
      <c r="F544">
        <f>data[[#This Row],[Bid (GBP)]]*1.615</f>
        <v>2515039500</v>
      </c>
    </row>
    <row r="545" spans="1:6" x14ac:dyDescent="0.25">
      <c r="A545" t="s">
        <v>5</v>
      </c>
      <c r="B545">
        <v>86</v>
      </c>
      <c r="C545" t="s">
        <v>13</v>
      </c>
      <c r="D545" t="b">
        <v>0</v>
      </c>
      <c r="E545">
        <v>1788000000</v>
      </c>
      <c r="F545">
        <f>data[[#This Row],[Bid (GBP)]]*1.615</f>
        <v>2887620000</v>
      </c>
    </row>
    <row r="546" spans="1:6" x14ac:dyDescent="0.25">
      <c r="A546" t="s">
        <v>7</v>
      </c>
      <c r="B546">
        <v>86</v>
      </c>
      <c r="C546" t="s">
        <v>22</v>
      </c>
      <c r="D546" t="b">
        <v>0</v>
      </c>
      <c r="E546">
        <v>1924800000</v>
      </c>
      <c r="F546">
        <f>data[[#This Row],[Bid (GBP)]]*1.615</f>
        <v>3108552000</v>
      </c>
    </row>
    <row r="547" spans="1:6" x14ac:dyDescent="0.25">
      <c r="A547" t="s">
        <v>9</v>
      </c>
      <c r="B547">
        <v>86</v>
      </c>
      <c r="C547" t="s">
        <v>20</v>
      </c>
      <c r="D547" t="b">
        <v>0</v>
      </c>
      <c r="E547">
        <v>1650100000</v>
      </c>
      <c r="F547">
        <f>data[[#This Row],[Bid (GBP)]]*1.615</f>
        <v>2664911500</v>
      </c>
    </row>
    <row r="548" spans="1:6" x14ac:dyDescent="0.25">
      <c r="A548" t="s">
        <v>14</v>
      </c>
      <c r="B548">
        <v>86</v>
      </c>
      <c r="C548" t="s">
        <v>8</v>
      </c>
      <c r="D548" t="b">
        <v>0</v>
      </c>
      <c r="E548">
        <v>1650000000</v>
      </c>
      <c r="F548">
        <f>data[[#This Row],[Bid (GBP)]]*1.615</f>
        <v>2664750000</v>
      </c>
    </row>
    <row r="549" spans="1:6" x14ac:dyDescent="0.25">
      <c r="A549" t="s">
        <v>11</v>
      </c>
      <c r="B549">
        <v>86</v>
      </c>
      <c r="C549" t="s">
        <v>12</v>
      </c>
      <c r="D549" t="b">
        <v>1</v>
      </c>
      <c r="E549">
        <v>1635200000</v>
      </c>
      <c r="F549">
        <f>data[[#This Row],[Bid (GBP)]]*1.615</f>
        <v>2640848000</v>
      </c>
    </row>
    <row r="550" spans="1:6" x14ac:dyDescent="0.25">
      <c r="A550" t="s">
        <v>11</v>
      </c>
      <c r="B550">
        <v>86</v>
      </c>
      <c r="C550" t="s">
        <v>16</v>
      </c>
      <c r="D550" t="b">
        <v>1</v>
      </c>
      <c r="E550">
        <v>1635200000</v>
      </c>
      <c r="F550">
        <f>data[[#This Row],[Bid (GBP)]]*1.615</f>
        <v>2640848000</v>
      </c>
    </row>
    <row r="551" spans="1:6" x14ac:dyDescent="0.25">
      <c r="A551" t="s">
        <v>11</v>
      </c>
      <c r="B551">
        <v>86</v>
      </c>
      <c r="C551" t="s">
        <v>21</v>
      </c>
      <c r="D551" t="b">
        <v>1</v>
      </c>
      <c r="E551">
        <v>1635200000</v>
      </c>
      <c r="F551">
        <f>data[[#This Row],[Bid (GBP)]]*1.615</f>
        <v>2640848000</v>
      </c>
    </row>
    <row r="552" spans="1:6" x14ac:dyDescent="0.25">
      <c r="A552" t="s">
        <v>5</v>
      </c>
      <c r="B552">
        <v>87</v>
      </c>
      <c r="C552" t="s">
        <v>18</v>
      </c>
      <c r="D552" t="b">
        <v>0</v>
      </c>
      <c r="E552">
        <v>1881100000</v>
      </c>
      <c r="F552">
        <f>data[[#This Row],[Bid (GBP)]]*1.615</f>
        <v>3037976500</v>
      </c>
    </row>
    <row r="553" spans="1:6" x14ac:dyDescent="0.25">
      <c r="A553" t="s">
        <v>7</v>
      </c>
      <c r="B553">
        <v>87</v>
      </c>
      <c r="C553" t="s">
        <v>23</v>
      </c>
      <c r="D553" t="b">
        <v>0</v>
      </c>
      <c r="E553">
        <v>2021100000</v>
      </c>
      <c r="F553">
        <f>data[[#This Row],[Bid (GBP)]]*1.615</f>
        <v>3264076500</v>
      </c>
    </row>
    <row r="554" spans="1:6" x14ac:dyDescent="0.25">
      <c r="A554" t="s">
        <v>9</v>
      </c>
      <c r="B554">
        <v>87</v>
      </c>
      <c r="C554" t="s">
        <v>20</v>
      </c>
      <c r="D554" t="b">
        <v>0</v>
      </c>
      <c r="E554">
        <v>1650100000</v>
      </c>
      <c r="F554">
        <f>data[[#This Row],[Bid (GBP)]]*1.615</f>
        <v>2664911500</v>
      </c>
    </row>
    <row r="555" spans="1:6" x14ac:dyDescent="0.25">
      <c r="A555" t="s">
        <v>14</v>
      </c>
      <c r="B555">
        <v>87</v>
      </c>
      <c r="C555" t="s">
        <v>8</v>
      </c>
      <c r="D555" t="b">
        <v>0</v>
      </c>
      <c r="E555">
        <v>1650000000</v>
      </c>
      <c r="F555">
        <f>data[[#This Row],[Bid (GBP)]]*1.615</f>
        <v>2664750000</v>
      </c>
    </row>
    <row r="556" spans="1:6" x14ac:dyDescent="0.25">
      <c r="A556" t="s">
        <v>11</v>
      </c>
      <c r="B556">
        <v>87</v>
      </c>
      <c r="C556" t="s">
        <v>12</v>
      </c>
      <c r="D556" t="b">
        <v>1</v>
      </c>
      <c r="E556">
        <v>1717000000</v>
      </c>
      <c r="F556">
        <f>data[[#This Row],[Bid (GBP)]]*1.615</f>
        <v>2772955000</v>
      </c>
    </row>
    <row r="557" spans="1:6" x14ac:dyDescent="0.25">
      <c r="A557" t="s">
        <v>11</v>
      </c>
      <c r="B557">
        <v>87</v>
      </c>
      <c r="C557" t="s">
        <v>15</v>
      </c>
      <c r="D557" t="b">
        <v>1</v>
      </c>
      <c r="E557">
        <v>1717000000</v>
      </c>
      <c r="F557">
        <f>data[[#This Row],[Bid (GBP)]]*1.615</f>
        <v>2772955000</v>
      </c>
    </row>
    <row r="558" spans="1:6" x14ac:dyDescent="0.25">
      <c r="A558" t="s">
        <v>11</v>
      </c>
      <c r="B558">
        <v>87</v>
      </c>
      <c r="C558" t="s">
        <v>17</v>
      </c>
      <c r="D558" t="b">
        <v>1</v>
      </c>
      <c r="E558">
        <v>1717000000</v>
      </c>
      <c r="F558">
        <f>data[[#This Row],[Bid (GBP)]]*1.615</f>
        <v>2772955000</v>
      </c>
    </row>
    <row r="559" spans="1:6" x14ac:dyDescent="0.25">
      <c r="A559" t="s">
        <v>11</v>
      </c>
      <c r="B559">
        <v>87</v>
      </c>
      <c r="C559" t="s">
        <v>16</v>
      </c>
      <c r="D559" t="b">
        <v>1</v>
      </c>
      <c r="E559">
        <v>1717000000</v>
      </c>
      <c r="F559">
        <f>data[[#This Row],[Bid (GBP)]]*1.615</f>
        <v>2772955000</v>
      </c>
    </row>
    <row r="560" spans="1:6" x14ac:dyDescent="0.25">
      <c r="A560" t="s">
        <v>11</v>
      </c>
      <c r="B560">
        <v>87</v>
      </c>
      <c r="C560" t="s">
        <v>6</v>
      </c>
      <c r="D560" t="b">
        <v>1</v>
      </c>
      <c r="E560">
        <v>1717000000</v>
      </c>
      <c r="F560">
        <f>data[[#This Row],[Bid (GBP)]]*1.615</f>
        <v>2772955000</v>
      </c>
    </row>
    <row r="561" spans="1:6" x14ac:dyDescent="0.25">
      <c r="A561" t="s">
        <v>11</v>
      </c>
      <c r="B561">
        <v>87</v>
      </c>
      <c r="C561" t="s">
        <v>19</v>
      </c>
      <c r="D561" t="b">
        <v>1</v>
      </c>
      <c r="E561">
        <v>1717000000</v>
      </c>
      <c r="F561">
        <f>data[[#This Row],[Bid (GBP)]]*1.615</f>
        <v>2772955000</v>
      </c>
    </row>
    <row r="562" spans="1:6" x14ac:dyDescent="0.25">
      <c r="A562" t="s">
        <v>5</v>
      </c>
      <c r="B562">
        <v>88</v>
      </c>
      <c r="C562" t="s">
        <v>18</v>
      </c>
      <c r="D562" t="b">
        <v>0</v>
      </c>
      <c r="E562">
        <v>1881100000</v>
      </c>
      <c r="F562">
        <f>data[[#This Row],[Bid (GBP)]]*1.615</f>
        <v>3037976500</v>
      </c>
    </row>
    <row r="563" spans="1:6" x14ac:dyDescent="0.25">
      <c r="A563" t="s">
        <v>7</v>
      </c>
      <c r="B563">
        <v>88</v>
      </c>
      <c r="C563" t="s">
        <v>23</v>
      </c>
      <c r="D563" t="b">
        <v>0</v>
      </c>
      <c r="E563">
        <v>2021100000</v>
      </c>
      <c r="F563">
        <f>data[[#This Row],[Bid (GBP)]]*1.615</f>
        <v>3264076500</v>
      </c>
    </row>
    <row r="564" spans="1:6" x14ac:dyDescent="0.25">
      <c r="A564" t="s">
        <v>9</v>
      </c>
      <c r="B564">
        <v>88</v>
      </c>
      <c r="C564" t="s">
        <v>17</v>
      </c>
      <c r="D564" t="b">
        <v>0</v>
      </c>
      <c r="E564">
        <v>1732700000</v>
      </c>
      <c r="F564">
        <f>data[[#This Row],[Bid (GBP)]]*1.615</f>
        <v>2798310500</v>
      </c>
    </row>
    <row r="565" spans="1:6" x14ac:dyDescent="0.25">
      <c r="A565" t="s">
        <v>11</v>
      </c>
      <c r="B565">
        <v>88</v>
      </c>
      <c r="C565" t="s">
        <v>12</v>
      </c>
      <c r="D565" t="b">
        <v>0</v>
      </c>
      <c r="E565">
        <v>1717000000</v>
      </c>
      <c r="F565">
        <f>data[[#This Row],[Bid (GBP)]]*1.615</f>
        <v>2772955000</v>
      </c>
    </row>
    <row r="566" spans="1:6" x14ac:dyDescent="0.25">
      <c r="A566" t="s">
        <v>14</v>
      </c>
      <c r="B566">
        <v>88</v>
      </c>
      <c r="C566" t="s">
        <v>19</v>
      </c>
      <c r="D566" t="b">
        <v>0</v>
      </c>
      <c r="E566">
        <v>1732700000</v>
      </c>
      <c r="F566">
        <f>data[[#This Row],[Bid (GBP)]]*1.615</f>
        <v>2798310500</v>
      </c>
    </row>
    <row r="567" spans="1:6" x14ac:dyDescent="0.25">
      <c r="A567" t="s">
        <v>5</v>
      </c>
      <c r="B567">
        <v>89</v>
      </c>
      <c r="C567" t="s">
        <v>20</v>
      </c>
      <c r="D567" t="b">
        <v>0</v>
      </c>
      <c r="E567">
        <v>2001100000</v>
      </c>
      <c r="F567">
        <f>data[[#This Row],[Bid (GBP)]]*1.615</f>
        <v>3231776500</v>
      </c>
    </row>
    <row r="568" spans="1:6" x14ac:dyDescent="0.25">
      <c r="A568" t="s">
        <v>7</v>
      </c>
      <c r="B568">
        <v>89</v>
      </c>
      <c r="C568" t="s">
        <v>23</v>
      </c>
      <c r="D568" t="b">
        <v>0</v>
      </c>
      <c r="E568">
        <v>2021100000</v>
      </c>
      <c r="F568">
        <f>data[[#This Row],[Bid (GBP)]]*1.615</f>
        <v>3264076500</v>
      </c>
    </row>
    <row r="569" spans="1:6" x14ac:dyDescent="0.25">
      <c r="A569" t="s">
        <v>9</v>
      </c>
      <c r="B569">
        <v>89</v>
      </c>
      <c r="C569" t="s">
        <v>17</v>
      </c>
      <c r="D569" t="b">
        <v>0</v>
      </c>
      <c r="E569">
        <v>1732700000</v>
      </c>
      <c r="F569">
        <f>data[[#This Row],[Bid (GBP)]]*1.615</f>
        <v>2798310500</v>
      </c>
    </row>
    <row r="570" spans="1:6" x14ac:dyDescent="0.25">
      <c r="A570" t="s">
        <v>14</v>
      </c>
      <c r="B570">
        <v>89</v>
      </c>
      <c r="C570" t="s">
        <v>8</v>
      </c>
      <c r="D570" t="b">
        <v>0</v>
      </c>
      <c r="E570">
        <v>1859400000</v>
      </c>
      <c r="F570">
        <f>data[[#This Row],[Bid (GBP)]]*1.615</f>
        <v>3002931000</v>
      </c>
    </row>
    <row r="571" spans="1:6" x14ac:dyDescent="0.25">
      <c r="A571" t="s">
        <v>11</v>
      </c>
      <c r="B571">
        <v>89</v>
      </c>
      <c r="C571" t="s">
        <v>22</v>
      </c>
      <c r="D571" t="b">
        <v>1</v>
      </c>
      <c r="E571">
        <v>1802900000</v>
      </c>
      <c r="F571">
        <f>data[[#This Row],[Bid (GBP)]]*1.615</f>
        <v>2911683500</v>
      </c>
    </row>
    <row r="572" spans="1:6" x14ac:dyDescent="0.25">
      <c r="A572" t="s">
        <v>11</v>
      </c>
      <c r="B572">
        <v>89</v>
      </c>
      <c r="C572" t="s">
        <v>15</v>
      </c>
      <c r="D572" t="b">
        <v>1</v>
      </c>
      <c r="E572">
        <v>1802900000</v>
      </c>
      <c r="F572">
        <f>data[[#This Row],[Bid (GBP)]]*1.615</f>
        <v>2911683500</v>
      </c>
    </row>
    <row r="573" spans="1:6" x14ac:dyDescent="0.25">
      <c r="A573" t="s">
        <v>11</v>
      </c>
      <c r="B573">
        <v>89</v>
      </c>
      <c r="C573" t="s">
        <v>16</v>
      </c>
      <c r="D573" t="b">
        <v>1</v>
      </c>
      <c r="E573">
        <v>1802900000</v>
      </c>
      <c r="F573">
        <f>data[[#This Row],[Bid (GBP)]]*1.615</f>
        <v>2911683500</v>
      </c>
    </row>
    <row r="574" spans="1:6" x14ac:dyDescent="0.25">
      <c r="A574" t="s">
        <v>11</v>
      </c>
      <c r="B574">
        <v>89</v>
      </c>
      <c r="C574" t="s">
        <v>13</v>
      </c>
      <c r="D574" t="b">
        <v>1</v>
      </c>
      <c r="E574">
        <v>1802900000</v>
      </c>
      <c r="F574">
        <f>data[[#This Row],[Bid (GBP)]]*1.615</f>
        <v>2911683500</v>
      </c>
    </row>
    <row r="575" spans="1:6" x14ac:dyDescent="0.25">
      <c r="A575" t="s">
        <v>11</v>
      </c>
      <c r="B575">
        <v>89</v>
      </c>
      <c r="C575" t="s">
        <v>21</v>
      </c>
      <c r="D575" t="b">
        <v>1</v>
      </c>
      <c r="E575">
        <v>1802900000</v>
      </c>
      <c r="F575">
        <f>data[[#This Row],[Bid (GBP)]]*1.615</f>
        <v>2911683500</v>
      </c>
    </row>
    <row r="576" spans="1:6" x14ac:dyDescent="0.25">
      <c r="A576" t="s">
        <v>11</v>
      </c>
      <c r="B576">
        <v>89</v>
      </c>
      <c r="C576" t="s">
        <v>6</v>
      </c>
      <c r="D576" t="b">
        <v>1</v>
      </c>
      <c r="E576">
        <v>1802900000</v>
      </c>
      <c r="F576">
        <f>data[[#This Row],[Bid (GBP)]]*1.615</f>
        <v>2911683500</v>
      </c>
    </row>
    <row r="577" spans="1:6" x14ac:dyDescent="0.25">
      <c r="A577" t="s">
        <v>5</v>
      </c>
      <c r="B577">
        <v>90</v>
      </c>
      <c r="C577" t="s">
        <v>20</v>
      </c>
      <c r="D577" t="b">
        <v>0</v>
      </c>
      <c r="E577">
        <v>2001100000</v>
      </c>
      <c r="F577">
        <f>data[[#This Row],[Bid (GBP)]]*1.615</f>
        <v>3231776500</v>
      </c>
    </row>
    <row r="578" spans="1:6" x14ac:dyDescent="0.25">
      <c r="A578" t="s">
        <v>7</v>
      </c>
      <c r="B578">
        <v>90</v>
      </c>
      <c r="C578" t="s">
        <v>22</v>
      </c>
      <c r="D578" t="b">
        <v>0</v>
      </c>
      <c r="E578">
        <v>2122200000</v>
      </c>
      <c r="F578">
        <f>data[[#This Row],[Bid (GBP)]]*1.615</f>
        <v>3427353000</v>
      </c>
    </row>
    <row r="579" spans="1:6" x14ac:dyDescent="0.25">
      <c r="A579" t="s">
        <v>9</v>
      </c>
      <c r="B579">
        <v>90</v>
      </c>
      <c r="C579" t="s">
        <v>19</v>
      </c>
      <c r="D579" t="b">
        <v>0</v>
      </c>
      <c r="E579">
        <v>1879500000</v>
      </c>
      <c r="F579">
        <f>data[[#This Row],[Bid (GBP)]]*1.615</f>
        <v>3035392500</v>
      </c>
    </row>
    <row r="580" spans="1:6" x14ac:dyDescent="0.25">
      <c r="A580" t="s">
        <v>11</v>
      </c>
      <c r="B580">
        <v>90</v>
      </c>
      <c r="C580" t="s">
        <v>18</v>
      </c>
      <c r="D580" t="b">
        <v>0</v>
      </c>
      <c r="E580">
        <v>1893100000</v>
      </c>
      <c r="F580">
        <f>data[[#This Row],[Bid (GBP)]]*1.615</f>
        <v>3057356500</v>
      </c>
    </row>
    <row r="581" spans="1:6" x14ac:dyDescent="0.25">
      <c r="A581" t="s">
        <v>14</v>
      </c>
      <c r="B581">
        <v>90</v>
      </c>
      <c r="C581" t="s">
        <v>8</v>
      </c>
      <c r="D581" t="b">
        <v>0</v>
      </c>
      <c r="E581">
        <v>1859400000</v>
      </c>
      <c r="F581">
        <f>data[[#This Row],[Bid (GBP)]]*1.615</f>
        <v>3002931000</v>
      </c>
    </row>
    <row r="582" spans="1:6" x14ac:dyDescent="0.25">
      <c r="A582" t="s">
        <v>5</v>
      </c>
      <c r="B582">
        <v>91</v>
      </c>
      <c r="C582" t="s">
        <v>21</v>
      </c>
      <c r="D582" t="b">
        <v>0</v>
      </c>
      <c r="E582">
        <v>2101200000</v>
      </c>
      <c r="F582">
        <f>data[[#This Row],[Bid (GBP)]]*1.615</f>
        <v>3393438000</v>
      </c>
    </row>
    <row r="583" spans="1:6" x14ac:dyDescent="0.25">
      <c r="A583" t="s">
        <v>7</v>
      </c>
      <c r="B583">
        <v>91</v>
      </c>
      <c r="C583" t="s">
        <v>23</v>
      </c>
      <c r="D583" t="b">
        <v>0</v>
      </c>
      <c r="E583">
        <v>2228400000</v>
      </c>
      <c r="F583">
        <f>data[[#This Row],[Bid (GBP)]]*1.615</f>
        <v>3598866000</v>
      </c>
    </row>
    <row r="584" spans="1:6" x14ac:dyDescent="0.25">
      <c r="A584" t="s">
        <v>9</v>
      </c>
      <c r="B584">
        <v>91</v>
      </c>
      <c r="C584" t="s">
        <v>19</v>
      </c>
      <c r="D584" t="b">
        <v>0</v>
      </c>
      <c r="E584">
        <v>1879500000</v>
      </c>
      <c r="F584">
        <f>data[[#This Row],[Bid (GBP)]]*1.615</f>
        <v>3035392500</v>
      </c>
    </row>
    <row r="585" spans="1:6" x14ac:dyDescent="0.25">
      <c r="A585" t="s">
        <v>11</v>
      </c>
      <c r="B585">
        <v>91</v>
      </c>
      <c r="C585" t="s">
        <v>18</v>
      </c>
      <c r="D585" t="b">
        <v>0</v>
      </c>
      <c r="E585">
        <v>1893100000</v>
      </c>
      <c r="F585">
        <f>data[[#This Row],[Bid (GBP)]]*1.615</f>
        <v>3057356500</v>
      </c>
    </row>
    <row r="586" spans="1:6" x14ac:dyDescent="0.25">
      <c r="A586" t="s">
        <v>14</v>
      </c>
      <c r="B586">
        <v>91</v>
      </c>
      <c r="C586" t="s">
        <v>17</v>
      </c>
      <c r="D586" t="b">
        <v>0</v>
      </c>
      <c r="E586">
        <v>1952500000</v>
      </c>
      <c r="F586">
        <f>data[[#This Row],[Bid (GBP)]]*1.615</f>
        <v>3153287500</v>
      </c>
    </row>
    <row r="587" spans="1:6" x14ac:dyDescent="0.25">
      <c r="A587" t="s">
        <v>5</v>
      </c>
      <c r="B587">
        <v>92</v>
      </c>
      <c r="C587" t="s">
        <v>21</v>
      </c>
      <c r="D587" t="b">
        <v>0</v>
      </c>
      <c r="E587">
        <v>2101200000</v>
      </c>
      <c r="F587">
        <f>data[[#This Row],[Bid (GBP)]]*1.615</f>
        <v>3393438000</v>
      </c>
    </row>
    <row r="588" spans="1:6" x14ac:dyDescent="0.25">
      <c r="A588" t="s">
        <v>7</v>
      </c>
      <c r="B588">
        <v>92</v>
      </c>
      <c r="C588" t="s">
        <v>23</v>
      </c>
      <c r="D588" t="b">
        <v>0</v>
      </c>
      <c r="E588">
        <v>2228400000</v>
      </c>
      <c r="F588">
        <f>data[[#This Row],[Bid (GBP)]]*1.615</f>
        <v>3598866000</v>
      </c>
    </row>
    <row r="589" spans="1:6" x14ac:dyDescent="0.25">
      <c r="A589" t="s">
        <v>11</v>
      </c>
      <c r="B589">
        <v>92</v>
      </c>
      <c r="C589" t="s">
        <v>18</v>
      </c>
      <c r="D589" t="b">
        <v>0</v>
      </c>
      <c r="E589">
        <v>1893100000</v>
      </c>
      <c r="F589">
        <f>data[[#This Row],[Bid (GBP)]]*1.615</f>
        <v>3057356500</v>
      </c>
    </row>
    <row r="590" spans="1:6" x14ac:dyDescent="0.25">
      <c r="A590" t="s">
        <v>14</v>
      </c>
      <c r="B590">
        <v>92</v>
      </c>
      <c r="C590" t="s">
        <v>8</v>
      </c>
      <c r="D590" t="b">
        <v>0</v>
      </c>
      <c r="E590">
        <v>2076900000</v>
      </c>
      <c r="F590">
        <f>data[[#This Row],[Bid (GBP)]]*1.615</f>
        <v>3354193500</v>
      </c>
    </row>
    <row r="591" spans="1:6" x14ac:dyDescent="0.25">
      <c r="A591" t="s">
        <v>9</v>
      </c>
      <c r="B591">
        <v>92</v>
      </c>
      <c r="C591" t="s">
        <v>22</v>
      </c>
      <c r="D591" t="b">
        <v>1</v>
      </c>
      <c r="E591">
        <v>1973500000</v>
      </c>
      <c r="F591">
        <f>data[[#This Row],[Bid (GBP)]]*1.615</f>
        <v>3187202500</v>
      </c>
    </row>
    <row r="592" spans="1:6" x14ac:dyDescent="0.25">
      <c r="A592" t="s">
        <v>9</v>
      </c>
      <c r="B592">
        <v>92</v>
      </c>
      <c r="C592" t="s">
        <v>15</v>
      </c>
      <c r="D592" t="b">
        <v>1</v>
      </c>
      <c r="E592">
        <v>1973500000</v>
      </c>
      <c r="F592">
        <f>data[[#This Row],[Bid (GBP)]]*1.615</f>
        <v>3187202500</v>
      </c>
    </row>
    <row r="593" spans="1:6" x14ac:dyDescent="0.25">
      <c r="A593" t="s">
        <v>9</v>
      </c>
      <c r="B593">
        <v>92</v>
      </c>
      <c r="C593" t="s">
        <v>16</v>
      </c>
      <c r="D593" t="b">
        <v>1</v>
      </c>
      <c r="E593">
        <v>1973500000</v>
      </c>
      <c r="F593">
        <f>data[[#This Row],[Bid (GBP)]]*1.615</f>
        <v>3187202500</v>
      </c>
    </row>
    <row r="594" spans="1:6" x14ac:dyDescent="0.25">
      <c r="A594" t="s">
        <v>9</v>
      </c>
      <c r="B594">
        <v>92</v>
      </c>
      <c r="C594" t="s">
        <v>13</v>
      </c>
      <c r="D594" t="b">
        <v>1</v>
      </c>
      <c r="E594">
        <v>1973500000</v>
      </c>
      <c r="F594">
        <f>data[[#This Row],[Bid (GBP)]]*1.615</f>
        <v>3187202500</v>
      </c>
    </row>
    <row r="595" spans="1:6" x14ac:dyDescent="0.25">
      <c r="A595" t="s">
        <v>9</v>
      </c>
      <c r="B595">
        <v>92</v>
      </c>
      <c r="C595" t="s">
        <v>6</v>
      </c>
      <c r="D595" t="b">
        <v>1</v>
      </c>
      <c r="E595">
        <v>1973500000</v>
      </c>
      <c r="F595">
        <f>data[[#This Row],[Bid (GBP)]]*1.615</f>
        <v>3187202500</v>
      </c>
    </row>
    <row r="596" spans="1:6" x14ac:dyDescent="0.25">
      <c r="A596" t="s">
        <v>5</v>
      </c>
      <c r="B596">
        <v>93</v>
      </c>
      <c r="C596" t="s">
        <v>21</v>
      </c>
      <c r="D596" t="b">
        <v>0</v>
      </c>
      <c r="E596">
        <v>2101200000</v>
      </c>
      <c r="F596">
        <f>data[[#This Row],[Bid (GBP)]]*1.615</f>
        <v>3393438000</v>
      </c>
    </row>
    <row r="597" spans="1:6" x14ac:dyDescent="0.25">
      <c r="A597" t="s">
        <v>7</v>
      </c>
      <c r="B597">
        <v>93</v>
      </c>
      <c r="C597" t="s">
        <v>23</v>
      </c>
      <c r="D597" t="b">
        <v>0</v>
      </c>
      <c r="E597">
        <v>2228400000</v>
      </c>
      <c r="F597">
        <f>data[[#This Row],[Bid (GBP)]]*1.615</f>
        <v>3598866000</v>
      </c>
    </row>
    <row r="598" spans="1:6" x14ac:dyDescent="0.25">
      <c r="A598" t="s">
        <v>9</v>
      </c>
      <c r="B598">
        <v>93</v>
      </c>
      <c r="C598" t="s">
        <v>13</v>
      </c>
      <c r="D598" t="b">
        <v>0</v>
      </c>
      <c r="E598">
        <v>1973500000</v>
      </c>
      <c r="F598">
        <f>data[[#This Row],[Bid (GBP)]]*1.615</f>
        <v>3187202500</v>
      </c>
    </row>
    <row r="599" spans="1:6" x14ac:dyDescent="0.25">
      <c r="A599" t="s">
        <v>11</v>
      </c>
      <c r="B599">
        <v>93</v>
      </c>
      <c r="C599" t="s">
        <v>17</v>
      </c>
      <c r="D599" t="b">
        <v>0</v>
      </c>
      <c r="E599">
        <v>2000000000</v>
      </c>
      <c r="F599">
        <f>data[[#This Row],[Bid (GBP)]]*1.615</f>
        <v>3230000000</v>
      </c>
    </row>
    <row r="600" spans="1:6" x14ac:dyDescent="0.25">
      <c r="A600" t="s">
        <v>14</v>
      </c>
      <c r="B600">
        <v>93</v>
      </c>
      <c r="C600" t="s">
        <v>8</v>
      </c>
      <c r="D600" t="b">
        <v>0</v>
      </c>
      <c r="E600">
        <v>2076900000</v>
      </c>
      <c r="F600">
        <f>data[[#This Row],[Bid (GBP)]]*1.615</f>
        <v>3354193500</v>
      </c>
    </row>
    <row r="601" spans="1:6" x14ac:dyDescent="0.25">
      <c r="A601" t="s">
        <v>5</v>
      </c>
      <c r="B601">
        <v>94</v>
      </c>
      <c r="C601" t="s">
        <v>18</v>
      </c>
      <c r="D601" t="b">
        <v>0</v>
      </c>
      <c r="E601">
        <v>2210000000</v>
      </c>
      <c r="F601">
        <f>data[[#This Row],[Bid (GBP)]]*1.615</f>
        <v>3569150000</v>
      </c>
    </row>
    <row r="602" spans="1:6" x14ac:dyDescent="0.25">
      <c r="A602" t="s">
        <v>7</v>
      </c>
      <c r="B602">
        <v>94</v>
      </c>
      <c r="C602" t="s">
        <v>22</v>
      </c>
      <c r="D602" t="b">
        <v>0</v>
      </c>
      <c r="E602">
        <v>2339900000</v>
      </c>
      <c r="F602">
        <f>data[[#This Row],[Bid (GBP)]]*1.615</f>
        <v>3778938500</v>
      </c>
    </row>
    <row r="603" spans="1:6" x14ac:dyDescent="0.25">
      <c r="A603" t="s">
        <v>11</v>
      </c>
      <c r="B603">
        <v>94</v>
      </c>
      <c r="C603" t="s">
        <v>17</v>
      </c>
      <c r="D603" t="b">
        <v>0</v>
      </c>
      <c r="E603">
        <v>2000000000</v>
      </c>
      <c r="F603">
        <f>data[[#This Row],[Bid (GBP)]]*1.615</f>
        <v>3230000000</v>
      </c>
    </row>
    <row r="604" spans="1:6" x14ac:dyDescent="0.25">
      <c r="A604" t="s">
        <v>14</v>
      </c>
      <c r="B604">
        <v>94</v>
      </c>
      <c r="C604" t="s">
        <v>8</v>
      </c>
      <c r="D604" t="b">
        <v>0</v>
      </c>
      <c r="E604">
        <v>2076900000</v>
      </c>
      <c r="F604">
        <f>data[[#This Row],[Bid (GBP)]]*1.615</f>
        <v>3354193500</v>
      </c>
    </row>
    <row r="605" spans="1:6" x14ac:dyDescent="0.25">
      <c r="A605" t="s">
        <v>9</v>
      </c>
      <c r="B605">
        <v>94</v>
      </c>
      <c r="C605" t="s">
        <v>15</v>
      </c>
      <c r="D605" t="b">
        <v>1</v>
      </c>
      <c r="E605">
        <v>2072200000</v>
      </c>
      <c r="F605">
        <f>data[[#This Row],[Bid (GBP)]]*1.615</f>
        <v>3346603000</v>
      </c>
    </row>
    <row r="606" spans="1:6" x14ac:dyDescent="0.25">
      <c r="A606" t="s">
        <v>9</v>
      </c>
      <c r="B606">
        <v>94</v>
      </c>
      <c r="C606" t="s">
        <v>16</v>
      </c>
      <c r="D606" t="b">
        <v>1</v>
      </c>
      <c r="E606">
        <v>2072200000</v>
      </c>
      <c r="F606">
        <f>data[[#This Row],[Bid (GBP)]]*1.615</f>
        <v>3346603000</v>
      </c>
    </row>
    <row r="607" spans="1:6" x14ac:dyDescent="0.25">
      <c r="A607" t="s">
        <v>9</v>
      </c>
      <c r="B607">
        <v>94</v>
      </c>
      <c r="C607" t="s">
        <v>6</v>
      </c>
      <c r="D607" t="b">
        <v>1</v>
      </c>
      <c r="E607">
        <v>2072200000</v>
      </c>
      <c r="F607">
        <f>data[[#This Row],[Bid (GBP)]]*1.615</f>
        <v>3346603000</v>
      </c>
    </row>
    <row r="608" spans="1:6" x14ac:dyDescent="0.25">
      <c r="A608" t="s">
        <v>9</v>
      </c>
      <c r="B608">
        <v>94</v>
      </c>
      <c r="C608" t="s">
        <v>19</v>
      </c>
      <c r="D608" t="b">
        <v>1</v>
      </c>
      <c r="E608">
        <v>2072200000</v>
      </c>
      <c r="F608">
        <f>data[[#This Row],[Bid (GBP)]]*1.615</f>
        <v>3346603000</v>
      </c>
    </row>
    <row r="609" spans="1:6" x14ac:dyDescent="0.25">
      <c r="A609" t="s">
        <v>5</v>
      </c>
      <c r="B609">
        <v>95</v>
      </c>
      <c r="C609" t="s">
        <v>18</v>
      </c>
      <c r="D609" t="b">
        <v>0</v>
      </c>
      <c r="E609">
        <v>2210000000</v>
      </c>
      <c r="F609">
        <f>data[[#This Row],[Bid (GBP)]]*1.615</f>
        <v>3569150000</v>
      </c>
    </row>
    <row r="610" spans="1:6" x14ac:dyDescent="0.25">
      <c r="A610" t="s">
        <v>7</v>
      </c>
      <c r="B610">
        <v>95</v>
      </c>
      <c r="C610" t="s">
        <v>23</v>
      </c>
      <c r="D610" t="b">
        <v>0</v>
      </c>
      <c r="E610">
        <v>2456900000</v>
      </c>
      <c r="F610">
        <f>data[[#This Row],[Bid (GBP)]]*1.615</f>
        <v>3967893500</v>
      </c>
    </row>
    <row r="611" spans="1:6" x14ac:dyDescent="0.25">
      <c r="A611" t="s">
        <v>9</v>
      </c>
      <c r="B611">
        <v>95</v>
      </c>
      <c r="C611" t="s">
        <v>6</v>
      </c>
      <c r="D611" t="b">
        <v>0</v>
      </c>
      <c r="E611">
        <v>2072200000</v>
      </c>
      <c r="F611">
        <f>data[[#This Row],[Bid (GBP)]]*1.615</f>
        <v>3346603000</v>
      </c>
    </row>
    <row r="612" spans="1:6" x14ac:dyDescent="0.25">
      <c r="A612" t="s">
        <v>11</v>
      </c>
      <c r="B612">
        <v>95</v>
      </c>
      <c r="C612" t="s">
        <v>19</v>
      </c>
      <c r="D612" t="b">
        <v>0</v>
      </c>
      <c r="E612">
        <v>2121600000</v>
      </c>
      <c r="F612">
        <f>data[[#This Row],[Bid (GBP)]]*1.615</f>
        <v>3426384000</v>
      </c>
    </row>
    <row r="613" spans="1:6" x14ac:dyDescent="0.25">
      <c r="A613" t="s">
        <v>14</v>
      </c>
      <c r="B613">
        <v>95</v>
      </c>
      <c r="C613" t="s">
        <v>8</v>
      </c>
      <c r="D613" t="b">
        <v>0</v>
      </c>
      <c r="E613">
        <v>2076900000</v>
      </c>
      <c r="F613">
        <f>data[[#This Row],[Bid (GBP)]]*1.615</f>
        <v>3354193500</v>
      </c>
    </row>
    <row r="614" spans="1:6" x14ac:dyDescent="0.25">
      <c r="A614" t="s">
        <v>5</v>
      </c>
      <c r="B614">
        <v>96</v>
      </c>
      <c r="C614" t="s">
        <v>18</v>
      </c>
      <c r="D614" t="b">
        <v>0</v>
      </c>
      <c r="E614">
        <v>2210000000</v>
      </c>
      <c r="F614">
        <f>data[[#This Row],[Bid (GBP)]]*1.615</f>
        <v>3569150000</v>
      </c>
    </row>
    <row r="615" spans="1:6" x14ac:dyDescent="0.25">
      <c r="A615" t="s">
        <v>7</v>
      </c>
      <c r="B615">
        <v>96</v>
      </c>
      <c r="C615" t="s">
        <v>23</v>
      </c>
      <c r="D615" t="b">
        <v>0</v>
      </c>
      <c r="E615">
        <v>2456900000</v>
      </c>
      <c r="F615">
        <f>data[[#This Row],[Bid (GBP)]]*1.615</f>
        <v>3967893500</v>
      </c>
    </row>
    <row r="616" spans="1:6" x14ac:dyDescent="0.25">
      <c r="A616" t="s">
        <v>9</v>
      </c>
      <c r="B616">
        <v>96</v>
      </c>
      <c r="C616" t="s">
        <v>17</v>
      </c>
      <c r="D616" t="b">
        <v>0</v>
      </c>
      <c r="E616">
        <v>2180000000</v>
      </c>
      <c r="F616">
        <f>data[[#This Row],[Bid (GBP)]]*1.615</f>
        <v>3520700000</v>
      </c>
    </row>
    <row r="617" spans="1:6" x14ac:dyDescent="0.25">
      <c r="A617" t="s">
        <v>11</v>
      </c>
      <c r="B617">
        <v>96</v>
      </c>
      <c r="C617" t="s">
        <v>19</v>
      </c>
      <c r="D617" t="b">
        <v>0</v>
      </c>
      <c r="E617">
        <v>2121600000</v>
      </c>
      <c r="F617">
        <f>data[[#This Row],[Bid (GBP)]]*1.615</f>
        <v>3426384000</v>
      </c>
    </row>
    <row r="618" spans="1:6" x14ac:dyDescent="0.25">
      <c r="A618" t="s">
        <v>14</v>
      </c>
      <c r="B618">
        <v>96</v>
      </c>
      <c r="C618" t="s">
        <v>8</v>
      </c>
      <c r="D618" t="b">
        <v>0</v>
      </c>
      <c r="E618">
        <v>2076900000</v>
      </c>
      <c r="F618">
        <f>data[[#This Row],[Bid (GBP)]]*1.615</f>
        <v>3354193500</v>
      </c>
    </row>
    <row r="619" spans="1:6" x14ac:dyDescent="0.25">
      <c r="A619" t="s">
        <v>5</v>
      </c>
      <c r="B619">
        <v>97</v>
      </c>
      <c r="C619" t="s">
        <v>18</v>
      </c>
      <c r="D619" t="b">
        <v>0</v>
      </c>
      <c r="E619">
        <v>2210000000</v>
      </c>
      <c r="F619">
        <f>data[[#This Row],[Bid (GBP)]]*1.615</f>
        <v>3569150000</v>
      </c>
    </row>
    <row r="620" spans="1:6" x14ac:dyDescent="0.25">
      <c r="A620" t="s">
        <v>7</v>
      </c>
      <c r="B620">
        <v>97</v>
      </c>
      <c r="C620" t="s">
        <v>23</v>
      </c>
      <c r="D620" t="b">
        <v>0</v>
      </c>
      <c r="E620">
        <v>2456900000</v>
      </c>
      <c r="F620">
        <f>data[[#This Row],[Bid (GBP)]]*1.615</f>
        <v>3967893500</v>
      </c>
    </row>
    <row r="621" spans="1:6" x14ac:dyDescent="0.25">
      <c r="A621" t="s">
        <v>9</v>
      </c>
      <c r="B621">
        <v>97</v>
      </c>
      <c r="C621" t="s">
        <v>17</v>
      </c>
      <c r="D621" t="b">
        <v>0</v>
      </c>
      <c r="E621">
        <v>2180000000</v>
      </c>
      <c r="F621">
        <f>data[[#This Row],[Bid (GBP)]]*1.615</f>
        <v>3520700000</v>
      </c>
    </row>
    <row r="622" spans="1:6" x14ac:dyDescent="0.25">
      <c r="A622" t="s">
        <v>11</v>
      </c>
      <c r="B622">
        <v>97</v>
      </c>
      <c r="C622" t="s">
        <v>19</v>
      </c>
      <c r="D622" t="b">
        <v>0</v>
      </c>
      <c r="E622">
        <v>2121600000</v>
      </c>
      <c r="F622">
        <f>data[[#This Row],[Bid (GBP)]]*1.615</f>
        <v>3426384000</v>
      </c>
    </row>
    <row r="623" spans="1:6" x14ac:dyDescent="0.25">
      <c r="A623" t="s">
        <v>14</v>
      </c>
      <c r="B623">
        <v>97</v>
      </c>
      <c r="C623" t="s">
        <v>22</v>
      </c>
      <c r="D623" t="b">
        <v>1</v>
      </c>
      <c r="E623">
        <v>2180800000</v>
      </c>
      <c r="F623">
        <f>data[[#This Row],[Bid (GBP)]]*1.615</f>
        <v>3521992000</v>
      </c>
    </row>
    <row r="624" spans="1:6" x14ac:dyDescent="0.25">
      <c r="A624" t="s">
        <v>14</v>
      </c>
      <c r="B624">
        <v>97</v>
      </c>
      <c r="C624" t="s">
        <v>16</v>
      </c>
      <c r="D624" t="b">
        <v>1</v>
      </c>
      <c r="E624">
        <v>2180800000</v>
      </c>
      <c r="F624">
        <f>data[[#This Row],[Bid (GBP)]]*1.615</f>
        <v>3521992000</v>
      </c>
    </row>
    <row r="625" spans="1:6" x14ac:dyDescent="0.25">
      <c r="A625" t="s">
        <v>14</v>
      </c>
      <c r="B625">
        <v>97</v>
      </c>
      <c r="C625" t="s">
        <v>13</v>
      </c>
      <c r="D625" t="b">
        <v>1</v>
      </c>
      <c r="E625">
        <v>2180800000</v>
      </c>
      <c r="F625">
        <f>data[[#This Row],[Bid (GBP)]]*1.615</f>
        <v>3521992000</v>
      </c>
    </row>
    <row r="626" spans="1:6" x14ac:dyDescent="0.25">
      <c r="A626" t="s">
        <v>14</v>
      </c>
      <c r="B626">
        <v>97</v>
      </c>
      <c r="C626" t="s">
        <v>6</v>
      </c>
      <c r="D626" t="b">
        <v>1</v>
      </c>
      <c r="E626">
        <v>2180800000</v>
      </c>
      <c r="F626">
        <f>data[[#This Row],[Bid (GBP)]]*1.615</f>
        <v>3521992000</v>
      </c>
    </row>
    <row r="627" spans="1:6" x14ac:dyDescent="0.25">
      <c r="A627" t="s">
        <v>5</v>
      </c>
      <c r="B627">
        <v>98</v>
      </c>
      <c r="C627" t="s">
        <v>6</v>
      </c>
      <c r="D627" t="b">
        <v>0</v>
      </c>
      <c r="E627">
        <v>2320500000</v>
      </c>
      <c r="F627">
        <f>data[[#This Row],[Bid (GBP)]]*1.615</f>
        <v>3747607500</v>
      </c>
    </row>
    <row r="628" spans="1:6" x14ac:dyDescent="0.25">
      <c r="A628" t="s">
        <v>7</v>
      </c>
      <c r="B628">
        <v>98</v>
      </c>
      <c r="C628" t="s">
        <v>23</v>
      </c>
      <c r="D628" t="b">
        <v>0</v>
      </c>
      <c r="E628">
        <v>2456900000</v>
      </c>
      <c r="F628">
        <f>data[[#This Row],[Bid (GBP)]]*1.615</f>
        <v>3967893500</v>
      </c>
    </row>
    <row r="629" spans="1:6" x14ac:dyDescent="0.25">
      <c r="A629" t="s">
        <v>9</v>
      </c>
      <c r="B629">
        <v>98</v>
      </c>
      <c r="C629" t="s">
        <v>17</v>
      </c>
      <c r="D629" t="b">
        <v>0</v>
      </c>
      <c r="E629">
        <v>2180000000</v>
      </c>
      <c r="F629">
        <f>data[[#This Row],[Bid (GBP)]]*1.615</f>
        <v>3520700000</v>
      </c>
    </row>
    <row r="630" spans="1:6" x14ac:dyDescent="0.25">
      <c r="A630" t="s">
        <v>14</v>
      </c>
      <c r="B630">
        <v>98</v>
      </c>
      <c r="C630" t="s">
        <v>8</v>
      </c>
      <c r="D630" t="b">
        <v>0</v>
      </c>
      <c r="E630">
        <v>2334100000</v>
      </c>
      <c r="F630">
        <f>data[[#This Row],[Bid (GBP)]]*1.615</f>
        <v>3769571500</v>
      </c>
    </row>
    <row r="631" spans="1:6" x14ac:dyDescent="0.25">
      <c r="A631" t="s">
        <v>11</v>
      </c>
      <c r="B631">
        <v>98</v>
      </c>
      <c r="C631" t="s">
        <v>22</v>
      </c>
      <c r="D631" t="b">
        <v>1</v>
      </c>
      <c r="E631">
        <v>2227700000</v>
      </c>
      <c r="F631">
        <f>data[[#This Row],[Bid (GBP)]]*1.615</f>
        <v>3597735500</v>
      </c>
    </row>
    <row r="632" spans="1:6" x14ac:dyDescent="0.25">
      <c r="A632" t="s">
        <v>11</v>
      </c>
      <c r="B632">
        <v>98</v>
      </c>
      <c r="C632" t="s">
        <v>16</v>
      </c>
      <c r="D632" t="b">
        <v>1</v>
      </c>
      <c r="E632">
        <v>2227700000</v>
      </c>
      <c r="F632">
        <f>data[[#This Row],[Bid (GBP)]]*1.615</f>
        <v>3597735500</v>
      </c>
    </row>
    <row r="633" spans="1:6" x14ac:dyDescent="0.25">
      <c r="A633" t="s">
        <v>5</v>
      </c>
      <c r="B633">
        <v>99</v>
      </c>
      <c r="C633" t="s">
        <v>18</v>
      </c>
      <c r="D633" t="b">
        <v>0</v>
      </c>
      <c r="E633">
        <v>2439600000</v>
      </c>
      <c r="F633">
        <f>data[[#This Row],[Bid (GBP)]]*1.615</f>
        <v>3939954000</v>
      </c>
    </row>
    <row r="634" spans="1:6" x14ac:dyDescent="0.25">
      <c r="A634" t="s">
        <v>7</v>
      </c>
      <c r="B634">
        <v>99</v>
      </c>
      <c r="C634" t="s">
        <v>22</v>
      </c>
      <c r="D634" t="b">
        <v>0</v>
      </c>
      <c r="E634">
        <v>2579800000</v>
      </c>
      <c r="F634">
        <f>data[[#This Row],[Bid (GBP)]]*1.615</f>
        <v>4166377000</v>
      </c>
    </row>
    <row r="635" spans="1:6" x14ac:dyDescent="0.25">
      <c r="A635" t="s">
        <v>9</v>
      </c>
      <c r="B635">
        <v>99</v>
      </c>
      <c r="C635" t="s">
        <v>19</v>
      </c>
      <c r="D635" t="b">
        <v>0</v>
      </c>
      <c r="E635">
        <v>2289000000</v>
      </c>
      <c r="F635">
        <f>data[[#This Row],[Bid (GBP)]]*1.615</f>
        <v>3696735000</v>
      </c>
    </row>
    <row r="636" spans="1:6" x14ac:dyDescent="0.25">
      <c r="A636" t="s">
        <v>11</v>
      </c>
      <c r="B636">
        <v>99</v>
      </c>
      <c r="C636" t="s">
        <v>16</v>
      </c>
      <c r="D636" t="b">
        <v>0</v>
      </c>
      <c r="E636">
        <v>2227700000</v>
      </c>
      <c r="F636">
        <f>data[[#This Row],[Bid (GBP)]]*1.615</f>
        <v>3597735500</v>
      </c>
    </row>
    <row r="637" spans="1:6" x14ac:dyDescent="0.25">
      <c r="A637" t="s">
        <v>14</v>
      </c>
      <c r="B637">
        <v>99</v>
      </c>
      <c r="C637" t="s">
        <v>8</v>
      </c>
      <c r="D637" t="b">
        <v>0</v>
      </c>
      <c r="E637">
        <v>2334100000</v>
      </c>
      <c r="F637">
        <f>data[[#This Row],[Bid (GBP)]]*1.615</f>
        <v>3769571500</v>
      </c>
    </row>
    <row r="638" spans="1:6" x14ac:dyDescent="0.25">
      <c r="A638" t="s">
        <v>5</v>
      </c>
      <c r="B638">
        <v>100</v>
      </c>
      <c r="C638" t="s">
        <v>17</v>
      </c>
      <c r="D638" t="b">
        <v>0</v>
      </c>
      <c r="E638">
        <v>2601000000</v>
      </c>
      <c r="F638">
        <f>data[[#This Row],[Bid (GBP)]]*1.615</f>
        <v>4200615000</v>
      </c>
    </row>
    <row r="639" spans="1:6" x14ac:dyDescent="0.25">
      <c r="A639" t="s">
        <v>7</v>
      </c>
      <c r="B639">
        <v>100</v>
      </c>
      <c r="C639" t="s">
        <v>23</v>
      </c>
      <c r="D639" t="b">
        <v>0</v>
      </c>
      <c r="E639">
        <v>2708800000</v>
      </c>
      <c r="F639">
        <f>data[[#This Row],[Bid (GBP)]]*1.615</f>
        <v>4374712000</v>
      </c>
    </row>
    <row r="640" spans="1:6" x14ac:dyDescent="0.25">
      <c r="A640" t="s">
        <v>9</v>
      </c>
      <c r="B640">
        <v>100</v>
      </c>
      <c r="C640" t="s">
        <v>19</v>
      </c>
      <c r="D640" t="b">
        <v>0</v>
      </c>
      <c r="E640">
        <v>2289000000</v>
      </c>
      <c r="F640">
        <f>data[[#This Row],[Bid (GBP)]]*1.615</f>
        <v>3696735000</v>
      </c>
    </row>
    <row r="641" spans="1:6" x14ac:dyDescent="0.25">
      <c r="A641" t="s">
        <v>11</v>
      </c>
      <c r="B641">
        <v>100</v>
      </c>
      <c r="C641" t="s">
        <v>6</v>
      </c>
      <c r="D641" t="b">
        <v>0</v>
      </c>
      <c r="E641">
        <v>2339100000</v>
      </c>
      <c r="F641">
        <f>data[[#This Row],[Bid (GBP)]]*1.615</f>
        <v>3777646500</v>
      </c>
    </row>
    <row r="642" spans="1:6" x14ac:dyDescent="0.25">
      <c r="A642" t="s">
        <v>14</v>
      </c>
      <c r="B642">
        <v>100</v>
      </c>
      <c r="C642" t="s">
        <v>8</v>
      </c>
      <c r="D642" t="b">
        <v>0</v>
      </c>
      <c r="E642">
        <v>2334100000</v>
      </c>
      <c r="F642">
        <f>data[[#This Row],[Bid (GBP)]]*1.615</f>
        <v>3769571500</v>
      </c>
    </row>
    <row r="643" spans="1:6" x14ac:dyDescent="0.25">
      <c r="A643" t="s">
        <v>5</v>
      </c>
      <c r="B643">
        <v>101</v>
      </c>
      <c r="C643" t="s">
        <v>17</v>
      </c>
      <c r="D643" t="b">
        <v>0</v>
      </c>
      <c r="E643">
        <v>2601000000</v>
      </c>
      <c r="F643">
        <f>data[[#This Row],[Bid (GBP)]]*1.615</f>
        <v>4200615000</v>
      </c>
    </row>
    <row r="644" spans="1:6" x14ac:dyDescent="0.25">
      <c r="A644" t="s">
        <v>7</v>
      </c>
      <c r="B644">
        <v>101</v>
      </c>
      <c r="C644" t="s">
        <v>22</v>
      </c>
      <c r="D644" t="b">
        <v>0</v>
      </c>
      <c r="E644">
        <v>2844300000</v>
      </c>
      <c r="F644">
        <f>data[[#This Row],[Bid (GBP)]]*1.615</f>
        <v>4593544500</v>
      </c>
    </row>
    <row r="645" spans="1:6" x14ac:dyDescent="0.25">
      <c r="A645" t="s">
        <v>9</v>
      </c>
      <c r="B645">
        <v>101</v>
      </c>
      <c r="C645" t="s">
        <v>18</v>
      </c>
      <c r="D645" t="b">
        <v>0</v>
      </c>
      <c r="E645">
        <v>2419400000</v>
      </c>
      <c r="F645">
        <f>data[[#This Row],[Bid (GBP)]]*1.615</f>
        <v>3907331000</v>
      </c>
    </row>
    <row r="646" spans="1:6" x14ac:dyDescent="0.25">
      <c r="A646" t="s">
        <v>11</v>
      </c>
      <c r="B646">
        <v>101</v>
      </c>
      <c r="C646" t="s">
        <v>6</v>
      </c>
      <c r="D646" t="b">
        <v>0</v>
      </c>
      <c r="E646">
        <v>2339100000</v>
      </c>
      <c r="F646">
        <f>data[[#This Row],[Bid (GBP)]]*1.615</f>
        <v>3777646500</v>
      </c>
    </row>
    <row r="647" spans="1:6" x14ac:dyDescent="0.25">
      <c r="A647" t="s">
        <v>14</v>
      </c>
      <c r="B647">
        <v>101</v>
      </c>
      <c r="C647" t="s">
        <v>8</v>
      </c>
      <c r="D647" t="b">
        <v>0</v>
      </c>
      <c r="E647">
        <v>2334100000</v>
      </c>
      <c r="F647">
        <f>data[[#This Row],[Bid (GBP)]]*1.615</f>
        <v>3769571500</v>
      </c>
    </row>
    <row r="648" spans="1:6" x14ac:dyDescent="0.25">
      <c r="A648" t="s">
        <v>5</v>
      </c>
      <c r="B648">
        <v>102</v>
      </c>
      <c r="C648" t="s">
        <v>19</v>
      </c>
      <c r="D648" t="b">
        <v>0</v>
      </c>
      <c r="E648">
        <v>2731100000</v>
      </c>
      <c r="F648">
        <f>data[[#This Row],[Bid (GBP)]]*1.615</f>
        <v>4410726500</v>
      </c>
    </row>
    <row r="649" spans="1:6" x14ac:dyDescent="0.25">
      <c r="A649" t="s">
        <v>7</v>
      </c>
      <c r="B649">
        <v>102</v>
      </c>
      <c r="C649" t="s">
        <v>23</v>
      </c>
      <c r="D649" t="b">
        <v>0</v>
      </c>
      <c r="E649">
        <v>2986600000</v>
      </c>
      <c r="F649">
        <f>data[[#This Row],[Bid (GBP)]]*1.615</f>
        <v>4823359000</v>
      </c>
    </row>
    <row r="650" spans="1:6" x14ac:dyDescent="0.25">
      <c r="A650" t="s">
        <v>9</v>
      </c>
      <c r="B650">
        <v>102</v>
      </c>
      <c r="C650" t="s">
        <v>18</v>
      </c>
      <c r="D650" t="b">
        <v>0</v>
      </c>
      <c r="E650">
        <v>2419400000</v>
      </c>
      <c r="F650">
        <f>data[[#This Row],[Bid (GBP)]]*1.615</f>
        <v>3907331000</v>
      </c>
    </row>
    <row r="651" spans="1:6" x14ac:dyDescent="0.25">
      <c r="A651" t="s">
        <v>11</v>
      </c>
      <c r="B651">
        <v>102</v>
      </c>
      <c r="C651" t="s">
        <v>6</v>
      </c>
      <c r="D651" t="b">
        <v>0</v>
      </c>
      <c r="E651">
        <v>2339100000</v>
      </c>
      <c r="F651">
        <f>data[[#This Row],[Bid (GBP)]]*1.615</f>
        <v>3777646500</v>
      </c>
    </row>
    <row r="652" spans="1:6" x14ac:dyDescent="0.25">
      <c r="A652" t="s">
        <v>14</v>
      </c>
      <c r="B652">
        <v>102</v>
      </c>
      <c r="C652" t="s">
        <v>16</v>
      </c>
      <c r="D652" t="b">
        <v>0</v>
      </c>
      <c r="E652">
        <v>2450900000</v>
      </c>
      <c r="F652">
        <f>data[[#This Row],[Bid (GBP)]]*1.615</f>
        <v>3958203500</v>
      </c>
    </row>
    <row r="653" spans="1:6" x14ac:dyDescent="0.25">
      <c r="A653" t="s">
        <v>5</v>
      </c>
      <c r="B653">
        <v>103</v>
      </c>
      <c r="C653" t="s">
        <v>19</v>
      </c>
      <c r="D653" t="b">
        <v>0</v>
      </c>
      <c r="E653">
        <v>2731100000</v>
      </c>
      <c r="F653">
        <f>data[[#This Row],[Bid (GBP)]]*1.615</f>
        <v>4410726500</v>
      </c>
    </row>
    <row r="654" spans="1:6" x14ac:dyDescent="0.25">
      <c r="A654" t="s">
        <v>7</v>
      </c>
      <c r="B654">
        <v>103</v>
      </c>
      <c r="C654" t="s">
        <v>22</v>
      </c>
      <c r="D654" t="b">
        <v>0</v>
      </c>
      <c r="E654">
        <v>3136000000</v>
      </c>
      <c r="F654">
        <f>data[[#This Row],[Bid (GBP)]]*1.615</f>
        <v>5064640000</v>
      </c>
    </row>
    <row r="655" spans="1:6" x14ac:dyDescent="0.25">
      <c r="A655" t="s">
        <v>9</v>
      </c>
      <c r="B655">
        <v>103</v>
      </c>
      <c r="C655" t="s">
        <v>18</v>
      </c>
      <c r="D655" t="b">
        <v>0</v>
      </c>
      <c r="E655">
        <v>2419400000</v>
      </c>
      <c r="F655">
        <f>data[[#This Row],[Bid (GBP)]]*1.615</f>
        <v>3907331000</v>
      </c>
    </row>
    <row r="656" spans="1:6" x14ac:dyDescent="0.25">
      <c r="A656" t="s">
        <v>11</v>
      </c>
      <c r="B656">
        <v>103</v>
      </c>
      <c r="C656" t="s">
        <v>17</v>
      </c>
      <c r="D656" t="b">
        <v>0</v>
      </c>
      <c r="E656">
        <v>2456100000</v>
      </c>
      <c r="F656">
        <f>data[[#This Row],[Bid (GBP)]]*1.615</f>
        <v>3966601500</v>
      </c>
    </row>
    <row r="657" spans="1:6" x14ac:dyDescent="0.25">
      <c r="A657" t="s">
        <v>14</v>
      </c>
      <c r="B657">
        <v>103</v>
      </c>
      <c r="C657" t="s">
        <v>8</v>
      </c>
      <c r="D657" t="b">
        <v>0</v>
      </c>
      <c r="E657">
        <v>2591500000</v>
      </c>
      <c r="F657">
        <f>data[[#This Row],[Bid (GBP)]]*1.615</f>
        <v>4185272500</v>
      </c>
    </row>
    <row r="658" spans="1:6" x14ac:dyDescent="0.25">
      <c r="A658" t="s">
        <v>5</v>
      </c>
      <c r="B658">
        <v>104</v>
      </c>
      <c r="C658" t="s">
        <v>19</v>
      </c>
      <c r="D658" t="b">
        <v>0</v>
      </c>
      <c r="E658">
        <v>2731100000</v>
      </c>
      <c r="F658">
        <f>data[[#This Row],[Bid (GBP)]]*1.615</f>
        <v>4410726500</v>
      </c>
    </row>
    <row r="659" spans="1:6" x14ac:dyDescent="0.25">
      <c r="A659" t="s">
        <v>7</v>
      </c>
      <c r="B659">
        <v>104</v>
      </c>
      <c r="C659" t="s">
        <v>23</v>
      </c>
      <c r="D659" t="b">
        <v>0</v>
      </c>
      <c r="E659">
        <v>3292800000</v>
      </c>
      <c r="F659">
        <f>data[[#This Row],[Bid (GBP)]]*1.615</f>
        <v>5317872000</v>
      </c>
    </row>
    <row r="660" spans="1:6" x14ac:dyDescent="0.25">
      <c r="A660" t="s">
        <v>9</v>
      </c>
      <c r="B660">
        <v>104</v>
      </c>
      <c r="C660" t="s">
        <v>16</v>
      </c>
      <c r="D660" t="b">
        <v>0</v>
      </c>
      <c r="E660">
        <v>2540400000</v>
      </c>
      <c r="F660">
        <f>data[[#This Row],[Bid (GBP)]]*1.615</f>
        <v>4102746000</v>
      </c>
    </row>
    <row r="661" spans="1:6" x14ac:dyDescent="0.25">
      <c r="A661" t="s">
        <v>11</v>
      </c>
      <c r="B661">
        <v>104</v>
      </c>
      <c r="C661" t="s">
        <v>6</v>
      </c>
      <c r="D661" t="b">
        <v>0</v>
      </c>
      <c r="E661">
        <v>2579000000</v>
      </c>
      <c r="F661">
        <f>data[[#This Row],[Bid (GBP)]]*1.615</f>
        <v>4165085000</v>
      </c>
    </row>
    <row r="662" spans="1:6" x14ac:dyDescent="0.25">
      <c r="A662" t="s">
        <v>14</v>
      </c>
      <c r="B662">
        <v>104</v>
      </c>
      <c r="C662" t="s">
        <v>8</v>
      </c>
      <c r="D662" t="b">
        <v>0</v>
      </c>
      <c r="E662">
        <v>2591500000</v>
      </c>
      <c r="F662">
        <f>data[[#This Row],[Bid (GBP)]]*1.615</f>
        <v>4185272500</v>
      </c>
    </row>
    <row r="663" spans="1:6" x14ac:dyDescent="0.25">
      <c r="A663" t="s">
        <v>5</v>
      </c>
      <c r="B663">
        <v>105</v>
      </c>
      <c r="C663" t="s">
        <v>19</v>
      </c>
      <c r="D663" t="b">
        <v>0</v>
      </c>
      <c r="E663">
        <v>2731100000</v>
      </c>
      <c r="F663">
        <f>data[[#This Row],[Bid (GBP)]]*1.615</f>
        <v>4410726500</v>
      </c>
    </row>
    <row r="664" spans="1:6" x14ac:dyDescent="0.25">
      <c r="A664" t="s">
        <v>7</v>
      </c>
      <c r="B664">
        <v>105</v>
      </c>
      <c r="C664" t="s">
        <v>22</v>
      </c>
      <c r="D664" t="b">
        <v>0</v>
      </c>
      <c r="E664">
        <v>3457500000</v>
      </c>
      <c r="F664">
        <f>data[[#This Row],[Bid (GBP)]]*1.615</f>
        <v>5583862500</v>
      </c>
    </row>
    <row r="665" spans="1:6" x14ac:dyDescent="0.25">
      <c r="A665" t="s">
        <v>9</v>
      </c>
      <c r="B665">
        <v>105</v>
      </c>
      <c r="C665" t="s">
        <v>16</v>
      </c>
      <c r="D665" t="b">
        <v>0</v>
      </c>
      <c r="E665">
        <v>2540400000</v>
      </c>
      <c r="F665">
        <f>data[[#This Row],[Bid (GBP)]]*1.615</f>
        <v>4102746000</v>
      </c>
    </row>
    <row r="666" spans="1:6" x14ac:dyDescent="0.25">
      <c r="A666" t="s">
        <v>11</v>
      </c>
      <c r="B666">
        <v>105</v>
      </c>
      <c r="C666" t="s">
        <v>17</v>
      </c>
      <c r="D666" t="b">
        <v>0</v>
      </c>
      <c r="E666">
        <v>2708000000</v>
      </c>
      <c r="F666">
        <f>data[[#This Row],[Bid (GBP)]]*1.615</f>
        <v>4373420000</v>
      </c>
    </row>
    <row r="667" spans="1:6" x14ac:dyDescent="0.25">
      <c r="A667" t="s">
        <v>14</v>
      </c>
      <c r="B667">
        <v>105</v>
      </c>
      <c r="C667" t="s">
        <v>8</v>
      </c>
      <c r="D667" t="b">
        <v>0</v>
      </c>
      <c r="E667">
        <v>2591500000</v>
      </c>
      <c r="F667">
        <f>data[[#This Row],[Bid (GBP)]]*1.615</f>
        <v>4185272500</v>
      </c>
    </row>
    <row r="668" spans="1:6" x14ac:dyDescent="0.25">
      <c r="A668" t="s">
        <v>5</v>
      </c>
      <c r="B668">
        <v>106</v>
      </c>
      <c r="C668" t="s">
        <v>6</v>
      </c>
      <c r="D668" t="b">
        <v>0</v>
      </c>
      <c r="E668">
        <v>2867700000</v>
      </c>
      <c r="F668">
        <f>data[[#This Row],[Bid (GBP)]]*1.615</f>
        <v>4631335500</v>
      </c>
    </row>
    <row r="669" spans="1:6" x14ac:dyDescent="0.25">
      <c r="A669" t="s">
        <v>7</v>
      </c>
      <c r="B669">
        <v>106</v>
      </c>
      <c r="C669" t="s">
        <v>23</v>
      </c>
      <c r="D669" t="b">
        <v>0</v>
      </c>
      <c r="E669">
        <v>3630400000</v>
      </c>
      <c r="F669">
        <f>data[[#This Row],[Bid (GBP)]]*1.615</f>
        <v>5863096000</v>
      </c>
    </row>
    <row r="670" spans="1:6" x14ac:dyDescent="0.25">
      <c r="A670" t="s">
        <v>9</v>
      </c>
      <c r="B670">
        <v>106</v>
      </c>
      <c r="C670" t="s">
        <v>16</v>
      </c>
      <c r="D670" t="b">
        <v>0</v>
      </c>
      <c r="E670">
        <v>2540400000</v>
      </c>
      <c r="F670">
        <f>data[[#This Row],[Bid (GBP)]]*1.615</f>
        <v>4102746000</v>
      </c>
    </row>
    <row r="671" spans="1:6" x14ac:dyDescent="0.25">
      <c r="A671" t="s">
        <v>11</v>
      </c>
      <c r="B671">
        <v>106</v>
      </c>
      <c r="C671" t="s">
        <v>17</v>
      </c>
      <c r="D671" t="b">
        <v>0</v>
      </c>
      <c r="E671">
        <v>2708000000</v>
      </c>
      <c r="F671">
        <f>data[[#This Row],[Bid (GBP)]]*1.615</f>
        <v>4373420000</v>
      </c>
    </row>
    <row r="672" spans="1:6" x14ac:dyDescent="0.25">
      <c r="A672" t="s">
        <v>14</v>
      </c>
      <c r="B672">
        <v>106</v>
      </c>
      <c r="C672" t="s">
        <v>8</v>
      </c>
      <c r="D672" t="b">
        <v>0</v>
      </c>
      <c r="E672">
        <v>2591500000</v>
      </c>
      <c r="F672">
        <f>data[[#This Row],[Bid (GBP)]]*1.615</f>
        <v>4185272500</v>
      </c>
    </row>
    <row r="673" spans="1:6" x14ac:dyDescent="0.25">
      <c r="A673" t="s">
        <v>5</v>
      </c>
      <c r="B673">
        <v>107</v>
      </c>
      <c r="C673" t="s">
        <v>18</v>
      </c>
      <c r="D673" t="b">
        <v>0</v>
      </c>
      <c r="E673">
        <v>3002500000</v>
      </c>
      <c r="F673">
        <f>data[[#This Row],[Bid (GBP)]]*1.615</f>
        <v>4849037500</v>
      </c>
    </row>
    <row r="674" spans="1:6" x14ac:dyDescent="0.25">
      <c r="A674" t="s">
        <v>7</v>
      </c>
      <c r="B674">
        <v>107</v>
      </c>
      <c r="C674" t="s">
        <v>22</v>
      </c>
      <c r="D674" t="b">
        <v>0</v>
      </c>
      <c r="E674">
        <v>3775700000</v>
      </c>
      <c r="F674">
        <f>data[[#This Row],[Bid (GBP)]]*1.615</f>
        <v>6097755500</v>
      </c>
    </row>
    <row r="675" spans="1:6" x14ac:dyDescent="0.25">
      <c r="A675" t="s">
        <v>9</v>
      </c>
      <c r="B675">
        <v>107</v>
      </c>
      <c r="C675" t="s">
        <v>19</v>
      </c>
      <c r="D675" t="b">
        <v>0</v>
      </c>
      <c r="E675">
        <v>2741000000</v>
      </c>
      <c r="F675">
        <f>data[[#This Row],[Bid (GBP)]]*1.615</f>
        <v>4426715000</v>
      </c>
    </row>
    <row r="676" spans="1:6" x14ac:dyDescent="0.25">
      <c r="A676" t="s">
        <v>11</v>
      </c>
      <c r="B676">
        <v>107</v>
      </c>
      <c r="C676" t="s">
        <v>17</v>
      </c>
      <c r="D676" t="b">
        <v>0</v>
      </c>
      <c r="E676">
        <v>2708000000</v>
      </c>
      <c r="F676">
        <f>data[[#This Row],[Bid (GBP)]]*1.615</f>
        <v>4373420000</v>
      </c>
    </row>
    <row r="677" spans="1:6" x14ac:dyDescent="0.25">
      <c r="A677" t="s">
        <v>14</v>
      </c>
      <c r="B677">
        <v>107</v>
      </c>
      <c r="C677" t="s">
        <v>8</v>
      </c>
      <c r="D677" t="b">
        <v>0</v>
      </c>
      <c r="E677">
        <v>2591500000</v>
      </c>
      <c r="F677">
        <f>data[[#This Row],[Bid (GBP)]]*1.615</f>
        <v>4185272500</v>
      </c>
    </row>
    <row r="678" spans="1:6" x14ac:dyDescent="0.25">
      <c r="A678" t="s">
        <v>5</v>
      </c>
      <c r="B678">
        <v>108</v>
      </c>
      <c r="C678" t="s">
        <v>6</v>
      </c>
      <c r="D678" t="b">
        <v>0</v>
      </c>
      <c r="E678">
        <v>3122600000</v>
      </c>
      <c r="F678">
        <f>data[[#This Row],[Bid (GBP)]]*1.615</f>
        <v>5042999000</v>
      </c>
    </row>
    <row r="679" spans="1:6" x14ac:dyDescent="0.25">
      <c r="A679" t="s">
        <v>7</v>
      </c>
      <c r="B679">
        <v>108</v>
      </c>
      <c r="C679" t="s">
        <v>23</v>
      </c>
      <c r="D679" t="b">
        <v>0</v>
      </c>
      <c r="E679">
        <v>3926800000</v>
      </c>
      <c r="F679">
        <f>data[[#This Row],[Bid (GBP)]]*1.615</f>
        <v>6341782000</v>
      </c>
    </row>
    <row r="680" spans="1:6" x14ac:dyDescent="0.25">
      <c r="A680" t="s">
        <v>9</v>
      </c>
      <c r="B680">
        <v>108</v>
      </c>
      <c r="C680" t="s">
        <v>19</v>
      </c>
      <c r="D680" t="b">
        <v>0</v>
      </c>
      <c r="E680">
        <v>2741000000</v>
      </c>
      <c r="F680">
        <f>data[[#This Row],[Bid (GBP)]]*1.615</f>
        <v>4426715000</v>
      </c>
    </row>
    <row r="681" spans="1:6" x14ac:dyDescent="0.25">
      <c r="A681" t="s">
        <v>11</v>
      </c>
      <c r="B681">
        <v>108</v>
      </c>
      <c r="C681" t="s">
        <v>17</v>
      </c>
      <c r="D681" t="b">
        <v>0</v>
      </c>
      <c r="E681">
        <v>2708000000</v>
      </c>
      <c r="F681">
        <f>data[[#This Row],[Bid (GBP)]]*1.615</f>
        <v>4373420000</v>
      </c>
    </row>
    <row r="682" spans="1:6" x14ac:dyDescent="0.25">
      <c r="A682" t="s">
        <v>14</v>
      </c>
      <c r="B682">
        <v>108</v>
      </c>
      <c r="C682" t="s">
        <v>16</v>
      </c>
      <c r="D682" t="b">
        <v>0</v>
      </c>
      <c r="E682">
        <v>2721100000</v>
      </c>
      <c r="F682">
        <f>data[[#This Row],[Bid (GBP)]]*1.615</f>
        <v>4394576500</v>
      </c>
    </row>
    <row r="683" spans="1:6" x14ac:dyDescent="0.25">
      <c r="A683" t="s">
        <v>5</v>
      </c>
      <c r="B683">
        <v>109</v>
      </c>
      <c r="C683" t="s">
        <v>6</v>
      </c>
      <c r="D683" t="b">
        <v>0</v>
      </c>
      <c r="E683">
        <v>3122600000</v>
      </c>
      <c r="F683">
        <f>data[[#This Row],[Bid (GBP)]]*1.615</f>
        <v>5042999000</v>
      </c>
    </row>
    <row r="684" spans="1:6" x14ac:dyDescent="0.25">
      <c r="A684" t="s">
        <v>7</v>
      </c>
      <c r="B684">
        <v>109</v>
      </c>
      <c r="C684" t="s">
        <v>22</v>
      </c>
      <c r="D684" t="b">
        <v>0</v>
      </c>
      <c r="E684">
        <v>4083900000</v>
      </c>
      <c r="F684">
        <f>data[[#This Row],[Bid (GBP)]]*1.615</f>
        <v>6595498500</v>
      </c>
    </row>
    <row r="685" spans="1:6" x14ac:dyDescent="0.25">
      <c r="A685" t="s">
        <v>9</v>
      </c>
      <c r="B685">
        <v>109</v>
      </c>
      <c r="C685" t="s">
        <v>19</v>
      </c>
      <c r="D685" t="b">
        <v>0</v>
      </c>
      <c r="E685">
        <v>2741000000</v>
      </c>
      <c r="F685">
        <f>data[[#This Row],[Bid (GBP)]]*1.615</f>
        <v>4426715000</v>
      </c>
    </row>
    <row r="686" spans="1:6" x14ac:dyDescent="0.25">
      <c r="A686" t="s">
        <v>11</v>
      </c>
      <c r="B686">
        <v>109</v>
      </c>
      <c r="C686" t="s">
        <v>18</v>
      </c>
      <c r="D686" t="b">
        <v>0</v>
      </c>
      <c r="E686">
        <v>2843400000</v>
      </c>
      <c r="F686">
        <f>data[[#This Row],[Bid (GBP)]]*1.615</f>
        <v>4592091000</v>
      </c>
    </row>
    <row r="687" spans="1:6" x14ac:dyDescent="0.25">
      <c r="A687" t="s">
        <v>14</v>
      </c>
      <c r="B687">
        <v>109</v>
      </c>
      <c r="C687" t="s">
        <v>8</v>
      </c>
      <c r="D687" t="b">
        <v>0</v>
      </c>
      <c r="E687">
        <v>2861100000</v>
      </c>
      <c r="F687">
        <f>data[[#This Row],[Bid (GBP)]]*1.615</f>
        <v>4620676500</v>
      </c>
    </row>
    <row r="688" spans="1:6" x14ac:dyDescent="0.25">
      <c r="A688" t="s">
        <v>5</v>
      </c>
      <c r="B688">
        <v>110</v>
      </c>
      <c r="C688" t="s">
        <v>17</v>
      </c>
      <c r="D688" t="b">
        <v>0</v>
      </c>
      <c r="E688">
        <v>3247600000</v>
      </c>
      <c r="F688">
        <f>data[[#This Row],[Bid (GBP)]]*1.615</f>
        <v>5244874000</v>
      </c>
    </row>
    <row r="689" spans="1:6" x14ac:dyDescent="0.25">
      <c r="A689" t="s">
        <v>7</v>
      </c>
      <c r="B689">
        <v>110</v>
      </c>
      <c r="C689" t="s">
        <v>23</v>
      </c>
      <c r="D689" t="b">
        <v>0</v>
      </c>
      <c r="E689">
        <v>4247300000</v>
      </c>
      <c r="F689">
        <f>data[[#This Row],[Bid (GBP)]]*1.615</f>
        <v>6859389500</v>
      </c>
    </row>
    <row r="690" spans="1:6" x14ac:dyDescent="0.25">
      <c r="A690" t="s">
        <v>9</v>
      </c>
      <c r="B690">
        <v>110</v>
      </c>
      <c r="C690" t="s">
        <v>16</v>
      </c>
      <c r="D690" t="b">
        <v>0</v>
      </c>
      <c r="E690">
        <v>2850700000</v>
      </c>
      <c r="F690">
        <f>data[[#This Row],[Bid (GBP)]]*1.615</f>
        <v>4603880500</v>
      </c>
    </row>
    <row r="691" spans="1:6" x14ac:dyDescent="0.25">
      <c r="A691" t="s">
        <v>11</v>
      </c>
      <c r="B691">
        <v>110</v>
      </c>
      <c r="C691" t="s">
        <v>18</v>
      </c>
      <c r="D691" t="b">
        <v>0</v>
      </c>
      <c r="E691">
        <v>2843400000</v>
      </c>
      <c r="F691">
        <f>data[[#This Row],[Bid (GBP)]]*1.615</f>
        <v>4592091000</v>
      </c>
    </row>
    <row r="692" spans="1:6" x14ac:dyDescent="0.25">
      <c r="A692" t="s">
        <v>14</v>
      </c>
      <c r="B692">
        <v>110</v>
      </c>
      <c r="C692" t="s">
        <v>8</v>
      </c>
      <c r="D692" t="b">
        <v>0</v>
      </c>
      <c r="E692">
        <v>2861100000</v>
      </c>
      <c r="F692">
        <f>data[[#This Row],[Bid (GBP)]]*1.615</f>
        <v>4620676500</v>
      </c>
    </row>
    <row r="693" spans="1:6" x14ac:dyDescent="0.25">
      <c r="A693" t="s">
        <v>5</v>
      </c>
      <c r="B693">
        <v>111</v>
      </c>
      <c r="C693" t="s">
        <v>6</v>
      </c>
      <c r="D693" t="b">
        <v>0</v>
      </c>
      <c r="E693">
        <v>3361300000</v>
      </c>
      <c r="F693">
        <f>data[[#This Row],[Bid (GBP)]]*1.615</f>
        <v>5428499500</v>
      </c>
    </row>
    <row r="694" spans="1:6" x14ac:dyDescent="0.25">
      <c r="A694" t="s">
        <v>7</v>
      </c>
      <c r="B694">
        <v>111</v>
      </c>
      <c r="C694" t="s">
        <v>22</v>
      </c>
      <c r="D694" t="b">
        <v>0</v>
      </c>
      <c r="E694">
        <v>4396000000</v>
      </c>
      <c r="F694">
        <f>data[[#This Row],[Bid (GBP)]]*1.615</f>
        <v>7099540000</v>
      </c>
    </row>
    <row r="695" spans="1:6" x14ac:dyDescent="0.25">
      <c r="A695" t="s">
        <v>9</v>
      </c>
      <c r="B695">
        <v>111</v>
      </c>
      <c r="C695" t="s">
        <v>19</v>
      </c>
      <c r="D695" t="b">
        <v>0</v>
      </c>
      <c r="E695">
        <v>2950500000</v>
      </c>
      <c r="F695">
        <f>data[[#This Row],[Bid (GBP)]]*1.615</f>
        <v>4765057500</v>
      </c>
    </row>
    <row r="696" spans="1:6" x14ac:dyDescent="0.25">
      <c r="A696" t="s">
        <v>11</v>
      </c>
      <c r="B696">
        <v>111</v>
      </c>
      <c r="C696" t="s">
        <v>18</v>
      </c>
      <c r="D696" t="b">
        <v>0</v>
      </c>
      <c r="E696">
        <v>2843400000</v>
      </c>
      <c r="F696">
        <f>data[[#This Row],[Bid (GBP)]]*1.615</f>
        <v>4592091000</v>
      </c>
    </row>
    <row r="697" spans="1:6" x14ac:dyDescent="0.25">
      <c r="A697" t="s">
        <v>14</v>
      </c>
      <c r="B697">
        <v>111</v>
      </c>
      <c r="C697" t="s">
        <v>8</v>
      </c>
      <c r="D697" t="b">
        <v>0</v>
      </c>
      <c r="E697">
        <v>2861100000</v>
      </c>
      <c r="F697">
        <f>data[[#This Row],[Bid (GBP)]]*1.615</f>
        <v>4620676500</v>
      </c>
    </row>
    <row r="698" spans="1:6" x14ac:dyDescent="0.25">
      <c r="A698" t="s">
        <v>5</v>
      </c>
      <c r="B698">
        <v>112</v>
      </c>
      <c r="C698" t="s">
        <v>17</v>
      </c>
      <c r="D698" t="b">
        <v>0</v>
      </c>
      <c r="E698">
        <v>3479000000</v>
      </c>
      <c r="F698">
        <f>data[[#This Row],[Bid (GBP)]]*1.615</f>
        <v>5618585000</v>
      </c>
    </row>
    <row r="699" spans="1:6" x14ac:dyDescent="0.25">
      <c r="A699" t="s">
        <v>7</v>
      </c>
      <c r="B699">
        <v>112</v>
      </c>
      <c r="C699" t="s">
        <v>23</v>
      </c>
      <c r="D699" t="b">
        <v>0</v>
      </c>
      <c r="E699">
        <v>4549900000</v>
      </c>
      <c r="F699">
        <f>data[[#This Row],[Bid (GBP)]]*1.615</f>
        <v>7348088500</v>
      </c>
    </row>
    <row r="700" spans="1:6" x14ac:dyDescent="0.25">
      <c r="A700" t="s">
        <v>9</v>
      </c>
      <c r="B700">
        <v>112</v>
      </c>
      <c r="C700" t="s">
        <v>19</v>
      </c>
      <c r="D700" t="b">
        <v>0</v>
      </c>
      <c r="E700">
        <v>2950500000</v>
      </c>
      <c r="F700">
        <f>data[[#This Row],[Bid (GBP)]]*1.615</f>
        <v>4765057500</v>
      </c>
    </row>
    <row r="701" spans="1:6" x14ac:dyDescent="0.25">
      <c r="A701" t="s">
        <v>11</v>
      </c>
      <c r="B701">
        <v>112</v>
      </c>
      <c r="C701" t="s">
        <v>16</v>
      </c>
      <c r="D701" t="b">
        <v>0</v>
      </c>
      <c r="E701">
        <v>2957200000</v>
      </c>
      <c r="F701">
        <f>data[[#This Row],[Bid (GBP)]]*1.615</f>
        <v>4775878000</v>
      </c>
    </row>
    <row r="702" spans="1:6" x14ac:dyDescent="0.25">
      <c r="A702" t="s">
        <v>14</v>
      </c>
      <c r="B702">
        <v>112</v>
      </c>
      <c r="C702" t="s">
        <v>8</v>
      </c>
      <c r="D702" t="b">
        <v>0</v>
      </c>
      <c r="E702">
        <v>2861100000</v>
      </c>
      <c r="F702">
        <f>data[[#This Row],[Bid (GBP)]]*1.615</f>
        <v>4620676500</v>
      </c>
    </row>
    <row r="703" spans="1:6" x14ac:dyDescent="0.25">
      <c r="A703" t="s">
        <v>5</v>
      </c>
      <c r="B703">
        <v>113</v>
      </c>
      <c r="C703" t="s">
        <v>6</v>
      </c>
      <c r="D703" t="b">
        <v>0</v>
      </c>
      <c r="E703">
        <v>3600800000</v>
      </c>
      <c r="F703">
        <f>data[[#This Row],[Bid (GBP)]]*1.615</f>
        <v>5815292000</v>
      </c>
    </row>
    <row r="704" spans="1:6" x14ac:dyDescent="0.25">
      <c r="A704" t="s">
        <v>7</v>
      </c>
      <c r="B704">
        <v>113</v>
      </c>
      <c r="C704" t="s">
        <v>23</v>
      </c>
      <c r="D704" t="b">
        <v>0</v>
      </c>
      <c r="E704">
        <v>4549900000</v>
      </c>
      <c r="F704">
        <f>data[[#This Row],[Bid (GBP)]]*1.615</f>
        <v>7348088500</v>
      </c>
    </row>
    <row r="705" spans="1:6" x14ac:dyDescent="0.25">
      <c r="A705" t="s">
        <v>9</v>
      </c>
      <c r="B705">
        <v>113</v>
      </c>
      <c r="C705" t="s">
        <v>19</v>
      </c>
      <c r="D705" t="b">
        <v>0</v>
      </c>
      <c r="E705">
        <v>2950500000</v>
      </c>
      <c r="F705">
        <f>data[[#This Row],[Bid (GBP)]]*1.615</f>
        <v>4765057500</v>
      </c>
    </row>
    <row r="706" spans="1:6" x14ac:dyDescent="0.25">
      <c r="A706" t="s">
        <v>11</v>
      </c>
      <c r="B706">
        <v>113</v>
      </c>
      <c r="C706" t="s">
        <v>16</v>
      </c>
      <c r="D706" t="b">
        <v>0</v>
      </c>
      <c r="E706">
        <v>2957200000</v>
      </c>
      <c r="F706">
        <f>data[[#This Row],[Bid (GBP)]]*1.615</f>
        <v>4775878000</v>
      </c>
    </row>
    <row r="707" spans="1:6" x14ac:dyDescent="0.25">
      <c r="A707" t="s">
        <v>14</v>
      </c>
      <c r="B707">
        <v>113</v>
      </c>
      <c r="C707" t="s">
        <v>18</v>
      </c>
      <c r="D707" t="b">
        <v>0</v>
      </c>
      <c r="E707">
        <v>2985400000</v>
      </c>
      <c r="F707">
        <f>data[[#This Row],[Bid (GBP)]]*1.615</f>
        <v>4821421000</v>
      </c>
    </row>
    <row r="708" spans="1:6" x14ac:dyDescent="0.25">
      <c r="A708" t="s">
        <v>5</v>
      </c>
      <c r="B708">
        <v>114</v>
      </c>
      <c r="C708" t="s">
        <v>6</v>
      </c>
      <c r="D708" t="b">
        <v>0</v>
      </c>
      <c r="E708">
        <v>3600800000</v>
      </c>
      <c r="F708">
        <f>data[[#This Row],[Bid (GBP)]]*1.615</f>
        <v>5815292000</v>
      </c>
    </row>
    <row r="709" spans="1:6" x14ac:dyDescent="0.25">
      <c r="A709" t="s">
        <v>7</v>
      </c>
      <c r="B709">
        <v>114</v>
      </c>
      <c r="C709" t="s">
        <v>23</v>
      </c>
      <c r="D709" t="b">
        <v>0</v>
      </c>
      <c r="E709">
        <v>4549900000</v>
      </c>
      <c r="F709">
        <f>data[[#This Row],[Bid (GBP)]]*1.615</f>
        <v>7348088500</v>
      </c>
    </row>
    <row r="710" spans="1:6" x14ac:dyDescent="0.25">
      <c r="A710" t="s">
        <v>11</v>
      </c>
      <c r="B710">
        <v>114</v>
      </c>
      <c r="C710" t="s">
        <v>16</v>
      </c>
      <c r="D710" t="b">
        <v>0</v>
      </c>
      <c r="E710">
        <v>2957200000</v>
      </c>
      <c r="F710">
        <f>data[[#This Row],[Bid (GBP)]]*1.615</f>
        <v>4775878000</v>
      </c>
    </row>
    <row r="711" spans="1:6" x14ac:dyDescent="0.25">
      <c r="A711" t="s">
        <v>14</v>
      </c>
      <c r="B711">
        <v>114</v>
      </c>
      <c r="C711" t="s">
        <v>8</v>
      </c>
      <c r="D711" t="b">
        <v>0</v>
      </c>
      <c r="E711">
        <v>3105300000</v>
      </c>
      <c r="F711">
        <f>data[[#This Row],[Bid (GBP)]]*1.615</f>
        <v>5015059500</v>
      </c>
    </row>
    <row r="712" spans="1:6" x14ac:dyDescent="0.25">
      <c r="A712" t="s">
        <v>9</v>
      </c>
      <c r="B712">
        <v>114</v>
      </c>
      <c r="C712" t="s">
        <v>22</v>
      </c>
      <c r="D712" t="b">
        <v>1</v>
      </c>
      <c r="E712">
        <v>3053800000</v>
      </c>
      <c r="F712">
        <f>data[[#This Row],[Bid (GBP)]]*1.615</f>
        <v>4931887000</v>
      </c>
    </row>
    <row r="713" spans="1:6" x14ac:dyDescent="0.25">
      <c r="A713" t="s">
        <v>9</v>
      </c>
      <c r="B713">
        <v>114</v>
      </c>
      <c r="C713" t="s">
        <v>17</v>
      </c>
      <c r="D713" t="b">
        <v>1</v>
      </c>
      <c r="E713">
        <v>3053800000</v>
      </c>
      <c r="F713">
        <f>data[[#This Row],[Bid (GBP)]]*1.615</f>
        <v>4931887000</v>
      </c>
    </row>
    <row r="714" spans="1:6" x14ac:dyDescent="0.25">
      <c r="A714" t="s">
        <v>5</v>
      </c>
      <c r="B714">
        <v>115</v>
      </c>
      <c r="C714" t="s">
        <v>19</v>
      </c>
      <c r="D714" t="b">
        <v>0</v>
      </c>
      <c r="E714">
        <v>3774000000</v>
      </c>
      <c r="F714">
        <f>data[[#This Row],[Bid (GBP)]]*1.615</f>
        <v>6095010000</v>
      </c>
    </row>
    <row r="715" spans="1:6" x14ac:dyDescent="0.25">
      <c r="A715" t="s">
        <v>7</v>
      </c>
      <c r="B715">
        <v>115</v>
      </c>
      <c r="C715" t="s">
        <v>23</v>
      </c>
      <c r="D715" t="b">
        <v>0</v>
      </c>
      <c r="E715">
        <v>4549900000</v>
      </c>
      <c r="F715">
        <f>data[[#This Row],[Bid (GBP)]]*1.615</f>
        <v>7348088500</v>
      </c>
    </row>
    <row r="716" spans="1:6" x14ac:dyDescent="0.25">
      <c r="A716" t="s">
        <v>9</v>
      </c>
      <c r="B716">
        <v>115</v>
      </c>
      <c r="C716" t="s">
        <v>22</v>
      </c>
      <c r="D716" t="b">
        <v>0</v>
      </c>
      <c r="E716">
        <v>3053800000</v>
      </c>
      <c r="F716">
        <f>data[[#This Row],[Bid (GBP)]]*1.615</f>
        <v>4931887000</v>
      </c>
    </row>
    <row r="717" spans="1:6" x14ac:dyDescent="0.25">
      <c r="A717" t="s">
        <v>11</v>
      </c>
      <c r="B717">
        <v>115</v>
      </c>
      <c r="C717" t="s">
        <v>18</v>
      </c>
      <c r="D717" t="b">
        <v>0</v>
      </c>
      <c r="E717">
        <v>3060800000</v>
      </c>
      <c r="F717">
        <f>data[[#This Row],[Bid (GBP)]]*1.615</f>
        <v>4943192000</v>
      </c>
    </row>
    <row r="718" spans="1:6" x14ac:dyDescent="0.25">
      <c r="A718" t="s">
        <v>14</v>
      </c>
      <c r="B718">
        <v>115</v>
      </c>
      <c r="C718" t="s">
        <v>8</v>
      </c>
      <c r="D718" t="b">
        <v>0</v>
      </c>
      <c r="E718">
        <v>3105300000</v>
      </c>
      <c r="F718">
        <f>data[[#This Row],[Bid (GBP)]]*1.615</f>
        <v>5015059500</v>
      </c>
    </row>
    <row r="719" spans="1:6" x14ac:dyDescent="0.25">
      <c r="A719" t="s">
        <v>5</v>
      </c>
      <c r="B719">
        <v>116</v>
      </c>
      <c r="C719" t="s">
        <v>6</v>
      </c>
      <c r="D719" t="b">
        <v>0</v>
      </c>
      <c r="E719">
        <v>3906100000</v>
      </c>
      <c r="F719">
        <f>data[[#This Row],[Bid (GBP)]]*1.615</f>
        <v>6308351500</v>
      </c>
    </row>
    <row r="720" spans="1:6" x14ac:dyDescent="0.25">
      <c r="A720" t="s">
        <v>7</v>
      </c>
      <c r="B720">
        <v>116</v>
      </c>
      <c r="C720" t="s">
        <v>23</v>
      </c>
      <c r="D720" t="b">
        <v>0</v>
      </c>
      <c r="E720">
        <v>4549900000</v>
      </c>
      <c r="F720">
        <f>data[[#This Row],[Bid (GBP)]]*1.615</f>
        <v>7348088500</v>
      </c>
    </row>
    <row r="721" spans="1:6" x14ac:dyDescent="0.25">
      <c r="A721" t="s">
        <v>9</v>
      </c>
      <c r="B721">
        <v>116</v>
      </c>
      <c r="C721" t="s">
        <v>17</v>
      </c>
      <c r="D721" t="b">
        <v>0</v>
      </c>
      <c r="E721">
        <v>3169900000</v>
      </c>
      <c r="F721">
        <f>data[[#This Row],[Bid (GBP)]]*1.615</f>
        <v>5119388500</v>
      </c>
    </row>
    <row r="722" spans="1:6" x14ac:dyDescent="0.25">
      <c r="A722" t="s">
        <v>11</v>
      </c>
      <c r="B722">
        <v>116</v>
      </c>
      <c r="C722" t="s">
        <v>18</v>
      </c>
      <c r="D722" t="b">
        <v>0</v>
      </c>
      <c r="E722">
        <v>3060800000</v>
      </c>
      <c r="F722">
        <f>data[[#This Row],[Bid (GBP)]]*1.615</f>
        <v>4943192000</v>
      </c>
    </row>
    <row r="723" spans="1:6" x14ac:dyDescent="0.25">
      <c r="A723" t="s">
        <v>14</v>
      </c>
      <c r="B723">
        <v>116</v>
      </c>
      <c r="C723" t="s">
        <v>8</v>
      </c>
      <c r="D723" t="b">
        <v>0</v>
      </c>
      <c r="E723">
        <v>3105300000</v>
      </c>
      <c r="F723">
        <f>data[[#This Row],[Bid (GBP)]]*1.615</f>
        <v>5015059500</v>
      </c>
    </row>
    <row r="724" spans="1:6" x14ac:dyDescent="0.25">
      <c r="A724" t="s">
        <v>5</v>
      </c>
      <c r="B724">
        <v>117</v>
      </c>
      <c r="C724" t="s">
        <v>6</v>
      </c>
      <c r="D724" t="b">
        <v>0</v>
      </c>
      <c r="E724">
        <v>3906100000</v>
      </c>
      <c r="F724">
        <f>data[[#This Row],[Bid (GBP)]]*1.615</f>
        <v>6308351500</v>
      </c>
    </row>
    <row r="725" spans="1:6" x14ac:dyDescent="0.25">
      <c r="A725" t="s">
        <v>7</v>
      </c>
      <c r="B725">
        <v>117</v>
      </c>
      <c r="C725" t="s">
        <v>23</v>
      </c>
      <c r="D725" t="b">
        <v>0</v>
      </c>
      <c r="E725">
        <v>4549900000</v>
      </c>
      <c r="F725">
        <f>data[[#This Row],[Bid (GBP)]]*1.615</f>
        <v>7348088500</v>
      </c>
    </row>
    <row r="726" spans="1:6" x14ac:dyDescent="0.25">
      <c r="A726" t="s">
        <v>9</v>
      </c>
      <c r="B726">
        <v>117</v>
      </c>
      <c r="C726" t="s">
        <v>17</v>
      </c>
      <c r="D726" t="b">
        <v>0</v>
      </c>
      <c r="E726">
        <v>3169900000</v>
      </c>
      <c r="F726">
        <f>data[[#This Row],[Bid (GBP)]]*1.615</f>
        <v>5119388500</v>
      </c>
    </row>
    <row r="727" spans="1:6" x14ac:dyDescent="0.25">
      <c r="A727" t="s">
        <v>11</v>
      </c>
      <c r="B727">
        <v>117</v>
      </c>
      <c r="C727" t="s">
        <v>19</v>
      </c>
      <c r="D727" t="b">
        <v>0</v>
      </c>
      <c r="E727">
        <v>3173000000</v>
      </c>
      <c r="F727">
        <f>data[[#This Row],[Bid (GBP)]]*1.615</f>
        <v>5124395000</v>
      </c>
    </row>
    <row r="728" spans="1:6" x14ac:dyDescent="0.25">
      <c r="A728" t="s">
        <v>14</v>
      </c>
      <c r="B728">
        <v>117</v>
      </c>
      <c r="C728" t="s">
        <v>8</v>
      </c>
      <c r="D728" t="b">
        <v>0</v>
      </c>
      <c r="E728">
        <v>3105300000</v>
      </c>
      <c r="F728">
        <f>data[[#This Row],[Bid (GBP)]]*1.615</f>
        <v>5015059500</v>
      </c>
    </row>
    <row r="729" spans="1:6" x14ac:dyDescent="0.25">
      <c r="A729" t="s">
        <v>5</v>
      </c>
      <c r="B729">
        <v>118</v>
      </c>
      <c r="C729" t="s">
        <v>6</v>
      </c>
      <c r="D729" t="b">
        <v>0</v>
      </c>
      <c r="E729">
        <v>3906100000</v>
      </c>
      <c r="F729">
        <f>data[[#This Row],[Bid (GBP)]]*1.615</f>
        <v>6308351500</v>
      </c>
    </row>
    <row r="730" spans="1:6" x14ac:dyDescent="0.25">
      <c r="A730" t="s">
        <v>7</v>
      </c>
      <c r="B730">
        <v>118</v>
      </c>
      <c r="C730" t="s">
        <v>23</v>
      </c>
      <c r="D730" t="b">
        <v>0</v>
      </c>
      <c r="E730">
        <v>4549900000</v>
      </c>
      <c r="F730">
        <f>data[[#This Row],[Bid (GBP)]]*1.615</f>
        <v>7348088500</v>
      </c>
    </row>
    <row r="731" spans="1:6" x14ac:dyDescent="0.25">
      <c r="A731" t="s">
        <v>9</v>
      </c>
      <c r="B731">
        <v>118</v>
      </c>
      <c r="C731" t="s">
        <v>17</v>
      </c>
      <c r="D731" t="b">
        <v>0</v>
      </c>
      <c r="E731">
        <v>3169900000</v>
      </c>
      <c r="F731">
        <f>data[[#This Row],[Bid (GBP)]]*1.615</f>
        <v>5119388500</v>
      </c>
    </row>
    <row r="732" spans="1:6" x14ac:dyDescent="0.25">
      <c r="A732" t="s">
        <v>11</v>
      </c>
      <c r="B732">
        <v>118</v>
      </c>
      <c r="C732" t="s">
        <v>19</v>
      </c>
      <c r="D732" t="b">
        <v>0</v>
      </c>
      <c r="E732">
        <v>3173000000</v>
      </c>
      <c r="F732">
        <f>data[[#This Row],[Bid (GBP)]]*1.615</f>
        <v>5124395000</v>
      </c>
    </row>
    <row r="733" spans="1:6" x14ac:dyDescent="0.25">
      <c r="A733" t="s">
        <v>14</v>
      </c>
      <c r="B733">
        <v>118</v>
      </c>
      <c r="C733" t="s">
        <v>18</v>
      </c>
      <c r="D733" t="b">
        <v>0</v>
      </c>
      <c r="E733">
        <v>3216000000</v>
      </c>
      <c r="F733">
        <f>data[[#This Row],[Bid (GBP)]]*1.615</f>
        <v>5193840000</v>
      </c>
    </row>
    <row r="734" spans="1:6" x14ac:dyDescent="0.25">
      <c r="A734" t="s">
        <v>5</v>
      </c>
      <c r="B734">
        <v>119</v>
      </c>
      <c r="C734" t="s">
        <v>6</v>
      </c>
      <c r="D734" t="b">
        <v>0</v>
      </c>
      <c r="E734">
        <v>3906100000</v>
      </c>
      <c r="F734">
        <f>data[[#This Row],[Bid (GBP)]]*1.615</f>
        <v>6308351500</v>
      </c>
    </row>
    <row r="735" spans="1:6" x14ac:dyDescent="0.25">
      <c r="A735" t="s">
        <v>7</v>
      </c>
      <c r="B735">
        <v>119</v>
      </c>
      <c r="C735" t="s">
        <v>23</v>
      </c>
      <c r="D735" t="b">
        <v>0</v>
      </c>
      <c r="E735">
        <v>4549900000</v>
      </c>
      <c r="F735">
        <f>data[[#This Row],[Bid (GBP)]]*1.615</f>
        <v>7348088500</v>
      </c>
    </row>
    <row r="736" spans="1:6" x14ac:dyDescent="0.25">
      <c r="A736" t="s">
        <v>11</v>
      </c>
      <c r="B736">
        <v>119</v>
      </c>
      <c r="C736" t="s">
        <v>19</v>
      </c>
      <c r="D736" t="b">
        <v>0</v>
      </c>
      <c r="E736">
        <v>3173000000</v>
      </c>
      <c r="F736">
        <f>data[[#This Row],[Bid (GBP)]]*1.615</f>
        <v>5124395000</v>
      </c>
    </row>
    <row r="737" spans="1:6" x14ac:dyDescent="0.25">
      <c r="A737" t="s">
        <v>14</v>
      </c>
      <c r="B737">
        <v>119</v>
      </c>
      <c r="C737" t="s">
        <v>8</v>
      </c>
      <c r="D737" t="b">
        <v>0</v>
      </c>
      <c r="E737">
        <v>3351900000</v>
      </c>
      <c r="F737">
        <f>data[[#This Row],[Bid (GBP)]]*1.615</f>
        <v>5413318500</v>
      </c>
    </row>
    <row r="738" spans="1:6" x14ac:dyDescent="0.25">
      <c r="A738" t="s">
        <v>9</v>
      </c>
      <c r="B738">
        <v>119</v>
      </c>
      <c r="C738" t="s">
        <v>22</v>
      </c>
      <c r="D738" t="b">
        <v>1</v>
      </c>
      <c r="E738">
        <v>3280900000</v>
      </c>
      <c r="F738">
        <f>data[[#This Row],[Bid (GBP)]]*1.615</f>
        <v>5298653500</v>
      </c>
    </row>
    <row r="739" spans="1:6" x14ac:dyDescent="0.25">
      <c r="A739" t="s">
        <v>9</v>
      </c>
      <c r="B739">
        <v>119</v>
      </c>
      <c r="C739" t="s">
        <v>16</v>
      </c>
      <c r="D739" t="b">
        <v>1</v>
      </c>
      <c r="E739">
        <v>3280900000</v>
      </c>
      <c r="F739">
        <f>data[[#This Row],[Bid (GBP)]]*1.615</f>
        <v>5298653500</v>
      </c>
    </row>
    <row r="740" spans="1:6" x14ac:dyDescent="0.25">
      <c r="A740" t="s">
        <v>5</v>
      </c>
      <c r="B740">
        <v>120</v>
      </c>
      <c r="C740" t="s">
        <v>6</v>
      </c>
      <c r="D740" t="b">
        <v>0</v>
      </c>
      <c r="E740">
        <v>3906100000</v>
      </c>
      <c r="F740">
        <f>data[[#This Row],[Bid (GBP)]]*1.615</f>
        <v>6308351500</v>
      </c>
    </row>
    <row r="741" spans="1:6" x14ac:dyDescent="0.25">
      <c r="A741" t="s">
        <v>7</v>
      </c>
      <c r="B741">
        <v>120</v>
      </c>
      <c r="C741" t="s">
        <v>23</v>
      </c>
      <c r="D741" t="b">
        <v>0</v>
      </c>
      <c r="E741">
        <v>4549900000</v>
      </c>
      <c r="F741">
        <f>data[[#This Row],[Bid (GBP)]]*1.615</f>
        <v>7348088500</v>
      </c>
    </row>
    <row r="742" spans="1:6" x14ac:dyDescent="0.25">
      <c r="A742" t="s">
        <v>9</v>
      </c>
      <c r="B742">
        <v>120</v>
      </c>
      <c r="C742" t="s">
        <v>22</v>
      </c>
      <c r="D742" t="b">
        <v>0</v>
      </c>
      <c r="E742">
        <v>3280900000</v>
      </c>
      <c r="F742">
        <f>data[[#This Row],[Bid (GBP)]]*1.615</f>
        <v>5298653500</v>
      </c>
    </row>
    <row r="743" spans="1:6" x14ac:dyDescent="0.25">
      <c r="A743" t="s">
        <v>11</v>
      </c>
      <c r="B743">
        <v>120</v>
      </c>
      <c r="C743" t="s">
        <v>17</v>
      </c>
      <c r="D743" t="b">
        <v>0</v>
      </c>
      <c r="E743">
        <v>3297100000</v>
      </c>
      <c r="F743">
        <f>data[[#This Row],[Bid (GBP)]]*1.615</f>
        <v>5324816500</v>
      </c>
    </row>
    <row r="744" spans="1:6" x14ac:dyDescent="0.25">
      <c r="A744" t="s">
        <v>14</v>
      </c>
      <c r="B744">
        <v>120</v>
      </c>
      <c r="C744" t="s">
        <v>8</v>
      </c>
      <c r="D744" t="b">
        <v>0</v>
      </c>
      <c r="E744">
        <v>3351900000</v>
      </c>
      <c r="F744">
        <f>data[[#This Row],[Bid (GBP)]]*1.615</f>
        <v>5413318500</v>
      </c>
    </row>
    <row r="745" spans="1:6" x14ac:dyDescent="0.25">
      <c r="A745" t="s">
        <v>5</v>
      </c>
      <c r="B745">
        <v>121</v>
      </c>
      <c r="C745" t="s">
        <v>6</v>
      </c>
      <c r="D745" t="b">
        <v>0</v>
      </c>
      <c r="E745">
        <v>3906100000</v>
      </c>
      <c r="F745">
        <f>data[[#This Row],[Bid (GBP)]]*1.615</f>
        <v>6308351500</v>
      </c>
    </row>
    <row r="746" spans="1:6" x14ac:dyDescent="0.25">
      <c r="A746" t="s">
        <v>7</v>
      </c>
      <c r="B746">
        <v>121</v>
      </c>
      <c r="C746" t="s">
        <v>23</v>
      </c>
      <c r="D746" t="b">
        <v>0</v>
      </c>
      <c r="E746">
        <v>4549900000</v>
      </c>
      <c r="F746">
        <f>data[[#This Row],[Bid (GBP)]]*1.615</f>
        <v>7348088500</v>
      </c>
    </row>
    <row r="747" spans="1:6" x14ac:dyDescent="0.25">
      <c r="A747" t="s">
        <v>9</v>
      </c>
      <c r="B747">
        <v>121</v>
      </c>
      <c r="C747" t="s">
        <v>18</v>
      </c>
      <c r="D747" t="b">
        <v>0</v>
      </c>
      <c r="E747">
        <v>3405600000</v>
      </c>
      <c r="F747">
        <f>data[[#This Row],[Bid (GBP)]]*1.615</f>
        <v>5500044000</v>
      </c>
    </row>
    <row r="748" spans="1:6" x14ac:dyDescent="0.25">
      <c r="A748" t="s">
        <v>11</v>
      </c>
      <c r="B748">
        <v>121</v>
      </c>
      <c r="C748" t="s">
        <v>17</v>
      </c>
      <c r="D748" t="b">
        <v>0</v>
      </c>
      <c r="E748">
        <v>3297100000</v>
      </c>
      <c r="F748">
        <f>data[[#This Row],[Bid (GBP)]]*1.615</f>
        <v>5324816500</v>
      </c>
    </row>
    <row r="749" spans="1:6" x14ac:dyDescent="0.25">
      <c r="A749" t="s">
        <v>14</v>
      </c>
      <c r="B749">
        <v>121</v>
      </c>
      <c r="C749" t="s">
        <v>8</v>
      </c>
      <c r="D749" t="b">
        <v>0</v>
      </c>
      <c r="E749">
        <v>3351900000</v>
      </c>
      <c r="F749">
        <f>data[[#This Row],[Bid (GBP)]]*1.615</f>
        <v>5413318500</v>
      </c>
    </row>
    <row r="750" spans="1:6" x14ac:dyDescent="0.25">
      <c r="A750" t="s">
        <v>5</v>
      </c>
      <c r="B750">
        <v>122</v>
      </c>
      <c r="C750" t="s">
        <v>6</v>
      </c>
      <c r="D750" t="b">
        <v>0</v>
      </c>
      <c r="E750">
        <v>3906100000</v>
      </c>
      <c r="F750">
        <f>data[[#This Row],[Bid (GBP)]]*1.615</f>
        <v>6308351500</v>
      </c>
    </row>
    <row r="751" spans="1:6" x14ac:dyDescent="0.25">
      <c r="A751" t="s">
        <v>7</v>
      </c>
      <c r="B751">
        <v>122</v>
      </c>
      <c r="C751" t="s">
        <v>22</v>
      </c>
      <c r="D751" t="b">
        <v>0</v>
      </c>
      <c r="E751">
        <v>4709200000</v>
      </c>
      <c r="F751">
        <f>data[[#This Row],[Bid (GBP)]]*1.615</f>
        <v>7605358000</v>
      </c>
    </row>
    <row r="752" spans="1:6" x14ac:dyDescent="0.25">
      <c r="A752" t="s">
        <v>9</v>
      </c>
      <c r="B752">
        <v>122</v>
      </c>
      <c r="C752" t="s">
        <v>18</v>
      </c>
      <c r="D752" t="b">
        <v>0</v>
      </c>
      <c r="E752">
        <v>3405600000</v>
      </c>
      <c r="F752">
        <f>data[[#This Row],[Bid (GBP)]]*1.615</f>
        <v>5500044000</v>
      </c>
    </row>
    <row r="753" spans="1:6" x14ac:dyDescent="0.25">
      <c r="A753" t="s">
        <v>11</v>
      </c>
      <c r="B753">
        <v>122</v>
      </c>
      <c r="C753" t="s">
        <v>16</v>
      </c>
      <c r="D753" t="b">
        <v>0</v>
      </c>
      <c r="E753">
        <v>3413000000</v>
      </c>
      <c r="F753">
        <f>data[[#This Row],[Bid (GBP)]]*1.615</f>
        <v>5511995000</v>
      </c>
    </row>
    <row r="754" spans="1:6" x14ac:dyDescent="0.25">
      <c r="A754" t="s">
        <v>14</v>
      </c>
      <c r="B754">
        <v>122</v>
      </c>
      <c r="C754" t="s">
        <v>8</v>
      </c>
      <c r="D754" t="b">
        <v>0</v>
      </c>
      <c r="E754">
        <v>3351900000</v>
      </c>
      <c r="F754">
        <f>data[[#This Row],[Bid (GBP)]]*1.615</f>
        <v>5413318500</v>
      </c>
    </row>
    <row r="755" spans="1:6" x14ac:dyDescent="0.25">
      <c r="A755" t="s">
        <v>5</v>
      </c>
      <c r="B755">
        <v>123</v>
      </c>
      <c r="C755" t="s">
        <v>17</v>
      </c>
      <c r="D755" t="b">
        <v>0</v>
      </c>
      <c r="E755">
        <v>4042900000</v>
      </c>
      <c r="F755">
        <f>data[[#This Row],[Bid (GBP)]]*1.615</f>
        <v>6529283500</v>
      </c>
    </row>
    <row r="756" spans="1:6" x14ac:dyDescent="0.25">
      <c r="A756" t="s">
        <v>7</v>
      </c>
      <c r="B756">
        <v>123</v>
      </c>
      <c r="C756" t="s">
        <v>23</v>
      </c>
      <c r="D756" t="b">
        <v>0</v>
      </c>
      <c r="E756">
        <v>4878100000</v>
      </c>
      <c r="F756">
        <f>data[[#This Row],[Bid (GBP)]]*1.615</f>
        <v>7878131500</v>
      </c>
    </row>
    <row r="757" spans="1:6" x14ac:dyDescent="0.25">
      <c r="A757" t="s">
        <v>9</v>
      </c>
      <c r="B757">
        <v>123</v>
      </c>
      <c r="C757" t="s">
        <v>18</v>
      </c>
      <c r="D757" t="b">
        <v>0</v>
      </c>
      <c r="E757">
        <v>3405600000</v>
      </c>
      <c r="F757">
        <f>data[[#This Row],[Bid (GBP)]]*1.615</f>
        <v>5500044000</v>
      </c>
    </row>
    <row r="758" spans="1:6" x14ac:dyDescent="0.25">
      <c r="A758" t="s">
        <v>11</v>
      </c>
      <c r="B758">
        <v>123</v>
      </c>
      <c r="C758" t="s">
        <v>16</v>
      </c>
      <c r="D758" t="b">
        <v>0</v>
      </c>
      <c r="E758">
        <v>3413000000</v>
      </c>
      <c r="F758">
        <f>data[[#This Row],[Bid (GBP)]]*1.615</f>
        <v>5511995000</v>
      </c>
    </row>
    <row r="759" spans="1:6" x14ac:dyDescent="0.25">
      <c r="A759" t="s">
        <v>14</v>
      </c>
      <c r="B759">
        <v>123</v>
      </c>
      <c r="C759" t="s">
        <v>8</v>
      </c>
      <c r="D759" t="b">
        <v>0</v>
      </c>
      <c r="E759">
        <v>3351900000</v>
      </c>
      <c r="F759">
        <f>data[[#This Row],[Bid (GBP)]]*1.615</f>
        <v>5413318500</v>
      </c>
    </row>
    <row r="760" spans="1:6" x14ac:dyDescent="0.25">
      <c r="A760" t="s">
        <v>5</v>
      </c>
      <c r="B760">
        <v>124</v>
      </c>
      <c r="C760" t="s">
        <v>17</v>
      </c>
      <c r="D760" t="b">
        <v>0</v>
      </c>
      <c r="E760">
        <v>4042900000</v>
      </c>
      <c r="F760">
        <f>data[[#This Row],[Bid (GBP)]]*1.615</f>
        <v>6529283500</v>
      </c>
    </row>
    <row r="761" spans="1:6" x14ac:dyDescent="0.25">
      <c r="A761" t="s">
        <v>7</v>
      </c>
      <c r="B761">
        <v>124</v>
      </c>
      <c r="C761" t="s">
        <v>22</v>
      </c>
      <c r="D761" t="b">
        <v>0</v>
      </c>
      <c r="E761">
        <v>5000100000</v>
      </c>
      <c r="F761">
        <f>data[[#This Row],[Bid (GBP)]]*1.615</f>
        <v>8075161500</v>
      </c>
    </row>
    <row r="762" spans="1:6" x14ac:dyDescent="0.25">
      <c r="A762" t="s">
        <v>9</v>
      </c>
      <c r="B762">
        <v>124</v>
      </c>
      <c r="C762" t="s">
        <v>18</v>
      </c>
      <c r="D762" t="b">
        <v>0</v>
      </c>
      <c r="E762">
        <v>3405600000</v>
      </c>
      <c r="F762">
        <f>data[[#This Row],[Bid (GBP)]]*1.615</f>
        <v>5500044000</v>
      </c>
    </row>
    <row r="763" spans="1:6" x14ac:dyDescent="0.25">
      <c r="A763" t="s">
        <v>11</v>
      </c>
      <c r="B763">
        <v>124</v>
      </c>
      <c r="C763" t="s">
        <v>16</v>
      </c>
      <c r="D763" t="b">
        <v>0</v>
      </c>
      <c r="E763">
        <v>3413000000</v>
      </c>
      <c r="F763">
        <f>data[[#This Row],[Bid (GBP)]]*1.615</f>
        <v>5511995000</v>
      </c>
    </row>
    <row r="764" spans="1:6" x14ac:dyDescent="0.25">
      <c r="A764" t="s">
        <v>14</v>
      </c>
      <c r="B764">
        <v>124</v>
      </c>
      <c r="C764" t="s">
        <v>6</v>
      </c>
      <c r="D764" t="b">
        <v>0</v>
      </c>
      <c r="E764">
        <v>3469300000</v>
      </c>
      <c r="F764">
        <f>data[[#This Row],[Bid (GBP)]]*1.615</f>
        <v>5602919500</v>
      </c>
    </row>
    <row r="765" spans="1:6" x14ac:dyDescent="0.25">
      <c r="A765" t="s">
        <v>5</v>
      </c>
      <c r="B765">
        <v>125</v>
      </c>
      <c r="C765" t="s">
        <v>17</v>
      </c>
      <c r="D765" t="b">
        <v>0</v>
      </c>
      <c r="E765">
        <v>4042900000</v>
      </c>
      <c r="F765">
        <f>data[[#This Row],[Bid (GBP)]]*1.615</f>
        <v>6529283500</v>
      </c>
    </row>
    <row r="766" spans="1:6" x14ac:dyDescent="0.25">
      <c r="A766" t="s">
        <v>7</v>
      </c>
      <c r="B766">
        <v>125</v>
      </c>
      <c r="C766" t="s">
        <v>23</v>
      </c>
      <c r="D766" t="b">
        <v>0</v>
      </c>
      <c r="E766">
        <v>5125200000</v>
      </c>
      <c r="F766">
        <f>data[[#This Row],[Bid (GBP)]]*1.615</f>
        <v>8277198000</v>
      </c>
    </row>
    <row r="767" spans="1:6" x14ac:dyDescent="0.25">
      <c r="A767" t="s">
        <v>9</v>
      </c>
      <c r="B767">
        <v>125</v>
      </c>
      <c r="C767" t="s">
        <v>18</v>
      </c>
      <c r="D767" t="b">
        <v>0</v>
      </c>
      <c r="E767">
        <v>3405600000</v>
      </c>
      <c r="F767">
        <f>data[[#This Row],[Bid (GBP)]]*1.615</f>
        <v>5500044000</v>
      </c>
    </row>
    <row r="768" spans="1:6" x14ac:dyDescent="0.25">
      <c r="A768" t="s">
        <v>11</v>
      </c>
      <c r="B768">
        <v>125</v>
      </c>
      <c r="C768" t="s">
        <v>16</v>
      </c>
      <c r="D768" t="b">
        <v>0</v>
      </c>
      <c r="E768">
        <v>3413000000</v>
      </c>
      <c r="F768">
        <f>data[[#This Row],[Bid (GBP)]]*1.615</f>
        <v>5511995000</v>
      </c>
    </row>
    <row r="769" spans="1:6" x14ac:dyDescent="0.25">
      <c r="A769" t="s">
        <v>14</v>
      </c>
      <c r="B769">
        <v>125</v>
      </c>
      <c r="C769" t="s">
        <v>8</v>
      </c>
      <c r="D769" t="b">
        <v>0</v>
      </c>
      <c r="E769">
        <v>3646800000</v>
      </c>
      <c r="F769">
        <f>data[[#This Row],[Bid (GBP)]]*1.615</f>
        <v>5889582000</v>
      </c>
    </row>
    <row r="770" spans="1:6" x14ac:dyDescent="0.25">
      <c r="A770" t="s">
        <v>5</v>
      </c>
      <c r="B770">
        <v>126</v>
      </c>
      <c r="C770" t="s">
        <v>6</v>
      </c>
      <c r="D770" t="b">
        <v>0</v>
      </c>
      <c r="E770">
        <v>4144000000</v>
      </c>
      <c r="F770">
        <f>data[[#This Row],[Bid (GBP)]]*1.615</f>
        <v>6692560000</v>
      </c>
    </row>
    <row r="771" spans="1:6" x14ac:dyDescent="0.25">
      <c r="A771" t="s">
        <v>7</v>
      </c>
      <c r="B771">
        <v>126</v>
      </c>
      <c r="C771" t="s">
        <v>23</v>
      </c>
      <c r="D771" t="b">
        <v>0</v>
      </c>
      <c r="E771">
        <v>5125200000</v>
      </c>
      <c r="F771">
        <f>data[[#This Row],[Bid (GBP)]]*1.615</f>
        <v>8277198000</v>
      </c>
    </row>
    <row r="772" spans="1:6" x14ac:dyDescent="0.25">
      <c r="A772" t="s">
        <v>9</v>
      </c>
      <c r="B772">
        <v>126</v>
      </c>
      <c r="C772" t="s">
        <v>22</v>
      </c>
      <c r="D772" t="b">
        <v>0</v>
      </c>
      <c r="E772">
        <v>3490800000</v>
      </c>
      <c r="F772">
        <f>data[[#This Row],[Bid (GBP)]]*1.615</f>
        <v>5637642000</v>
      </c>
    </row>
    <row r="773" spans="1:6" x14ac:dyDescent="0.25">
      <c r="A773" t="s">
        <v>11</v>
      </c>
      <c r="B773">
        <v>126</v>
      </c>
      <c r="C773" t="s">
        <v>16</v>
      </c>
      <c r="D773" t="b">
        <v>0</v>
      </c>
      <c r="E773">
        <v>3413000000</v>
      </c>
      <c r="F773">
        <f>data[[#This Row],[Bid (GBP)]]*1.615</f>
        <v>5511995000</v>
      </c>
    </row>
    <row r="774" spans="1:6" x14ac:dyDescent="0.25">
      <c r="A774" t="s">
        <v>14</v>
      </c>
      <c r="B774">
        <v>126</v>
      </c>
      <c r="C774" t="s">
        <v>8</v>
      </c>
      <c r="D774" t="b">
        <v>0</v>
      </c>
      <c r="E774">
        <v>3646800000</v>
      </c>
      <c r="F774">
        <f>data[[#This Row],[Bid (GBP)]]*1.615</f>
        <v>5889582000</v>
      </c>
    </row>
    <row r="775" spans="1:6" x14ac:dyDescent="0.25">
      <c r="A775" t="s">
        <v>5</v>
      </c>
      <c r="B775">
        <v>127</v>
      </c>
      <c r="C775" t="s">
        <v>17</v>
      </c>
      <c r="D775" t="b">
        <v>0</v>
      </c>
      <c r="E775">
        <v>4277700000</v>
      </c>
      <c r="F775">
        <f>data[[#This Row],[Bid (GBP)]]*1.615</f>
        <v>6908485500</v>
      </c>
    </row>
    <row r="776" spans="1:6" x14ac:dyDescent="0.25">
      <c r="A776" t="s">
        <v>7</v>
      </c>
      <c r="B776">
        <v>127</v>
      </c>
      <c r="C776" t="s">
        <v>23</v>
      </c>
      <c r="D776" t="b">
        <v>0</v>
      </c>
      <c r="E776">
        <v>5125200000</v>
      </c>
      <c r="F776">
        <f>data[[#This Row],[Bid (GBP)]]*1.615</f>
        <v>8277198000</v>
      </c>
    </row>
    <row r="777" spans="1:6" x14ac:dyDescent="0.25">
      <c r="A777" t="s">
        <v>9</v>
      </c>
      <c r="B777">
        <v>127</v>
      </c>
      <c r="C777" t="s">
        <v>22</v>
      </c>
      <c r="D777" t="b">
        <v>0</v>
      </c>
      <c r="E777">
        <v>3490800000</v>
      </c>
      <c r="F777">
        <f>data[[#This Row],[Bid (GBP)]]*1.615</f>
        <v>5637642000</v>
      </c>
    </row>
    <row r="778" spans="1:6" x14ac:dyDescent="0.25">
      <c r="A778" t="s">
        <v>11</v>
      </c>
      <c r="B778">
        <v>127</v>
      </c>
      <c r="C778" t="s">
        <v>18</v>
      </c>
      <c r="D778" t="b">
        <v>0</v>
      </c>
      <c r="E778">
        <v>3500000000</v>
      </c>
      <c r="F778">
        <f>data[[#This Row],[Bid (GBP)]]*1.615</f>
        <v>5652500000</v>
      </c>
    </row>
    <row r="779" spans="1:6" x14ac:dyDescent="0.25">
      <c r="A779" t="s">
        <v>14</v>
      </c>
      <c r="B779">
        <v>127</v>
      </c>
      <c r="C779" t="s">
        <v>8</v>
      </c>
      <c r="D779" t="b">
        <v>0</v>
      </c>
      <c r="E779">
        <v>3646800000</v>
      </c>
      <c r="F779">
        <f>data[[#This Row],[Bid (GBP)]]*1.615</f>
        <v>5889582000</v>
      </c>
    </row>
    <row r="780" spans="1:6" x14ac:dyDescent="0.25">
      <c r="A780" t="s">
        <v>5</v>
      </c>
      <c r="B780">
        <v>128</v>
      </c>
      <c r="C780" t="s">
        <v>17</v>
      </c>
      <c r="D780" t="b">
        <v>0</v>
      </c>
      <c r="E780">
        <v>4277700000</v>
      </c>
      <c r="F780">
        <f>data[[#This Row],[Bid (GBP)]]*1.615</f>
        <v>6908485500</v>
      </c>
    </row>
    <row r="781" spans="1:6" x14ac:dyDescent="0.25">
      <c r="A781" t="s">
        <v>7</v>
      </c>
      <c r="B781">
        <v>128</v>
      </c>
      <c r="C781" t="s">
        <v>23</v>
      </c>
      <c r="D781" t="b">
        <v>0</v>
      </c>
      <c r="E781">
        <v>5125200000</v>
      </c>
      <c r="F781">
        <f>data[[#This Row],[Bid (GBP)]]*1.615</f>
        <v>8277198000</v>
      </c>
    </row>
    <row r="782" spans="1:6" x14ac:dyDescent="0.25">
      <c r="A782" t="s">
        <v>9</v>
      </c>
      <c r="B782">
        <v>128</v>
      </c>
      <c r="C782" t="s">
        <v>16</v>
      </c>
      <c r="D782" t="b">
        <v>0</v>
      </c>
      <c r="E782">
        <v>3578600000</v>
      </c>
      <c r="F782">
        <f>data[[#This Row],[Bid (GBP)]]*1.615</f>
        <v>5779439000</v>
      </c>
    </row>
    <row r="783" spans="1:6" x14ac:dyDescent="0.25">
      <c r="A783" t="s">
        <v>11</v>
      </c>
      <c r="B783">
        <v>128</v>
      </c>
      <c r="C783" t="s">
        <v>6</v>
      </c>
      <c r="D783" t="b">
        <v>0</v>
      </c>
      <c r="E783">
        <v>3590200000</v>
      </c>
      <c r="F783">
        <f>data[[#This Row],[Bid (GBP)]]*1.615</f>
        <v>5798173000</v>
      </c>
    </row>
    <row r="784" spans="1:6" x14ac:dyDescent="0.25">
      <c r="A784" t="s">
        <v>14</v>
      </c>
      <c r="B784">
        <v>128</v>
      </c>
      <c r="C784" t="s">
        <v>8</v>
      </c>
      <c r="D784" t="b">
        <v>0</v>
      </c>
      <c r="E784">
        <v>3646800000</v>
      </c>
      <c r="F784">
        <f>data[[#This Row],[Bid (GBP)]]*1.615</f>
        <v>5889582000</v>
      </c>
    </row>
    <row r="785" spans="1:6" x14ac:dyDescent="0.25">
      <c r="A785" t="s">
        <v>5</v>
      </c>
      <c r="B785">
        <v>129</v>
      </c>
      <c r="C785" t="s">
        <v>17</v>
      </c>
      <c r="D785" t="b">
        <v>0</v>
      </c>
      <c r="E785">
        <v>4277700000</v>
      </c>
      <c r="F785">
        <f>data[[#This Row],[Bid (GBP)]]*1.615</f>
        <v>6908485500</v>
      </c>
    </row>
    <row r="786" spans="1:6" x14ac:dyDescent="0.25">
      <c r="A786" t="s">
        <v>7</v>
      </c>
      <c r="B786">
        <v>129</v>
      </c>
      <c r="C786" t="s">
        <v>22</v>
      </c>
      <c r="D786" t="b">
        <v>0</v>
      </c>
      <c r="E786">
        <v>5253400000</v>
      </c>
      <c r="F786">
        <f>data[[#This Row],[Bid (GBP)]]*1.615</f>
        <v>8484241000</v>
      </c>
    </row>
    <row r="787" spans="1:6" x14ac:dyDescent="0.25">
      <c r="A787" t="s">
        <v>9</v>
      </c>
      <c r="B787">
        <v>129</v>
      </c>
      <c r="C787" t="s">
        <v>18</v>
      </c>
      <c r="D787" t="b">
        <v>0</v>
      </c>
      <c r="E787">
        <v>3668100000</v>
      </c>
      <c r="F787">
        <f>data[[#This Row],[Bid (GBP)]]*1.615</f>
        <v>5923981500</v>
      </c>
    </row>
    <row r="788" spans="1:6" x14ac:dyDescent="0.25">
      <c r="A788" t="s">
        <v>11</v>
      </c>
      <c r="B788">
        <v>129</v>
      </c>
      <c r="C788" t="s">
        <v>6</v>
      </c>
      <c r="D788" t="b">
        <v>0</v>
      </c>
      <c r="E788">
        <v>3590200000</v>
      </c>
      <c r="F788">
        <f>data[[#This Row],[Bid (GBP)]]*1.615</f>
        <v>5798173000</v>
      </c>
    </row>
    <row r="789" spans="1:6" x14ac:dyDescent="0.25">
      <c r="A789" t="s">
        <v>14</v>
      </c>
      <c r="B789">
        <v>129</v>
      </c>
      <c r="C789" t="s">
        <v>8</v>
      </c>
      <c r="D789" t="b">
        <v>0</v>
      </c>
      <c r="E789">
        <v>3646800000</v>
      </c>
      <c r="F789">
        <f>data[[#This Row],[Bid (GBP)]]*1.615</f>
        <v>5889582000</v>
      </c>
    </row>
    <row r="790" spans="1:6" x14ac:dyDescent="0.25">
      <c r="A790" t="s">
        <v>5</v>
      </c>
      <c r="B790">
        <v>130</v>
      </c>
      <c r="C790" t="s">
        <v>17</v>
      </c>
      <c r="D790" t="b">
        <v>0</v>
      </c>
      <c r="E790">
        <v>4277700000</v>
      </c>
      <c r="F790">
        <f>data[[#This Row],[Bid (GBP)]]*1.615</f>
        <v>6908485500</v>
      </c>
    </row>
    <row r="791" spans="1:6" x14ac:dyDescent="0.25">
      <c r="A791" t="s">
        <v>7</v>
      </c>
      <c r="B791">
        <v>130</v>
      </c>
      <c r="C791" t="s">
        <v>23</v>
      </c>
      <c r="D791" t="b">
        <v>0</v>
      </c>
      <c r="E791">
        <v>5384800000</v>
      </c>
      <c r="F791">
        <f>data[[#This Row],[Bid (GBP)]]*1.615</f>
        <v>8696452000</v>
      </c>
    </row>
    <row r="792" spans="1:6" x14ac:dyDescent="0.25">
      <c r="A792" t="s">
        <v>9</v>
      </c>
      <c r="B792">
        <v>130</v>
      </c>
      <c r="C792" t="s">
        <v>18</v>
      </c>
      <c r="D792" t="b">
        <v>0</v>
      </c>
      <c r="E792">
        <v>3668100000</v>
      </c>
      <c r="F792">
        <f>data[[#This Row],[Bid (GBP)]]*1.615</f>
        <v>5923981500</v>
      </c>
    </row>
    <row r="793" spans="1:6" x14ac:dyDescent="0.25">
      <c r="A793" t="s">
        <v>11</v>
      </c>
      <c r="B793">
        <v>130</v>
      </c>
      <c r="C793" t="s">
        <v>16</v>
      </c>
      <c r="D793" t="b">
        <v>0</v>
      </c>
      <c r="E793">
        <v>3680000000</v>
      </c>
      <c r="F793">
        <f>data[[#This Row],[Bid (GBP)]]*1.615</f>
        <v>5943200000</v>
      </c>
    </row>
    <row r="794" spans="1:6" x14ac:dyDescent="0.25">
      <c r="A794" t="s">
        <v>14</v>
      </c>
      <c r="B794">
        <v>130</v>
      </c>
      <c r="C794" t="s">
        <v>8</v>
      </c>
      <c r="D794" t="b">
        <v>0</v>
      </c>
      <c r="E794">
        <v>3646800000</v>
      </c>
      <c r="F794">
        <f>data[[#This Row],[Bid (GBP)]]*1.615</f>
        <v>5889582000</v>
      </c>
    </row>
    <row r="795" spans="1:6" x14ac:dyDescent="0.25">
      <c r="A795" t="s">
        <v>5</v>
      </c>
      <c r="B795">
        <v>131</v>
      </c>
      <c r="C795" t="s">
        <v>6</v>
      </c>
      <c r="D795" t="b">
        <v>0</v>
      </c>
      <c r="E795">
        <v>4384700000</v>
      </c>
      <c r="F795">
        <f>data[[#This Row],[Bid (GBP)]]*1.615</f>
        <v>7081290500</v>
      </c>
    </row>
    <row r="796" spans="1:6" x14ac:dyDescent="0.25">
      <c r="A796" t="s">
        <v>7</v>
      </c>
      <c r="B796">
        <v>131</v>
      </c>
      <c r="C796" t="s">
        <v>22</v>
      </c>
      <c r="D796" t="b">
        <v>0</v>
      </c>
      <c r="E796">
        <v>5519500000</v>
      </c>
      <c r="F796">
        <f>data[[#This Row],[Bid (GBP)]]*1.615</f>
        <v>8913992500</v>
      </c>
    </row>
    <row r="797" spans="1:6" x14ac:dyDescent="0.25">
      <c r="A797" t="s">
        <v>9</v>
      </c>
      <c r="B797">
        <v>131</v>
      </c>
      <c r="C797" t="s">
        <v>18</v>
      </c>
      <c r="D797" t="b">
        <v>0</v>
      </c>
      <c r="E797">
        <v>3668100000</v>
      </c>
      <c r="F797">
        <f>data[[#This Row],[Bid (GBP)]]*1.615</f>
        <v>5923981500</v>
      </c>
    </row>
    <row r="798" spans="1:6" x14ac:dyDescent="0.25">
      <c r="A798" t="s">
        <v>11</v>
      </c>
      <c r="B798">
        <v>131</v>
      </c>
      <c r="C798" t="s">
        <v>16</v>
      </c>
      <c r="D798" t="b">
        <v>0</v>
      </c>
      <c r="E798">
        <v>3680000000</v>
      </c>
      <c r="F798">
        <f>data[[#This Row],[Bid (GBP)]]*1.615</f>
        <v>5943200000</v>
      </c>
    </row>
    <row r="799" spans="1:6" x14ac:dyDescent="0.25">
      <c r="A799" t="s">
        <v>14</v>
      </c>
      <c r="B799">
        <v>131</v>
      </c>
      <c r="C799" t="s">
        <v>8</v>
      </c>
      <c r="D799" t="b">
        <v>0</v>
      </c>
      <c r="E799">
        <v>3646800000</v>
      </c>
      <c r="F799">
        <f>data[[#This Row],[Bid (GBP)]]*1.615</f>
        <v>5889582000</v>
      </c>
    </row>
    <row r="800" spans="1:6" x14ac:dyDescent="0.25">
      <c r="A800" t="s">
        <v>5</v>
      </c>
      <c r="B800">
        <v>132</v>
      </c>
      <c r="C800" t="s">
        <v>6</v>
      </c>
      <c r="D800" t="b">
        <v>0</v>
      </c>
      <c r="E800">
        <v>4384700000</v>
      </c>
      <c r="F800">
        <f>data[[#This Row],[Bid (GBP)]]*1.615</f>
        <v>7081290500</v>
      </c>
    </row>
    <row r="801" spans="1:6" x14ac:dyDescent="0.25">
      <c r="A801" t="s">
        <v>7</v>
      </c>
      <c r="B801">
        <v>132</v>
      </c>
      <c r="C801" t="s">
        <v>23</v>
      </c>
      <c r="D801" t="b">
        <v>0</v>
      </c>
      <c r="E801">
        <v>5657500000</v>
      </c>
      <c r="F801">
        <f>data[[#This Row],[Bid (GBP)]]*1.615</f>
        <v>9136862500</v>
      </c>
    </row>
    <row r="802" spans="1:6" x14ac:dyDescent="0.25">
      <c r="A802" t="s">
        <v>9</v>
      </c>
      <c r="B802">
        <v>132</v>
      </c>
      <c r="C802" t="s">
        <v>17</v>
      </c>
      <c r="D802" t="b">
        <v>0</v>
      </c>
      <c r="E802">
        <v>3759900000</v>
      </c>
      <c r="F802">
        <f>data[[#This Row],[Bid (GBP)]]*1.615</f>
        <v>6072238500</v>
      </c>
    </row>
    <row r="803" spans="1:6" x14ac:dyDescent="0.25">
      <c r="A803" t="s">
        <v>11</v>
      </c>
      <c r="B803">
        <v>132</v>
      </c>
      <c r="C803" t="s">
        <v>16</v>
      </c>
      <c r="D803" t="b">
        <v>0</v>
      </c>
      <c r="E803">
        <v>3680000000</v>
      </c>
      <c r="F803">
        <f>data[[#This Row],[Bid (GBP)]]*1.615</f>
        <v>5943200000</v>
      </c>
    </row>
    <row r="804" spans="1:6" x14ac:dyDescent="0.25">
      <c r="A804" t="s">
        <v>14</v>
      </c>
      <c r="B804">
        <v>132</v>
      </c>
      <c r="C804" t="s">
        <v>8</v>
      </c>
      <c r="D804" t="b">
        <v>0</v>
      </c>
      <c r="E804">
        <v>3646800000</v>
      </c>
      <c r="F804">
        <f>data[[#This Row],[Bid (GBP)]]*1.615</f>
        <v>5889582000</v>
      </c>
    </row>
    <row r="805" spans="1:6" x14ac:dyDescent="0.25">
      <c r="A805" t="s">
        <v>5</v>
      </c>
      <c r="B805">
        <v>133</v>
      </c>
      <c r="C805" t="s">
        <v>6</v>
      </c>
      <c r="D805" t="b">
        <v>0</v>
      </c>
      <c r="E805">
        <v>4384700000</v>
      </c>
      <c r="F805">
        <f>data[[#This Row],[Bid (GBP)]]*1.615</f>
        <v>7081290500</v>
      </c>
    </row>
    <row r="806" spans="1:6" x14ac:dyDescent="0.25">
      <c r="A806" t="s">
        <v>7</v>
      </c>
      <c r="B806">
        <v>133</v>
      </c>
      <c r="C806" t="s">
        <v>23</v>
      </c>
      <c r="D806" t="b">
        <v>0</v>
      </c>
      <c r="E806">
        <v>5657500000</v>
      </c>
      <c r="F806">
        <f>data[[#This Row],[Bid (GBP)]]*1.615</f>
        <v>9136862500</v>
      </c>
    </row>
    <row r="807" spans="1:6" x14ac:dyDescent="0.25">
      <c r="A807" t="s">
        <v>9</v>
      </c>
      <c r="B807">
        <v>133</v>
      </c>
      <c r="C807" t="s">
        <v>17</v>
      </c>
      <c r="D807" t="b">
        <v>0</v>
      </c>
      <c r="E807">
        <v>3759900000</v>
      </c>
      <c r="F807">
        <f>data[[#This Row],[Bid (GBP)]]*1.615</f>
        <v>6072238500</v>
      </c>
    </row>
    <row r="808" spans="1:6" x14ac:dyDescent="0.25">
      <c r="A808" t="s">
        <v>11</v>
      </c>
      <c r="B808">
        <v>133</v>
      </c>
      <c r="C808" t="s">
        <v>16</v>
      </c>
      <c r="D808" t="b">
        <v>0</v>
      </c>
      <c r="E808">
        <v>3680000000</v>
      </c>
      <c r="F808">
        <f>data[[#This Row],[Bid (GBP)]]*1.615</f>
        <v>5943200000</v>
      </c>
    </row>
    <row r="809" spans="1:6" x14ac:dyDescent="0.25">
      <c r="A809" t="s">
        <v>14</v>
      </c>
      <c r="B809">
        <v>133</v>
      </c>
      <c r="C809" t="s">
        <v>22</v>
      </c>
      <c r="D809" t="b">
        <v>0</v>
      </c>
      <c r="E809">
        <v>3738000000</v>
      </c>
      <c r="F809">
        <f>data[[#This Row],[Bid (GBP)]]*1.615</f>
        <v>6036870000</v>
      </c>
    </row>
    <row r="810" spans="1:6" x14ac:dyDescent="0.25">
      <c r="A810" t="s">
        <v>5</v>
      </c>
      <c r="B810">
        <v>134</v>
      </c>
      <c r="C810" t="s">
        <v>6</v>
      </c>
      <c r="D810" t="b">
        <v>0</v>
      </c>
      <c r="E810">
        <v>4384700000</v>
      </c>
      <c r="F810">
        <f>data[[#This Row],[Bid (GBP)]]*1.615</f>
        <v>7081290500</v>
      </c>
    </row>
    <row r="811" spans="1:6" x14ac:dyDescent="0.25">
      <c r="A811" t="s">
        <v>7</v>
      </c>
      <c r="B811">
        <v>134</v>
      </c>
      <c r="C811" t="s">
        <v>23</v>
      </c>
      <c r="D811" t="b">
        <v>0</v>
      </c>
      <c r="E811">
        <v>5657500000</v>
      </c>
      <c r="F811">
        <f>data[[#This Row],[Bid (GBP)]]*1.615</f>
        <v>9136862500</v>
      </c>
    </row>
    <row r="812" spans="1:6" x14ac:dyDescent="0.25">
      <c r="A812" t="s">
        <v>9</v>
      </c>
      <c r="B812">
        <v>134</v>
      </c>
      <c r="C812" t="s">
        <v>17</v>
      </c>
      <c r="D812" t="b">
        <v>0</v>
      </c>
      <c r="E812">
        <v>3759900000</v>
      </c>
      <c r="F812">
        <f>data[[#This Row],[Bid (GBP)]]*1.615</f>
        <v>6072238500</v>
      </c>
    </row>
    <row r="813" spans="1:6" x14ac:dyDescent="0.25">
      <c r="A813" t="s">
        <v>11</v>
      </c>
      <c r="B813">
        <v>134</v>
      </c>
      <c r="C813" t="s">
        <v>16</v>
      </c>
      <c r="D813" t="b">
        <v>0</v>
      </c>
      <c r="E813">
        <v>3680000000</v>
      </c>
      <c r="F813">
        <f>data[[#This Row],[Bid (GBP)]]*1.615</f>
        <v>5943200000</v>
      </c>
    </row>
    <row r="814" spans="1:6" x14ac:dyDescent="0.25">
      <c r="A814" t="s">
        <v>14</v>
      </c>
      <c r="B814">
        <v>134</v>
      </c>
      <c r="C814" t="s">
        <v>8</v>
      </c>
      <c r="D814" t="b">
        <v>0</v>
      </c>
      <c r="E814">
        <v>3832000000</v>
      </c>
      <c r="F814">
        <f>data[[#This Row],[Bid (GBP)]]*1.615</f>
        <v>6188680000</v>
      </c>
    </row>
    <row r="815" spans="1:6" x14ac:dyDescent="0.25">
      <c r="A815" t="s">
        <v>5</v>
      </c>
      <c r="B815">
        <v>135</v>
      </c>
      <c r="C815" t="s">
        <v>6</v>
      </c>
      <c r="D815" t="b">
        <v>0</v>
      </c>
      <c r="E815">
        <v>4384700000</v>
      </c>
      <c r="F815">
        <f>data[[#This Row],[Bid (GBP)]]*1.615</f>
        <v>7081290500</v>
      </c>
    </row>
    <row r="816" spans="1:6" x14ac:dyDescent="0.25">
      <c r="A816" t="s">
        <v>7</v>
      </c>
      <c r="B816">
        <v>135</v>
      </c>
      <c r="C816" t="s">
        <v>23</v>
      </c>
      <c r="D816" t="b">
        <v>0</v>
      </c>
      <c r="E816">
        <v>5657500000</v>
      </c>
      <c r="F816">
        <f>data[[#This Row],[Bid (GBP)]]*1.615</f>
        <v>9136862500</v>
      </c>
    </row>
    <row r="817" spans="1:6" x14ac:dyDescent="0.25">
      <c r="A817" t="s">
        <v>9</v>
      </c>
      <c r="B817">
        <v>135</v>
      </c>
      <c r="C817" t="s">
        <v>17</v>
      </c>
      <c r="D817" t="b">
        <v>0</v>
      </c>
      <c r="E817">
        <v>3759900000</v>
      </c>
      <c r="F817">
        <f>data[[#This Row],[Bid (GBP)]]*1.615</f>
        <v>6072238500</v>
      </c>
    </row>
    <row r="818" spans="1:6" x14ac:dyDescent="0.25">
      <c r="A818" t="s">
        <v>11</v>
      </c>
      <c r="B818">
        <v>135</v>
      </c>
      <c r="C818" t="s">
        <v>22</v>
      </c>
      <c r="D818" t="b">
        <v>0</v>
      </c>
      <c r="E818">
        <v>3772000000</v>
      </c>
      <c r="F818">
        <f>data[[#This Row],[Bid (GBP)]]*1.615</f>
        <v>6091780000</v>
      </c>
    </row>
    <row r="819" spans="1:6" x14ac:dyDescent="0.25">
      <c r="A819" t="s">
        <v>14</v>
      </c>
      <c r="B819">
        <v>135</v>
      </c>
      <c r="C819" t="s">
        <v>8</v>
      </c>
      <c r="D819" t="b">
        <v>0</v>
      </c>
      <c r="E819">
        <v>3832000000</v>
      </c>
      <c r="F819">
        <f>data[[#This Row],[Bid (GBP)]]*1.615</f>
        <v>6188680000</v>
      </c>
    </row>
    <row r="820" spans="1:6" x14ac:dyDescent="0.25">
      <c r="A820" t="s">
        <v>5</v>
      </c>
      <c r="B820">
        <v>136</v>
      </c>
      <c r="C820" t="s">
        <v>6</v>
      </c>
      <c r="D820" t="b">
        <v>0</v>
      </c>
      <c r="E820">
        <v>4384700000</v>
      </c>
      <c r="F820">
        <f>data[[#This Row],[Bid (GBP)]]*1.615</f>
        <v>7081290500</v>
      </c>
    </row>
    <row r="821" spans="1:6" x14ac:dyDescent="0.25">
      <c r="A821" t="s">
        <v>7</v>
      </c>
      <c r="B821">
        <v>136</v>
      </c>
      <c r="C821" t="s">
        <v>23</v>
      </c>
      <c r="D821" t="b">
        <v>0</v>
      </c>
      <c r="E821">
        <v>5657500000</v>
      </c>
      <c r="F821">
        <f>data[[#This Row],[Bid (GBP)]]*1.615</f>
        <v>9136862500</v>
      </c>
    </row>
    <row r="822" spans="1:6" x14ac:dyDescent="0.25">
      <c r="A822" t="s">
        <v>9</v>
      </c>
      <c r="B822">
        <v>136</v>
      </c>
      <c r="C822" t="s">
        <v>17</v>
      </c>
      <c r="D822" t="b">
        <v>0</v>
      </c>
      <c r="E822">
        <v>3759900000</v>
      </c>
      <c r="F822">
        <f>data[[#This Row],[Bid (GBP)]]*1.615</f>
        <v>6072238500</v>
      </c>
    </row>
    <row r="823" spans="1:6" x14ac:dyDescent="0.25">
      <c r="A823" t="s">
        <v>11</v>
      </c>
      <c r="B823">
        <v>136</v>
      </c>
      <c r="C823" t="s">
        <v>16</v>
      </c>
      <c r="D823" t="b">
        <v>0</v>
      </c>
      <c r="E823">
        <v>3828600000</v>
      </c>
      <c r="F823">
        <f>data[[#This Row],[Bid (GBP)]]*1.615</f>
        <v>6183189000</v>
      </c>
    </row>
    <row r="824" spans="1:6" x14ac:dyDescent="0.25">
      <c r="A824" t="s">
        <v>14</v>
      </c>
      <c r="B824">
        <v>136</v>
      </c>
      <c r="C824" t="s">
        <v>8</v>
      </c>
      <c r="D824" t="b">
        <v>0</v>
      </c>
      <c r="E824">
        <v>3832000000</v>
      </c>
      <c r="F824">
        <f>data[[#This Row],[Bid (GBP)]]*1.615</f>
        <v>6188680000</v>
      </c>
    </row>
    <row r="825" spans="1:6" x14ac:dyDescent="0.25">
      <c r="A825" t="s">
        <v>5</v>
      </c>
      <c r="B825">
        <v>137</v>
      </c>
      <c r="C825" t="s">
        <v>6</v>
      </c>
      <c r="D825" t="b">
        <v>0</v>
      </c>
      <c r="E825">
        <v>4384700000</v>
      </c>
      <c r="F825">
        <f>data[[#This Row],[Bid (GBP)]]*1.615</f>
        <v>7081290500</v>
      </c>
    </row>
    <row r="826" spans="1:6" x14ac:dyDescent="0.25">
      <c r="A826" t="s">
        <v>7</v>
      </c>
      <c r="B826">
        <v>137</v>
      </c>
      <c r="C826" t="s">
        <v>23</v>
      </c>
      <c r="D826" t="b">
        <v>0</v>
      </c>
      <c r="E826">
        <v>5657500000</v>
      </c>
      <c r="F826">
        <f>data[[#This Row],[Bid (GBP)]]*1.615</f>
        <v>9136862500</v>
      </c>
    </row>
    <row r="827" spans="1:6" x14ac:dyDescent="0.25">
      <c r="A827" t="s">
        <v>9</v>
      </c>
      <c r="B827">
        <v>137</v>
      </c>
      <c r="C827" t="s">
        <v>22</v>
      </c>
      <c r="D827" t="b">
        <v>0</v>
      </c>
      <c r="E827">
        <v>3853900000</v>
      </c>
      <c r="F827">
        <f>data[[#This Row],[Bid (GBP)]]*1.615</f>
        <v>6224048500</v>
      </c>
    </row>
    <row r="828" spans="1:6" x14ac:dyDescent="0.25">
      <c r="A828" t="s">
        <v>11</v>
      </c>
      <c r="B828">
        <v>137</v>
      </c>
      <c r="C828" t="s">
        <v>16</v>
      </c>
      <c r="D828" t="b">
        <v>0</v>
      </c>
      <c r="E828">
        <v>3828600000</v>
      </c>
      <c r="F828">
        <f>data[[#This Row],[Bid (GBP)]]*1.615</f>
        <v>6183189000</v>
      </c>
    </row>
    <row r="829" spans="1:6" x14ac:dyDescent="0.25">
      <c r="A829" t="s">
        <v>14</v>
      </c>
      <c r="B829">
        <v>137</v>
      </c>
      <c r="C829" t="s">
        <v>8</v>
      </c>
      <c r="D829" t="b">
        <v>0</v>
      </c>
      <c r="E829">
        <v>3832000000</v>
      </c>
      <c r="F829">
        <f>data[[#This Row],[Bid (GBP)]]*1.615</f>
        <v>6188680000</v>
      </c>
    </row>
    <row r="830" spans="1:6" x14ac:dyDescent="0.25">
      <c r="A830" t="s">
        <v>5</v>
      </c>
      <c r="B830">
        <v>138</v>
      </c>
      <c r="C830" t="s">
        <v>6</v>
      </c>
      <c r="D830" t="b">
        <v>0</v>
      </c>
      <c r="E830">
        <v>4384700000</v>
      </c>
      <c r="F830">
        <f>data[[#This Row],[Bid (GBP)]]*1.615</f>
        <v>7081290500</v>
      </c>
    </row>
    <row r="831" spans="1:6" x14ac:dyDescent="0.25">
      <c r="A831" t="s">
        <v>7</v>
      </c>
      <c r="B831">
        <v>138</v>
      </c>
      <c r="C831" t="s">
        <v>23</v>
      </c>
      <c r="D831" t="b">
        <v>0</v>
      </c>
      <c r="E831">
        <v>5657500000</v>
      </c>
      <c r="F831">
        <f>data[[#This Row],[Bid (GBP)]]*1.615</f>
        <v>9136862500</v>
      </c>
    </row>
    <row r="832" spans="1:6" x14ac:dyDescent="0.25">
      <c r="A832" t="s">
        <v>9</v>
      </c>
      <c r="B832">
        <v>138</v>
      </c>
      <c r="C832" t="s">
        <v>22</v>
      </c>
      <c r="D832" t="b">
        <v>0</v>
      </c>
      <c r="E832">
        <v>3853900000</v>
      </c>
      <c r="F832">
        <f>data[[#This Row],[Bid (GBP)]]*1.615</f>
        <v>6224048500</v>
      </c>
    </row>
    <row r="833" spans="1:6" x14ac:dyDescent="0.25">
      <c r="A833" t="s">
        <v>11</v>
      </c>
      <c r="B833">
        <v>138</v>
      </c>
      <c r="C833" t="s">
        <v>17</v>
      </c>
      <c r="D833" t="b">
        <v>0</v>
      </c>
      <c r="E833">
        <v>3886100000</v>
      </c>
      <c r="F833">
        <f>data[[#This Row],[Bid (GBP)]]*1.615</f>
        <v>6276051500</v>
      </c>
    </row>
    <row r="834" spans="1:6" x14ac:dyDescent="0.25">
      <c r="A834" t="s">
        <v>14</v>
      </c>
      <c r="B834">
        <v>138</v>
      </c>
      <c r="C834" t="s">
        <v>8</v>
      </c>
      <c r="D834" t="b">
        <v>0</v>
      </c>
      <c r="E834">
        <v>3832000000</v>
      </c>
      <c r="F834">
        <f>data[[#This Row],[Bid (GBP)]]*1.615</f>
        <v>6188680000</v>
      </c>
    </row>
    <row r="835" spans="1:6" x14ac:dyDescent="0.25">
      <c r="A835" t="s">
        <v>5</v>
      </c>
      <c r="B835">
        <v>139</v>
      </c>
      <c r="C835" t="s">
        <v>6</v>
      </c>
      <c r="D835" t="b">
        <v>0</v>
      </c>
      <c r="E835">
        <v>4384700000</v>
      </c>
      <c r="F835">
        <f>data[[#This Row],[Bid (GBP)]]*1.615</f>
        <v>7081290500</v>
      </c>
    </row>
    <row r="836" spans="1:6" x14ac:dyDescent="0.25">
      <c r="A836" t="s">
        <v>7</v>
      </c>
      <c r="B836">
        <v>139</v>
      </c>
      <c r="C836" t="s">
        <v>23</v>
      </c>
      <c r="D836" t="b">
        <v>0</v>
      </c>
      <c r="E836">
        <v>5657500000</v>
      </c>
      <c r="F836">
        <f>data[[#This Row],[Bid (GBP)]]*1.615</f>
        <v>9136862500</v>
      </c>
    </row>
    <row r="837" spans="1:6" x14ac:dyDescent="0.25">
      <c r="A837" t="s">
        <v>9</v>
      </c>
      <c r="B837">
        <v>139</v>
      </c>
      <c r="C837" t="s">
        <v>22</v>
      </c>
      <c r="D837" t="b">
        <v>0</v>
      </c>
      <c r="E837">
        <v>3853900000</v>
      </c>
      <c r="F837">
        <f>data[[#This Row],[Bid (GBP)]]*1.615</f>
        <v>6224048500</v>
      </c>
    </row>
    <row r="838" spans="1:6" x14ac:dyDescent="0.25">
      <c r="A838" t="s">
        <v>11</v>
      </c>
      <c r="B838">
        <v>139</v>
      </c>
      <c r="C838" t="s">
        <v>17</v>
      </c>
      <c r="D838" t="b">
        <v>0</v>
      </c>
      <c r="E838">
        <v>3886100000</v>
      </c>
      <c r="F838">
        <f>data[[#This Row],[Bid (GBP)]]*1.615</f>
        <v>6276051500</v>
      </c>
    </row>
    <row r="839" spans="1:6" x14ac:dyDescent="0.25">
      <c r="A839" t="s">
        <v>14</v>
      </c>
      <c r="B839">
        <v>139</v>
      </c>
      <c r="C839" t="s">
        <v>16</v>
      </c>
      <c r="D839" t="b">
        <v>0</v>
      </c>
      <c r="E839">
        <v>3889500000</v>
      </c>
      <c r="F839">
        <f>data[[#This Row],[Bid (GBP)]]*1.615</f>
        <v>6281542500</v>
      </c>
    </row>
    <row r="840" spans="1:6" x14ac:dyDescent="0.25">
      <c r="A840" t="s">
        <v>5</v>
      </c>
      <c r="B840">
        <v>140</v>
      </c>
      <c r="C840" t="s">
        <v>6</v>
      </c>
      <c r="D840" t="b">
        <v>0</v>
      </c>
      <c r="E840">
        <v>4384700000</v>
      </c>
      <c r="F840">
        <f>data[[#This Row],[Bid (GBP)]]*1.615</f>
        <v>7081290500</v>
      </c>
    </row>
    <row r="841" spans="1:6" x14ac:dyDescent="0.25">
      <c r="A841" t="s">
        <v>7</v>
      </c>
      <c r="B841">
        <v>140</v>
      </c>
      <c r="C841" t="s">
        <v>23</v>
      </c>
      <c r="D841" t="b">
        <v>0</v>
      </c>
      <c r="E841">
        <v>5657500000</v>
      </c>
      <c r="F841">
        <f>data[[#This Row],[Bid (GBP)]]*1.615</f>
        <v>9136862500</v>
      </c>
    </row>
    <row r="842" spans="1:6" x14ac:dyDescent="0.25">
      <c r="A842" t="s">
        <v>9</v>
      </c>
      <c r="B842">
        <v>140</v>
      </c>
      <c r="C842" t="s">
        <v>22</v>
      </c>
      <c r="D842" t="b">
        <v>0</v>
      </c>
      <c r="E842">
        <v>3853900000</v>
      </c>
      <c r="F842">
        <f>data[[#This Row],[Bid (GBP)]]*1.615</f>
        <v>6224048500</v>
      </c>
    </row>
    <row r="843" spans="1:6" x14ac:dyDescent="0.25">
      <c r="A843" t="s">
        <v>11</v>
      </c>
      <c r="B843">
        <v>140</v>
      </c>
      <c r="C843" t="s">
        <v>17</v>
      </c>
      <c r="D843" t="b">
        <v>0</v>
      </c>
      <c r="E843">
        <v>3886100000</v>
      </c>
      <c r="F843">
        <f>data[[#This Row],[Bid (GBP)]]*1.615</f>
        <v>6276051500</v>
      </c>
    </row>
    <row r="844" spans="1:6" x14ac:dyDescent="0.25">
      <c r="A844" t="s">
        <v>14</v>
      </c>
      <c r="B844">
        <v>140</v>
      </c>
      <c r="C844" t="s">
        <v>8</v>
      </c>
      <c r="D844" t="b">
        <v>0</v>
      </c>
      <c r="E844">
        <v>3947900000</v>
      </c>
      <c r="F844">
        <f>data[[#This Row],[Bid (GBP)]]*1.615</f>
        <v>6375858500</v>
      </c>
    </row>
    <row r="845" spans="1:6" x14ac:dyDescent="0.25">
      <c r="A845" t="s">
        <v>5</v>
      </c>
      <c r="B845">
        <v>141</v>
      </c>
      <c r="C845" t="s">
        <v>6</v>
      </c>
      <c r="D845" t="b">
        <v>0</v>
      </c>
      <c r="E845">
        <v>4384700000</v>
      </c>
      <c r="F845">
        <f>data[[#This Row],[Bid (GBP)]]*1.615</f>
        <v>7081290500</v>
      </c>
    </row>
    <row r="846" spans="1:6" x14ac:dyDescent="0.25">
      <c r="A846" t="s">
        <v>7</v>
      </c>
      <c r="B846">
        <v>141</v>
      </c>
      <c r="C846" t="s">
        <v>23</v>
      </c>
      <c r="D846" t="b">
        <v>0</v>
      </c>
      <c r="E846">
        <v>5657500000</v>
      </c>
      <c r="F846">
        <f>data[[#This Row],[Bid (GBP)]]*1.615</f>
        <v>9136862500</v>
      </c>
    </row>
    <row r="847" spans="1:6" x14ac:dyDescent="0.25">
      <c r="A847" t="s">
        <v>9</v>
      </c>
      <c r="B847">
        <v>141</v>
      </c>
      <c r="C847" t="s">
        <v>16</v>
      </c>
      <c r="D847" t="b">
        <v>0</v>
      </c>
      <c r="E847">
        <v>3911800000</v>
      </c>
      <c r="F847">
        <f>data[[#This Row],[Bid (GBP)]]*1.615</f>
        <v>6317557000</v>
      </c>
    </row>
    <row r="848" spans="1:6" x14ac:dyDescent="0.25">
      <c r="A848" t="s">
        <v>11</v>
      </c>
      <c r="B848">
        <v>141</v>
      </c>
      <c r="C848" t="s">
        <v>17</v>
      </c>
      <c r="D848" t="b">
        <v>0</v>
      </c>
      <c r="E848">
        <v>3886100000</v>
      </c>
      <c r="F848">
        <f>data[[#This Row],[Bid (GBP)]]*1.615</f>
        <v>6276051500</v>
      </c>
    </row>
    <row r="849" spans="1:6" x14ac:dyDescent="0.25">
      <c r="A849" t="s">
        <v>14</v>
      </c>
      <c r="B849">
        <v>141</v>
      </c>
      <c r="C849" t="s">
        <v>8</v>
      </c>
      <c r="D849" t="b">
        <v>0</v>
      </c>
      <c r="E849">
        <v>3947900000</v>
      </c>
      <c r="F849">
        <f>data[[#This Row],[Bid (GBP)]]*1.615</f>
        <v>6375858500</v>
      </c>
    </row>
    <row r="850" spans="1:6" x14ac:dyDescent="0.25">
      <c r="A850" t="s">
        <v>5</v>
      </c>
      <c r="B850">
        <v>142</v>
      </c>
      <c r="C850" t="s">
        <v>6</v>
      </c>
      <c r="D850" t="b">
        <v>0</v>
      </c>
      <c r="E850">
        <v>4384700000</v>
      </c>
      <c r="F850">
        <f>data[[#This Row],[Bid (GBP)]]*1.615</f>
        <v>7081290500</v>
      </c>
    </row>
    <row r="851" spans="1:6" x14ac:dyDescent="0.25">
      <c r="A851" t="s">
        <v>7</v>
      </c>
      <c r="B851">
        <v>142</v>
      </c>
      <c r="C851" t="s">
        <v>22</v>
      </c>
      <c r="D851" t="b">
        <v>0</v>
      </c>
      <c r="E851">
        <v>5799000000</v>
      </c>
      <c r="F851">
        <f>data[[#This Row],[Bid (GBP)]]*1.615</f>
        <v>9365385000</v>
      </c>
    </row>
    <row r="852" spans="1:6" x14ac:dyDescent="0.25">
      <c r="A852" t="s">
        <v>9</v>
      </c>
      <c r="B852">
        <v>142</v>
      </c>
      <c r="C852" t="s">
        <v>16</v>
      </c>
      <c r="D852" t="b">
        <v>0</v>
      </c>
      <c r="E852">
        <v>3911800000</v>
      </c>
      <c r="F852">
        <f>data[[#This Row],[Bid (GBP)]]*1.615</f>
        <v>6317557000</v>
      </c>
    </row>
    <row r="853" spans="1:6" x14ac:dyDescent="0.25">
      <c r="A853" t="s">
        <v>11</v>
      </c>
      <c r="B853">
        <v>142</v>
      </c>
      <c r="C853" t="s">
        <v>17</v>
      </c>
      <c r="D853" t="b">
        <v>0</v>
      </c>
      <c r="E853">
        <v>3886100000</v>
      </c>
      <c r="F853">
        <f>data[[#This Row],[Bid (GBP)]]*1.615</f>
        <v>6276051500</v>
      </c>
    </row>
    <row r="854" spans="1:6" x14ac:dyDescent="0.25">
      <c r="A854" t="s">
        <v>14</v>
      </c>
      <c r="B854">
        <v>142</v>
      </c>
      <c r="C854" t="s">
        <v>8</v>
      </c>
      <c r="D854" t="b">
        <v>0</v>
      </c>
      <c r="E854">
        <v>3947900000</v>
      </c>
      <c r="F854">
        <f>data[[#This Row],[Bid (GBP)]]*1.615</f>
        <v>6375858500</v>
      </c>
    </row>
    <row r="855" spans="1:6" x14ac:dyDescent="0.25">
      <c r="A855" t="s">
        <v>5</v>
      </c>
      <c r="B855">
        <v>143</v>
      </c>
      <c r="C855" t="s">
        <v>6</v>
      </c>
      <c r="D855" t="b">
        <v>0</v>
      </c>
      <c r="E855">
        <v>4384700000</v>
      </c>
      <c r="F855">
        <f>data[[#This Row],[Bid (GBP)]]*1.615</f>
        <v>7081290500</v>
      </c>
    </row>
    <row r="856" spans="1:6" x14ac:dyDescent="0.25">
      <c r="A856" t="s">
        <v>7</v>
      </c>
      <c r="B856">
        <v>143</v>
      </c>
      <c r="C856" t="s">
        <v>23</v>
      </c>
      <c r="D856" t="b">
        <v>0</v>
      </c>
      <c r="E856">
        <v>5964000000</v>
      </c>
      <c r="F856">
        <f>data[[#This Row],[Bid (GBP)]]*1.615</f>
        <v>9631860000</v>
      </c>
    </row>
    <row r="857" spans="1:6" x14ac:dyDescent="0.25">
      <c r="A857" t="s">
        <v>9</v>
      </c>
      <c r="B857">
        <v>143</v>
      </c>
      <c r="C857" t="s">
        <v>16</v>
      </c>
      <c r="D857" t="b">
        <v>0</v>
      </c>
      <c r="E857">
        <v>3911800000</v>
      </c>
      <c r="F857">
        <f>data[[#This Row],[Bid (GBP)]]*1.615</f>
        <v>6317557000</v>
      </c>
    </row>
    <row r="858" spans="1:6" x14ac:dyDescent="0.25">
      <c r="A858" t="s">
        <v>11</v>
      </c>
      <c r="B858">
        <v>143</v>
      </c>
      <c r="C858" t="s">
        <v>17</v>
      </c>
      <c r="D858" t="b">
        <v>0</v>
      </c>
      <c r="E858">
        <v>3886100000</v>
      </c>
      <c r="F858">
        <f>data[[#This Row],[Bid (GBP)]]*1.615</f>
        <v>6276051500</v>
      </c>
    </row>
    <row r="859" spans="1:6" x14ac:dyDescent="0.25">
      <c r="A859" t="s">
        <v>14</v>
      </c>
      <c r="B859">
        <v>143</v>
      </c>
      <c r="C859" t="s">
        <v>8</v>
      </c>
      <c r="D859" t="b">
        <v>0</v>
      </c>
      <c r="E859">
        <v>3947900000</v>
      </c>
      <c r="F859">
        <f>data[[#This Row],[Bid (GBP)]]*1.615</f>
        <v>6375858500</v>
      </c>
    </row>
    <row r="860" spans="1:6" x14ac:dyDescent="0.25">
      <c r="A860" t="s">
        <v>5</v>
      </c>
      <c r="B860">
        <v>144</v>
      </c>
      <c r="C860" t="s">
        <v>6</v>
      </c>
      <c r="D860" t="b">
        <v>0</v>
      </c>
      <c r="E860">
        <v>4384700000</v>
      </c>
      <c r="F860">
        <f>data[[#This Row],[Bid (GBP)]]*1.615</f>
        <v>7081290500</v>
      </c>
    </row>
    <row r="861" spans="1:6" x14ac:dyDescent="0.25">
      <c r="A861" t="s">
        <v>7</v>
      </c>
      <c r="B861">
        <v>144</v>
      </c>
      <c r="C861" t="s">
        <v>23</v>
      </c>
      <c r="D861" t="b">
        <v>0</v>
      </c>
      <c r="E861">
        <v>5964000000</v>
      </c>
      <c r="F861">
        <f>data[[#This Row],[Bid (GBP)]]*1.615</f>
        <v>9631860000</v>
      </c>
    </row>
    <row r="862" spans="1:6" x14ac:dyDescent="0.25">
      <c r="A862" t="s">
        <v>9</v>
      </c>
      <c r="B862">
        <v>144</v>
      </c>
      <c r="C862" t="s">
        <v>16</v>
      </c>
      <c r="D862" t="b">
        <v>0</v>
      </c>
      <c r="E862">
        <v>3911800000</v>
      </c>
      <c r="F862">
        <f>data[[#This Row],[Bid (GBP)]]*1.615</f>
        <v>6317557000</v>
      </c>
    </row>
    <row r="863" spans="1:6" x14ac:dyDescent="0.25">
      <c r="A863" t="s">
        <v>11</v>
      </c>
      <c r="B863">
        <v>144</v>
      </c>
      <c r="C863" t="s">
        <v>22</v>
      </c>
      <c r="D863" t="b">
        <v>0</v>
      </c>
      <c r="E863">
        <v>3944400000</v>
      </c>
      <c r="F863">
        <f>data[[#This Row],[Bid (GBP)]]*1.615</f>
        <v>6370206000</v>
      </c>
    </row>
    <row r="864" spans="1:6" x14ac:dyDescent="0.25">
      <c r="A864" t="s">
        <v>14</v>
      </c>
      <c r="B864">
        <v>144</v>
      </c>
      <c r="C864" t="s">
        <v>8</v>
      </c>
      <c r="D864" t="b">
        <v>0</v>
      </c>
      <c r="E864">
        <v>3947900000</v>
      </c>
      <c r="F864">
        <f>data[[#This Row],[Bid (GBP)]]*1.615</f>
        <v>6375858500</v>
      </c>
    </row>
    <row r="865" spans="1:6" x14ac:dyDescent="0.25">
      <c r="A865" t="s">
        <v>5</v>
      </c>
      <c r="B865">
        <v>145</v>
      </c>
      <c r="C865" t="s">
        <v>6</v>
      </c>
      <c r="D865" t="b">
        <v>0</v>
      </c>
      <c r="E865">
        <v>4384700000</v>
      </c>
      <c r="F865">
        <f>data[[#This Row],[Bid (GBP)]]*1.615</f>
        <v>7081290500</v>
      </c>
    </row>
    <row r="866" spans="1:6" x14ac:dyDescent="0.25">
      <c r="A866" t="s">
        <v>7</v>
      </c>
      <c r="B866">
        <v>145</v>
      </c>
      <c r="C866" t="s">
        <v>23</v>
      </c>
      <c r="D866" t="b">
        <v>0</v>
      </c>
      <c r="E866">
        <v>5964000000</v>
      </c>
      <c r="F866">
        <f>data[[#This Row],[Bid (GBP)]]*1.615</f>
        <v>9631860000</v>
      </c>
    </row>
    <row r="867" spans="1:6" x14ac:dyDescent="0.25">
      <c r="A867" t="s">
        <v>9</v>
      </c>
      <c r="B867">
        <v>145</v>
      </c>
      <c r="C867" t="s">
        <v>17</v>
      </c>
      <c r="D867" t="b">
        <v>0</v>
      </c>
      <c r="E867">
        <v>3970500000</v>
      </c>
      <c r="F867">
        <f>data[[#This Row],[Bid (GBP)]]*1.615</f>
        <v>6412357500</v>
      </c>
    </row>
    <row r="868" spans="1:6" x14ac:dyDescent="0.25">
      <c r="A868" t="s">
        <v>11</v>
      </c>
      <c r="B868">
        <v>145</v>
      </c>
      <c r="C868" t="s">
        <v>22</v>
      </c>
      <c r="D868" t="b">
        <v>0</v>
      </c>
      <c r="E868">
        <v>3944400000</v>
      </c>
      <c r="F868">
        <f>data[[#This Row],[Bid (GBP)]]*1.615</f>
        <v>6370206000</v>
      </c>
    </row>
    <row r="869" spans="1:6" x14ac:dyDescent="0.25">
      <c r="A869" t="s">
        <v>14</v>
      </c>
      <c r="B869">
        <v>145</v>
      </c>
      <c r="C869" t="s">
        <v>8</v>
      </c>
      <c r="D869" t="b">
        <v>0</v>
      </c>
      <c r="E869">
        <v>3947900000</v>
      </c>
      <c r="F869">
        <f>data[[#This Row],[Bid (GBP)]]*1.615</f>
        <v>6375858500</v>
      </c>
    </row>
    <row r="870" spans="1:6" x14ac:dyDescent="0.25">
      <c r="A870" t="s">
        <v>5</v>
      </c>
      <c r="B870">
        <v>146</v>
      </c>
      <c r="C870" t="s">
        <v>6</v>
      </c>
      <c r="D870" t="b">
        <v>0</v>
      </c>
      <c r="E870">
        <v>4384700000</v>
      </c>
      <c r="F870">
        <f>data[[#This Row],[Bid (GBP)]]*1.615</f>
        <v>7081290500</v>
      </c>
    </row>
    <row r="871" spans="1:6" x14ac:dyDescent="0.25">
      <c r="A871" t="s">
        <v>7</v>
      </c>
      <c r="B871">
        <v>146</v>
      </c>
      <c r="C871" t="s">
        <v>23</v>
      </c>
      <c r="D871" t="b">
        <v>0</v>
      </c>
      <c r="E871">
        <v>5964000000</v>
      </c>
      <c r="F871">
        <f>data[[#This Row],[Bid (GBP)]]*1.615</f>
        <v>9631860000</v>
      </c>
    </row>
    <row r="872" spans="1:6" x14ac:dyDescent="0.25">
      <c r="A872" t="s">
        <v>9</v>
      </c>
      <c r="B872">
        <v>146</v>
      </c>
      <c r="C872" t="s">
        <v>17</v>
      </c>
      <c r="D872" t="b">
        <v>0</v>
      </c>
      <c r="E872">
        <v>3970500000</v>
      </c>
      <c r="F872">
        <f>data[[#This Row],[Bid (GBP)]]*1.615</f>
        <v>6412357500</v>
      </c>
    </row>
    <row r="873" spans="1:6" x14ac:dyDescent="0.25">
      <c r="A873" t="s">
        <v>11</v>
      </c>
      <c r="B873">
        <v>146</v>
      </c>
      <c r="C873" t="s">
        <v>16</v>
      </c>
      <c r="D873" t="b">
        <v>0</v>
      </c>
      <c r="E873">
        <v>4003600000</v>
      </c>
      <c r="F873">
        <f>data[[#This Row],[Bid (GBP)]]*1.615</f>
        <v>6465814000</v>
      </c>
    </row>
    <row r="874" spans="1:6" x14ac:dyDescent="0.25">
      <c r="A874" t="s">
        <v>14</v>
      </c>
      <c r="B874">
        <v>146</v>
      </c>
      <c r="C874" t="s">
        <v>8</v>
      </c>
      <c r="D874" t="b">
        <v>0</v>
      </c>
      <c r="E874">
        <v>3947900000</v>
      </c>
      <c r="F874">
        <f>data[[#This Row],[Bid (GBP)]]*1.615</f>
        <v>6375858500</v>
      </c>
    </row>
    <row r="875" spans="1:6" x14ac:dyDescent="0.25">
      <c r="A875" t="s">
        <v>5</v>
      </c>
      <c r="B875">
        <v>147</v>
      </c>
      <c r="C875" t="s">
        <v>6</v>
      </c>
      <c r="D875" t="b">
        <v>0</v>
      </c>
      <c r="E875">
        <v>4384700000</v>
      </c>
      <c r="F875">
        <f>data[[#This Row],[Bid (GBP)]]*1.615</f>
        <v>7081290500</v>
      </c>
    </row>
    <row r="876" spans="1:6" x14ac:dyDescent="0.25">
      <c r="A876" t="s">
        <v>7</v>
      </c>
      <c r="B876">
        <v>147</v>
      </c>
      <c r="C876" t="s">
        <v>23</v>
      </c>
      <c r="D876" t="b">
        <v>0</v>
      </c>
      <c r="E876">
        <v>5964000000</v>
      </c>
      <c r="F876">
        <f>data[[#This Row],[Bid (GBP)]]*1.615</f>
        <v>9631860000</v>
      </c>
    </row>
    <row r="877" spans="1:6" x14ac:dyDescent="0.25">
      <c r="A877" t="s">
        <v>9</v>
      </c>
      <c r="B877">
        <v>147</v>
      </c>
      <c r="C877" t="s">
        <v>17</v>
      </c>
      <c r="D877" t="b">
        <v>0</v>
      </c>
      <c r="E877">
        <v>3970500000</v>
      </c>
      <c r="F877">
        <f>data[[#This Row],[Bid (GBP)]]*1.615</f>
        <v>6412357500</v>
      </c>
    </row>
    <row r="878" spans="1:6" x14ac:dyDescent="0.25">
      <c r="A878" t="s">
        <v>11</v>
      </c>
      <c r="B878">
        <v>147</v>
      </c>
      <c r="C878" t="s">
        <v>16</v>
      </c>
      <c r="D878" t="b">
        <v>0</v>
      </c>
      <c r="E878">
        <v>4003600000</v>
      </c>
      <c r="F878">
        <f>data[[#This Row],[Bid (GBP)]]*1.615</f>
        <v>6465814000</v>
      </c>
    </row>
    <row r="879" spans="1:6" x14ac:dyDescent="0.25">
      <c r="A879" t="s">
        <v>14</v>
      </c>
      <c r="B879">
        <v>147</v>
      </c>
      <c r="C879" t="s">
        <v>22</v>
      </c>
      <c r="D879" t="b">
        <v>0</v>
      </c>
      <c r="E879">
        <v>4007200000</v>
      </c>
      <c r="F879">
        <f>data[[#This Row],[Bid (GBP)]]*1.615</f>
        <v>6471628000</v>
      </c>
    </row>
    <row r="880" spans="1:6" x14ac:dyDescent="0.25">
      <c r="A880" t="s">
        <v>5</v>
      </c>
      <c r="B880">
        <v>148</v>
      </c>
      <c r="C880" t="s">
        <v>6</v>
      </c>
      <c r="D880" t="b">
        <v>0</v>
      </c>
      <c r="E880">
        <v>4384700000</v>
      </c>
      <c r="F880">
        <f>data[[#This Row],[Bid (GBP)]]*1.615</f>
        <v>7081290500</v>
      </c>
    </row>
    <row r="881" spans="1:6" x14ac:dyDescent="0.25">
      <c r="A881" t="s">
        <v>7</v>
      </c>
      <c r="B881">
        <v>148</v>
      </c>
      <c r="C881" t="s">
        <v>23</v>
      </c>
      <c r="D881" t="b">
        <v>0</v>
      </c>
      <c r="E881">
        <v>5964000000</v>
      </c>
      <c r="F881">
        <f>data[[#This Row],[Bid (GBP)]]*1.615</f>
        <v>9631860000</v>
      </c>
    </row>
    <row r="882" spans="1:6" x14ac:dyDescent="0.25">
      <c r="A882" t="s">
        <v>9</v>
      </c>
      <c r="B882">
        <v>148</v>
      </c>
      <c r="C882" t="s">
        <v>17</v>
      </c>
      <c r="D882" t="b">
        <v>0</v>
      </c>
      <c r="E882">
        <v>3970500000</v>
      </c>
      <c r="F882">
        <f>data[[#This Row],[Bid (GBP)]]*1.615</f>
        <v>6412357500</v>
      </c>
    </row>
    <row r="883" spans="1:6" x14ac:dyDescent="0.25">
      <c r="A883" t="s">
        <v>11</v>
      </c>
      <c r="B883">
        <v>148</v>
      </c>
      <c r="C883" t="s">
        <v>16</v>
      </c>
      <c r="D883" t="b">
        <v>0</v>
      </c>
      <c r="E883">
        <v>4003600000</v>
      </c>
      <c r="F883">
        <f>data[[#This Row],[Bid (GBP)]]*1.615</f>
        <v>6465814000</v>
      </c>
    </row>
    <row r="884" spans="1:6" x14ac:dyDescent="0.25">
      <c r="A884" t="s">
        <v>14</v>
      </c>
      <c r="B884">
        <v>148</v>
      </c>
      <c r="C884" t="s">
        <v>8</v>
      </c>
      <c r="D884" t="b">
        <v>0</v>
      </c>
      <c r="E884">
        <v>4095000000</v>
      </c>
      <c r="F884">
        <f>data[[#This Row],[Bid (GBP)]]*1.615</f>
        <v>6613425000</v>
      </c>
    </row>
    <row r="885" spans="1:6" x14ac:dyDescent="0.25">
      <c r="A885" t="s">
        <v>5</v>
      </c>
      <c r="B885">
        <v>149</v>
      </c>
      <c r="C885" t="s">
        <v>6</v>
      </c>
      <c r="D885" t="b">
        <v>0</v>
      </c>
      <c r="E885">
        <v>4384700000</v>
      </c>
      <c r="F885">
        <f>data[[#This Row],[Bid (GBP)]]*1.615</f>
        <v>7081290500</v>
      </c>
    </row>
    <row r="886" spans="1:6" x14ac:dyDescent="0.25">
      <c r="A886" t="s">
        <v>7</v>
      </c>
      <c r="B886">
        <v>149</v>
      </c>
      <c r="C886" t="s">
        <v>23</v>
      </c>
      <c r="D886" t="b">
        <v>0</v>
      </c>
      <c r="E886">
        <v>5964000000</v>
      </c>
      <c r="F886">
        <f>data[[#This Row],[Bid (GBP)]]*1.615</f>
        <v>9631860000</v>
      </c>
    </row>
    <row r="887" spans="1:6" x14ac:dyDescent="0.25">
      <c r="A887" t="s">
        <v>9</v>
      </c>
      <c r="B887">
        <v>149</v>
      </c>
      <c r="C887" t="s">
        <v>22</v>
      </c>
      <c r="D887" t="b">
        <v>0</v>
      </c>
      <c r="E887">
        <v>4030100000</v>
      </c>
      <c r="F887">
        <f>data[[#This Row],[Bid (GBP)]]*1.615</f>
        <v>6508611500</v>
      </c>
    </row>
    <row r="888" spans="1:6" x14ac:dyDescent="0.25">
      <c r="A888" t="s">
        <v>11</v>
      </c>
      <c r="B888">
        <v>149</v>
      </c>
      <c r="C888" t="s">
        <v>16</v>
      </c>
      <c r="D888" t="b">
        <v>0</v>
      </c>
      <c r="E888">
        <v>4003600000</v>
      </c>
      <c r="F888">
        <f>data[[#This Row],[Bid (GBP)]]*1.615</f>
        <v>6465814000</v>
      </c>
    </row>
    <row r="889" spans="1:6" x14ac:dyDescent="0.25">
      <c r="A889" t="s">
        <v>14</v>
      </c>
      <c r="B889">
        <v>149</v>
      </c>
      <c r="C889" t="s">
        <v>8</v>
      </c>
      <c r="D889" t="b">
        <v>0</v>
      </c>
      <c r="E889">
        <v>4095000000</v>
      </c>
      <c r="F889">
        <f>data[[#This Row],[Bid (GBP)]]*1.615</f>
        <v>6613425000</v>
      </c>
    </row>
    <row r="890" spans="1:6" x14ac:dyDescent="0.25">
      <c r="A890" t="s">
        <v>5</v>
      </c>
      <c r="B890">
        <v>150</v>
      </c>
      <c r="C890" t="s">
        <v>6</v>
      </c>
      <c r="D890" t="b">
        <v>0</v>
      </c>
      <c r="E890">
        <v>4384700000</v>
      </c>
      <c r="F890">
        <f>data[[#This Row],[Bid (GBP)]]*1.615</f>
        <v>7081290500</v>
      </c>
    </row>
    <row r="891" spans="1:6" x14ac:dyDescent="0.25">
      <c r="A891" t="s">
        <v>7</v>
      </c>
      <c r="B891">
        <v>150</v>
      </c>
      <c r="C891" t="s">
        <v>23</v>
      </c>
      <c r="D891" t="b">
        <v>0</v>
      </c>
      <c r="E891">
        <v>5964000000</v>
      </c>
      <c r="F891">
        <f>data[[#This Row],[Bid (GBP)]]*1.615</f>
        <v>9631860000</v>
      </c>
    </row>
    <row r="892" spans="1:6" x14ac:dyDescent="0.25">
      <c r="A892" t="s">
        <v>9</v>
      </c>
      <c r="B892">
        <v>150</v>
      </c>
      <c r="C892" t="s">
        <v>22</v>
      </c>
      <c r="D892" t="b">
        <v>0</v>
      </c>
      <c r="E892">
        <v>4030100000</v>
      </c>
      <c r="F892">
        <f>data[[#This Row],[Bid (GBP)]]*1.615</f>
        <v>6508611500</v>
      </c>
    </row>
    <row r="893" spans="1:6" x14ac:dyDescent="0.25">
      <c r="A893" t="s">
        <v>11</v>
      </c>
      <c r="B893">
        <v>150</v>
      </c>
      <c r="C893" t="s">
        <v>16</v>
      </c>
      <c r="D893" t="b">
        <v>0</v>
      </c>
      <c r="E893">
        <v>4003600000</v>
      </c>
      <c r="F893">
        <f>data[[#This Row],[Bid (GBP)]]*1.615</f>
        <v>6465814000</v>
      </c>
    </row>
    <row r="894" spans="1:6" x14ac:dyDescent="0.25">
      <c r="A894" t="s">
        <v>14</v>
      </c>
      <c r="B894">
        <v>150</v>
      </c>
      <c r="C894" t="s">
        <v>8</v>
      </c>
      <c r="D894" t="b">
        <v>0</v>
      </c>
      <c r="E894">
        <v>4095000000</v>
      </c>
      <c r="F894">
        <f>data[[#This Row],[Bid (GBP)]]*1.615</f>
        <v>6613425000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E9BDBD-ABA4-405D-84F4-7C44ABF782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United Kingdom</vt:lpstr>
      <vt:lpstr>Germany</vt:lpstr>
      <vt:lpstr>Sheet1</vt:lpstr>
      <vt:lpstr>The Netherlands</vt:lpstr>
      <vt:lpstr>UK_SumByRound</vt:lpstr>
      <vt:lpstr>Sheet2</vt:lpstr>
      <vt:lpstr>GER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Aalto Juho</dc:creator>
  <cp:lastModifiedBy>Aalto Juho</cp:lastModifiedBy>
  <dcterms:created xsi:type="dcterms:W3CDTF">2023-01-12T11:54:47Z</dcterms:created>
  <dcterms:modified xsi:type="dcterms:W3CDTF">2023-05-23T11:49:29Z</dcterms:modified>
</cp:coreProperties>
</file>