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8227803666f2e0/Desktop/"/>
    </mc:Choice>
  </mc:AlternateContent>
  <xr:revisionPtr revIDLastSave="0" documentId="14_{8CBDECDA-4BF3-44B7-B502-995FF2AC4647}" xr6:coauthVersionLast="47" xr6:coauthVersionMax="47" xr10:uidLastSave="{00000000-0000-0000-0000-000000000000}"/>
  <bookViews>
    <workbookView xWindow="-110" yWindow="-110" windowWidth="19420" windowHeight="10300" xr2:uid="{2BBCBC4E-C287-4C9C-90D4-AA8661735DC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1" i="1" l="1"/>
  <c r="L100" i="1"/>
  <c r="L99" i="1"/>
  <c r="L98" i="1"/>
  <c r="L97" i="1"/>
  <c r="L96" i="1"/>
  <c r="L95" i="1"/>
  <c r="L94" i="1"/>
  <c r="L93" i="1"/>
  <c r="L92" i="1"/>
  <c r="L91" i="1"/>
  <c r="B101" i="1"/>
  <c r="B100" i="1"/>
  <c r="B99" i="1"/>
  <c r="B98" i="1"/>
  <c r="B97" i="1"/>
  <c r="B96" i="1"/>
  <c r="B95" i="1"/>
  <c r="B94" i="1"/>
  <c r="B93" i="1"/>
  <c r="B92" i="1"/>
  <c r="B91" i="1"/>
  <c r="L58" i="1"/>
  <c r="L57" i="1"/>
  <c r="L56" i="1"/>
  <c r="L55" i="1"/>
  <c r="L54" i="1"/>
  <c r="L53" i="1"/>
  <c r="L52" i="1"/>
  <c r="L51" i="1"/>
  <c r="B58" i="1"/>
  <c r="B57" i="1"/>
  <c r="B56" i="1"/>
  <c r="B55" i="1"/>
  <c r="B54" i="1"/>
  <c r="B53" i="1"/>
  <c r="B52" i="1"/>
  <c r="B51" i="1"/>
  <c r="K42" i="1"/>
  <c r="K41" i="1"/>
  <c r="K40" i="1"/>
  <c r="K39" i="1"/>
  <c r="K38" i="1"/>
  <c r="K37" i="1"/>
  <c r="K36" i="1"/>
  <c r="B42" i="1"/>
  <c r="B41" i="1"/>
  <c r="B40" i="1"/>
  <c r="B39" i="1"/>
  <c r="B38" i="1"/>
  <c r="B37" i="1"/>
  <c r="B36" i="1"/>
  <c r="C25" i="1"/>
  <c r="B25" i="1"/>
  <c r="C24" i="1"/>
  <c r="B24" i="1"/>
  <c r="C23" i="1"/>
  <c r="B23" i="1"/>
  <c r="C22" i="1"/>
  <c r="B22" i="1"/>
  <c r="C21" i="1"/>
  <c r="B21" i="1"/>
</calcChain>
</file>

<file path=xl/sharedStrings.xml><?xml version="1.0" encoding="utf-8"?>
<sst xmlns="http://schemas.openxmlformats.org/spreadsheetml/2006/main" count="43" uniqueCount="35">
  <si>
    <t xml:space="preserve">Answer for no 1 </t>
  </si>
  <si>
    <r>
      <t xml:space="preserve">t </t>
    </r>
    <r>
      <rPr>
        <b/>
        <sz val="12"/>
        <color theme="1"/>
        <rFont val="Times New Roman"/>
        <family val="1"/>
      </rPr>
      <t>(hours)</t>
    </r>
  </si>
  <si>
    <t>BAC</t>
  </si>
  <si>
    <t>Answer for no 2</t>
  </si>
  <si>
    <t>x</t>
  </si>
  <si>
    <t xml:space="preserve">  y=2+ (4-x^2)^(1/4)            </t>
  </si>
  <si>
    <t xml:space="preserve">  y=2- (4-x^2)^(1/4)   </t>
  </si>
  <si>
    <t xml:space="preserve">Income </t>
  </si>
  <si>
    <t xml:space="preserve">Tax rate </t>
  </si>
  <si>
    <t>Income</t>
  </si>
  <si>
    <t>Assessed Tax</t>
  </si>
  <si>
    <t>Answer of 3A and 3C</t>
  </si>
  <si>
    <t>Answer for 4A and 4B</t>
  </si>
  <si>
    <t>y=x^2 + 5</t>
  </si>
  <si>
    <t>y=1/x</t>
  </si>
  <si>
    <t>Femur length</t>
  </si>
  <si>
    <t>Height</t>
  </si>
  <si>
    <t>Answer of 5A and 5b</t>
  </si>
  <si>
    <t>Planet</t>
  </si>
  <si>
    <t>d</t>
  </si>
  <si>
    <t>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</si>
  <si>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</si>
  <si>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</si>
  <si>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</si>
  <si>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</si>
  <si>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</si>
  <si>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</si>
  <si>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</si>
  <si>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</si>
  <si>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Answer of 6A and 6C</t>
  </si>
  <si>
    <t>T^2</t>
  </si>
  <si>
    <t>d^3</t>
  </si>
  <si>
    <t>Answer of 7A and 7B</t>
  </si>
  <si>
    <t>y=sin(|x|)</t>
  </si>
  <si>
    <t>y=√(|x|)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</si>
</sst>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[1]Sheet1!$C$4</c:f>
              <c:strCache>
                <c:ptCount val="1"/>
                <c:pt idx="0">
                  <c:v>BAC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[1]Sheet1!$B$5:$B$18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xVal>
          <c:yVal>
            <c:numRef>
              <c:f>[1]Sheet1!$C$5:$C$18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971-8527-0E90AE1C1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346768"/>
        <c:axId val="1102344368"/>
      </c:scatterChart>
      <c:valAx>
        <c:axId val="11023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44368"/>
        <c:crosses val="autoZero"/>
        <c:crossBetween val="midCat"/>
      </c:valAx>
      <c:valAx>
        <c:axId val="11023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BAC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4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[1]Sheet1!$S$82</c:f>
              <c:strCache>
                <c:ptCount val="1"/>
                <c:pt idx="0">
                  <c:v>d^3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[1]Sheet1!$R$83:$R$90</c:f>
              <c:numCache>
                <c:formatCode>General</c:formatCode>
                <c:ptCount val="8"/>
                <c:pt idx="0">
                  <c:v>5.8080999999999994E-2</c:v>
                </c:pt>
                <c:pt idx="1">
                  <c:v>0.37822499999999998</c:v>
                </c:pt>
                <c:pt idx="2">
                  <c:v>1</c:v>
                </c:pt>
                <c:pt idx="3">
                  <c:v>3.5381610000000001</c:v>
                </c:pt>
                <c:pt idx="4">
                  <c:v>140.68332100000001</c:v>
                </c:pt>
                <c:pt idx="5">
                  <c:v>867.71484900000007</c:v>
                </c:pt>
                <c:pt idx="6">
                  <c:v>7057.344063999999</c:v>
                </c:pt>
                <c:pt idx="7">
                  <c:v>27153.766655999996</c:v>
                </c:pt>
              </c:numCache>
            </c:numRef>
          </c:xVal>
          <c:yVal>
            <c:numRef>
              <c:f>[1]Sheet1!$S$83:$S$90</c:f>
              <c:numCache>
                <c:formatCode>General</c:formatCode>
                <c:ptCount val="8"/>
                <c:pt idx="0">
                  <c:v>5.7960603000000006E-2</c:v>
                </c:pt>
                <c:pt idx="1">
                  <c:v>0.37793306700000001</c:v>
                </c:pt>
                <c:pt idx="2">
                  <c:v>1</c:v>
                </c:pt>
                <c:pt idx="3">
                  <c:v>3.5326426669999993</c:v>
                </c:pt>
                <c:pt idx="4">
                  <c:v>140.85150042700002</c:v>
                </c:pt>
                <c:pt idx="5">
                  <c:v>868.52372742099999</c:v>
                </c:pt>
                <c:pt idx="6">
                  <c:v>7066.8345590000017</c:v>
                </c:pt>
                <c:pt idx="7">
                  <c:v>27232.866276055996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2-4619-9C52-8C029E1D9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893056"/>
        <c:axId val="1159891616"/>
      </c:scatterChart>
      <c:valAx>
        <c:axId val="11598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91616"/>
        <c:crosses val="autoZero"/>
        <c:crossBetween val="midCat"/>
      </c:valAx>
      <c:valAx>
        <c:axId val="11598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[1]Sheet1!$D$100</c:f>
              <c:strCache>
                <c:ptCount val="1"/>
                <c:pt idx="0">
                  <c:v>y=sin(|x|)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[1]Sheet1!$C$101:$C$111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[1]Sheet1!$D$101:$D$111</c:f>
              <c:numCache>
                <c:formatCode>General</c:formatCode>
                <c:ptCount val="11"/>
                <c:pt idx="0">
                  <c:v>-0.95892427466313845</c:v>
                </c:pt>
                <c:pt idx="1">
                  <c:v>-0.7568024953079282</c:v>
                </c:pt>
                <c:pt idx="2">
                  <c:v>0.14112000805986721</c:v>
                </c:pt>
                <c:pt idx="3">
                  <c:v>0.90929742682568171</c:v>
                </c:pt>
                <c:pt idx="4">
                  <c:v>0.8414709848078965</c:v>
                </c:pt>
                <c:pt idx="5">
                  <c:v>0</c:v>
                </c:pt>
                <c:pt idx="6">
                  <c:v>0.8414709848078965</c:v>
                </c:pt>
                <c:pt idx="7">
                  <c:v>0.90929742682568171</c:v>
                </c:pt>
                <c:pt idx="8">
                  <c:v>0.14112000805986721</c:v>
                </c:pt>
                <c:pt idx="9">
                  <c:v>-0.7568024953079282</c:v>
                </c:pt>
                <c:pt idx="10">
                  <c:v>-0.95892427466313845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9-4A11-ACEC-E3A7C669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97296"/>
        <c:axId val="1161298736"/>
      </c:scatterChart>
      <c:valAx>
        <c:axId val="11612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98736"/>
        <c:crosses val="autoZero"/>
        <c:crossBetween val="midCat"/>
      </c:valAx>
      <c:valAx>
        <c:axId val="11612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[1]Sheet1!$O$100</c:f>
              <c:strCache>
                <c:ptCount val="1"/>
                <c:pt idx="0">
                  <c:v>y=√(|x|)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[1]Sheet1!$N$101:$N$111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[1]Sheet1!$O$101:$O$111</c:f>
              <c:numCache>
                <c:formatCode>General</c:formatCode>
                <c:ptCount val="11"/>
                <c:pt idx="0">
                  <c:v>2.2360679774997898</c:v>
                </c:pt>
                <c:pt idx="1">
                  <c:v>2</c:v>
                </c:pt>
                <c:pt idx="2">
                  <c:v>1.7320508075688772</c:v>
                </c:pt>
                <c:pt idx="3">
                  <c:v>1.4142135623730951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1.4142135623730951</c:v>
                </c:pt>
                <c:pt idx="8">
                  <c:v>1.7320508075688772</c:v>
                </c:pt>
                <c:pt idx="9">
                  <c:v>2</c:v>
                </c:pt>
                <c:pt idx="10">
                  <c:v>2.2360679774997898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6-4414-AD9C-90C774AAA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45952"/>
        <c:axId val="1705446432"/>
      </c:scatterChart>
      <c:valAx>
        <c:axId val="170544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46432"/>
        <c:crosses val="autoZero"/>
        <c:crossBetween val="midCat"/>
      </c:valAx>
      <c:valAx>
        <c:axId val="17054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4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[1]Sheet1!$C$23</c:f>
              <c:strCache>
                <c:ptCount val="1"/>
                <c:pt idx="0">
                  <c:v>  y=2+ (4-x^2)^(1/4)           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[1]Sheet1!$B$24:$B$28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[1]Sheet1!$C$24:$C$28</c:f>
              <c:numCache>
                <c:formatCode>General</c:formatCode>
                <c:ptCount val="5"/>
                <c:pt idx="0">
                  <c:v>2</c:v>
                </c:pt>
                <c:pt idx="1">
                  <c:v>3.3160740129524928</c:v>
                </c:pt>
                <c:pt idx="2">
                  <c:v>3.4142135623730949</c:v>
                </c:pt>
                <c:pt idx="3">
                  <c:v>3.3160740129524928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0-43CA-B06C-77B8F9A11F9F}"/>
            </c:ext>
          </c:extLst>
        </c:ser>
        <c:ser>
          <c:idx val="1"/>
          <c:order val="1"/>
          <c:tx>
            <c:strRef>
              <c:f>[1]Sheet1!$D$23</c:f>
              <c:strCache>
                <c:ptCount val="1"/>
                <c:pt idx="0">
                  <c:v>  y=2- (4-x^2)^(1/4)  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[1]Sheet1!$B$24:$B$28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[1]Sheet1!$D$24:$D$28</c:f>
              <c:numCache>
                <c:formatCode>General</c:formatCode>
                <c:ptCount val="5"/>
                <c:pt idx="0">
                  <c:v>2</c:v>
                </c:pt>
                <c:pt idx="1">
                  <c:v>0.6839259870475074</c:v>
                </c:pt>
                <c:pt idx="2">
                  <c:v>0.58578643762690508</c:v>
                </c:pt>
                <c:pt idx="3">
                  <c:v>0.6839259870475074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50-43CA-B06C-77B8F9A11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07392"/>
        <c:axId val="1202208352"/>
      </c:scatterChart>
      <c:valAx>
        <c:axId val="12022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08352"/>
        <c:crosses val="autoZero"/>
        <c:crossBetween val="midCat"/>
      </c:valAx>
      <c:valAx>
        <c:axId val="12022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0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[1]Sheet1!$D$62</c:f>
              <c:strCache>
                <c:ptCount val="1"/>
                <c:pt idx="0">
                  <c:v>Tax rate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[1]Sheet1!$C$63:$C$69</c:f>
              <c:numCache>
                <c:formatCode>General</c:formatCode>
                <c:ptCount val="7"/>
                <c:pt idx="0">
                  <c:v>5000</c:v>
                </c:pt>
                <c:pt idx="1">
                  <c:v>7000</c:v>
                </c:pt>
                <c:pt idx="2">
                  <c:v>10000</c:v>
                </c:pt>
                <c:pt idx="3">
                  <c:v>17000</c:v>
                </c:pt>
                <c:pt idx="4">
                  <c:v>19000</c:v>
                </c:pt>
                <c:pt idx="5">
                  <c:v>23000</c:v>
                </c:pt>
                <c:pt idx="6">
                  <c:v>27000</c:v>
                </c:pt>
              </c:numCache>
            </c:numRef>
          </c:xVal>
          <c:yVal>
            <c:numRef>
              <c:f>[1]Sheet1!$D$63:$D$69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0.15</c:v>
                </c:pt>
                <c:pt idx="6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E-48AB-A4E8-9D96AB94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689120"/>
        <c:axId val="1438688160"/>
      </c:scatterChart>
      <c:valAx>
        <c:axId val="143868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88160"/>
        <c:crosses val="autoZero"/>
        <c:crossBetween val="midCat"/>
      </c:valAx>
      <c:valAx>
        <c:axId val="14386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 rate</a:t>
                </a:r>
              </a:p>
            </c:rich>
          </c:tx>
          <c:layout>
            <c:manualLayout>
              <c:xMode val="edge"/>
              <c:yMode val="edge"/>
              <c:x val="1.7794969721695548E-2"/>
              <c:y val="0.37903034134216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8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[1]Sheet1!$O$62</c:f>
              <c:strCache>
                <c:ptCount val="1"/>
                <c:pt idx="0">
                  <c:v>Assessed Tax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[1]Sheet1!$N$63:$N$69</c:f>
              <c:numCache>
                <c:formatCode>General</c:formatCode>
                <c:ptCount val="7"/>
                <c:pt idx="0">
                  <c:v>5000</c:v>
                </c:pt>
                <c:pt idx="1">
                  <c:v>7000</c:v>
                </c:pt>
                <c:pt idx="2">
                  <c:v>10000</c:v>
                </c:pt>
                <c:pt idx="3">
                  <c:v>17000</c:v>
                </c:pt>
                <c:pt idx="4">
                  <c:v>19000</c:v>
                </c:pt>
                <c:pt idx="5">
                  <c:v>23000</c:v>
                </c:pt>
                <c:pt idx="6">
                  <c:v>27000</c:v>
                </c:pt>
              </c:numCache>
            </c:numRef>
          </c:xVal>
          <c:yVal>
            <c:numRef>
              <c:f>[1]Sheet1!$O$63:$O$69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700</c:v>
                </c:pt>
                <c:pt idx="4">
                  <c:v>900</c:v>
                </c:pt>
                <c:pt idx="5">
                  <c:v>1450</c:v>
                </c:pt>
                <c:pt idx="6">
                  <c:v>2050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E-4DF1-B86D-4E089CD98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167632"/>
        <c:axId val="1699165712"/>
      </c:scatterChart>
      <c:valAx>
        <c:axId val="169916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65712"/>
        <c:crosses val="autoZero"/>
        <c:crossBetween val="midCat"/>
      </c:valAx>
      <c:valAx>
        <c:axId val="16991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Assessed Tax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4213363954505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67632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[1]Sheet1!$D$118</c:f>
              <c:strCache>
                <c:ptCount val="1"/>
                <c:pt idx="0">
                  <c:v>y=x^2 + 5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[1]Sheet1!$C$119:$C$126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[1]Sheet1!$D$119:$D$126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21</c:v>
                </c:pt>
                <c:pt idx="4">
                  <c:v>30</c:v>
                </c:pt>
                <c:pt idx="5">
                  <c:v>41</c:v>
                </c:pt>
                <c:pt idx="6">
                  <c:v>54</c:v>
                </c:pt>
                <c:pt idx="7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3-4FDA-93AE-C0DA8A289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67104"/>
        <c:axId val="1687964224"/>
      </c:scatterChart>
      <c:valAx>
        <c:axId val="168796710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64224"/>
        <c:crosses val="autoZero"/>
        <c:crossBetween val="midCat"/>
      </c:valAx>
      <c:valAx>
        <c:axId val="1687964224"/>
        <c:scaling>
          <c:orientation val="minMax"/>
          <c:max val="7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671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[1]Sheet1!$O$118</c:f>
              <c:strCache>
                <c:ptCount val="1"/>
                <c:pt idx="0">
                  <c:v>y=1/x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[1]Sheet1!$N$119:$N$126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[1]Sheet1!$O$119:$O$126</c:f>
              <c:numCache>
                <c:formatCode>General</c:formatCode>
                <c:ptCount val="8"/>
                <c:pt idx="0">
                  <c:v>0.5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8.3333333333333329E-2</c:v>
                </c:pt>
                <c:pt idx="6">
                  <c:v>7.1428571428571425E-2</c:v>
                </c:pt>
                <c:pt idx="7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5-444F-82C5-0C5F20F87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12992"/>
        <c:axId val="1054717312"/>
      </c:scatterChart>
      <c:valAx>
        <c:axId val="105471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17312"/>
        <c:crosses val="autoZero"/>
        <c:crossBetween val="midCat"/>
      </c:valAx>
      <c:valAx>
        <c:axId val="10547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1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[1]Sheet1!$C$43</c:f>
              <c:strCache>
                <c:ptCount val="1"/>
                <c:pt idx="0">
                  <c:v>Height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[1]Sheet1!$B$44:$B$51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[1]Sheet1!$C$44:$C$51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0-4D95-8282-8B37422A1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889488"/>
        <c:axId val="2001897648"/>
      </c:scatterChart>
      <c:valAx>
        <c:axId val="2001889488"/>
        <c:scaling>
          <c:orientation val="minMax"/>
          <c:max val="60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Femur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97648"/>
        <c:crosses val="autoZero"/>
        <c:crossBetween val="midCat"/>
      </c:valAx>
      <c:valAx>
        <c:axId val="20018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[1]Sheet1!$O$42</c:f>
              <c:strCache>
                <c:ptCount val="1"/>
                <c:pt idx="0">
                  <c:v>Height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983398950131234"/>
                  <c:y val="-0.12647127442403033"/>
                </c:manualLayout>
              </c:layout>
              <c:numFmt formatCode="General" sourceLinked="0"/>
              <c:spPr>
                <a:noFill/>
                <a:ln w="25400">
                  <a:solidFill>
                    <a:schemeClr val="accent1">
                      <a:alpha val="56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[1]Sheet1!$N$43:$N$50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[1]Sheet1!$O$43:$O$50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4E-4EEC-905C-998814C5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803424"/>
        <c:axId val="1451264224"/>
      </c:scatterChart>
      <c:valAx>
        <c:axId val="143680342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Femur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64224"/>
        <c:crosses val="autoZero"/>
        <c:crossBetween val="midCat"/>
      </c:valAx>
      <c:valAx>
        <c:axId val="14512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0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[1]Sheet1!$F$83</c:f>
              <c:strCache>
                <c:ptCount val="1"/>
                <c:pt idx="0">
                  <c:v>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</a:ln>
            <a:effectLst>
              <a:glow rad="139700">
                <a:schemeClr val="dk1">
                  <a:tint val="885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dk1">
                  <a:tint val="885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dk1">
                    <a:tint val="88500"/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dk1">
                    <a:tint val="88500"/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395516185476816"/>
                  <c:y val="-0.112130723242927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1.0004x1.4995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[1]Sheet1!$E$84:$E$91</c:f>
              <c:numCache>
                <c:formatCode>General</c:formatCode>
                <c:ptCount val="8"/>
                <c:pt idx="0">
                  <c:v>0.38700000000000001</c:v>
                </c:pt>
                <c:pt idx="1">
                  <c:v>0.72299999999999998</c:v>
                </c:pt>
                <c:pt idx="2">
                  <c:v>1</c:v>
                </c:pt>
                <c:pt idx="3">
                  <c:v>1.5229999999999999</c:v>
                </c:pt>
                <c:pt idx="4">
                  <c:v>5.2030000000000003</c:v>
                </c:pt>
                <c:pt idx="5">
                  <c:v>9.5410000000000004</c:v>
                </c:pt>
                <c:pt idx="6">
                  <c:v>19.190000000000001</c:v>
                </c:pt>
                <c:pt idx="7">
                  <c:v>30.085999999999999</c:v>
                </c:pt>
              </c:numCache>
            </c:numRef>
          </c:xVal>
          <c:yVal>
            <c:numRef>
              <c:f>[1]Sheet1!$F$84:$F$91</c:f>
              <c:numCache>
                <c:formatCode>General</c:formatCode>
                <c:ptCount val="8"/>
                <c:pt idx="0">
                  <c:v>0.24099999999999999</c:v>
                </c:pt>
                <c:pt idx="1">
                  <c:v>0.61499999999999999</c:v>
                </c:pt>
                <c:pt idx="2">
                  <c:v>1</c:v>
                </c:pt>
                <c:pt idx="3">
                  <c:v>1.881</c:v>
                </c:pt>
                <c:pt idx="4">
                  <c:v>11.861000000000001</c:v>
                </c:pt>
                <c:pt idx="5">
                  <c:v>29.457000000000001</c:v>
                </c:pt>
                <c:pt idx="6">
                  <c:v>84.007999999999996</c:v>
                </c:pt>
                <c:pt idx="7">
                  <c:v>164.78399999999999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2-4538-84F0-E54EF2904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05920"/>
        <c:axId val="1442900160"/>
      </c:scatterChart>
      <c:valAx>
        <c:axId val="1442905920"/>
        <c:scaling>
          <c:orientation val="minMax"/>
          <c:max val="3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00160"/>
        <c:crosses val="autoZero"/>
        <c:crossBetween val="midCat"/>
        <c:majorUnit val="2"/>
      </c:valAx>
      <c:valAx>
        <c:axId val="14429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0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1</xdr:row>
      <xdr:rowOff>12701</xdr:rowOff>
    </xdr:from>
    <xdr:to>
      <xdr:col>11</xdr:col>
      <xdr:colOff>184150</xdr:colOff>
      <xdr:row>15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B084-A3CB-4905-97DB-1D36A3FCF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19050</xdr:rowOff>
    </xdr:from>
    <xdr:to>
      <xdr:col>11</xdr:col>
      <xdr:colOff>527050</xdr:colOff>
      <xdr:row>30</xdr:row>
      <xdr:rowOff>63501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85187-BEE8-4FA2-9CFB-C74DA83D9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228601</xdr:colOff>
      <xdr:row>34</xdr:row>
      <xdr:rowOff>1</xdr:rowOff>
    </xdr:from>
    <xdr:to>
      <xdr:col>7</xdr:col>
      <xdr:colOff>330200</xdr:colOff>
      <xdr:row>45</xdr:row>
      <xdr:rowOff>31751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A8F7BB-6798-4C74-98C5-25038B2E1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355600</xdr:colOff>
      <xdr:row>33</xdr:row>
      <xdr:rowOff>171451</xdr:rowOff>
    </xdr:from>
    <xdr:to>
      <xdr:col>16</xdr:col>
      <xdr:colOff>285750</xdr:colOff>
      <xdr:row>45</xdr:row>
      <xdr:rowOff>95251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96D90A-3652-45C9-A290-2E3D3306B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190500</xdr:colOff>
      <xdr:row>48</xdr:row>
      <xdr:rowOff>139700</xdr:rowOff>
    </xdr:from>
    <xdr:to>
      <xdr:col>9</xdr:col>
      <xdr:colOff>107950</xdr:colOff>
      <xdr:row>58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730F0C-80C3-42E6-9550-11E9682A4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</xdr:colOff>
      <xdr:row>49</xdr:row>
      <xdr:rowOff>1</xdr:rowOff>
    </xdr:from>
    <xdr:to>
      <xdr:col>19</xdr:col>
      <xdr:colOff>463551</xdr:colOff>
      <xdr:row>58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B9AC76-974D-478B-AFB9-9B61167A0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62</xdr:row>
      <xdr:rowOff>19050</xdr:rowOff>
    </xdr:from>
    <xdr:to>
      <xdr:col>8</xdr:col>
      <xdr:colOff>285750</xdr:colOff>
      <xdr:row>71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DACE85-3FAE-47A3-ABD0-A7974BE89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304801</xdr:colOff>
      <xdr:row>62</xdr:row>
      <xdr:rowOff>1</xdr:rowOff>
    </xdr:from>
    <xdr:to>
      <xdr:col>17</xdr:col>
      <xdr:colOff>342901</xdr:colOff>
      <xdr:row>72</xdr:row>
      <xdr:rowOff>120651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7E36BE-666A-4CB2-95E7-491DEF888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317501</xdr:colOff>
      <xdr:row>75</xdr:row>
      <xdr:rowOff>127001</xdr:rowOff>
    </xdr:from>
    <xdr:to>
      <xdr:col>9</xdr:col>
      <xdr:colOff>279401</xdr:colOff>
      <xdr:row>85</xdr:row>
      <xdr:rowOff>25401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B11D90-D135-46C1-B522-616184890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190500</xdr:colOff>
      <xdr:row>74</xdr:row>
      <xdr:rowOff>177800</xdr:rowOff>
    </xdr:from>
    <xdr:to>
      <xdr:col>21</xdr:col>
      <xdr:colOff>571499</xdr:colOff>
      <xdr:row>85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A8A3A1-5024-4218-93F9-B92BF0ACA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89</xdr:row>
      <xdr:rowOff>1</xdr:rowOff>
    </xdr:from>
    <xdr:to>
      <xdr:col>9</xdr:col>
      <xdr:colOff>31750</xdr:colOff>
      <xdr:row>101</xdr:row>
      <xdr:rowOff>12701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1ECFA9-6A2F-4C4E-A1B2-04954FAFB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89</xdr:row>
      <xdr:rowOff>1</xdr:rowOff>
    </xdr:from>
    <xdr:to>
      <xdr:col>20</xdr:col>
      <xdr:colOff>136111</xdr:colOff>
      <xdr:row>102</xdr:row>
      <xdr:rowOff>6351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53B6AED-6531-410E-8F11-87230DED0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adi\Downloads\Calculus1%20Homework.xlsx" TargetMode="External"/><Relationship Id="rId1" Type="http://schemas.openxmlformats.org/officeDocument/2006/relationships/externalLinkPath" Target="file:///C:\Users\Aadi\Downloads\Calculus1%20Home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C4" t="str">
            <v>BAC</v>
          </cell>
        </row>
        <row r="5">
          <cell r="B5">
            <v>0</v>
          </cell>
          <cell r="C5">
            <v>0</v>
          </cell>
        </row>
        <row r="6">
          <cell r="B6">
            <v>0.2</v>
          </cell>
          <cell r="C6">
            <v>0.25</v>
          </cell>
        </row>
        <row r="7">
          <cell r="B7">
            <v>0.5</v>
          </cell>
          <cell r="C7">
            <v>0.41</v>
          </cell>
        </row>
        <row r="8">
          <cell r="B8">
            <v>0.75</v>
          </cell>
          <cell r="C8">
            <v>0.4</v>
          </cell>
        </row>
        <row r="9">
          <cell r="B9">
            <v>1</v>
          </cell>
          <cell r="C9">
            <v>0.33</v>
          </cell>
        </row>
        <row r="10">
          <cell r="B10">
            <v>1.25</v>
          </cell>
          <cell r="C10">
            <v>0.28999999999999998</v>
          </cell>
        </row>
        <row r="11">
          <cell r="B11">
            <v>1.5</v>
          </cell>
          <cell r="C11">
            <v>0.24</v>
          </cell>
        </row>
        <row r="12">
          <cell r="B12">
            <v>1.75</v>
          </cell>
          <cell r="C12">
            <v>0.22</v>
          </cell>
        </row>
        <row r="13">
          <cell r="B13">
            <v>2</v>
          </cell>
          <cell r="C13">
            <v>0.18</v>
          </cell>
        </row>
        <row r="14">
          <cell r="B14">
            <v>2.25</v>
          </cell>
          <cell r="C14">
            <v>0.15</v>
          </cell>
        </row>
        <row r="15">
          <cell r="B15">
            <v>2.5</v>
          </cell>
          <cell r="C15">
            <v>0.12</v>
          </cell>
        </row>
        <row r="16">
          <cell r="B16">
            <v>3</v>
          </cell>
          <cell r="C16">
            <v>7.0000000000000007E-2</v>
          </cell>
        </row>
        <row r="17">
          <cell r="B17">
            <v>3.5</v>
          </cell>
          <cell r="C17">
            <v>0.03</v>
          </cell>
        </row>
        <row r="18">
          <cell r="B18">
            <v>4</v>
          </cell>
          <cell r="C18">
            <v>0.01</v>
          </cell>
        </row>
        <row r="23">
          <cell r="C23" t="str">
            <v xml:space="preserve">  y=2+ (4-x^2)^(1/4)            </v>
          </cell>
          <cell r="D23" t="str">
            <v xml:space="preserve">  y=2- (4-x^2)^(1/4)   </v>
          </cell>
        </row>
        <row r="24">
          <cell r="B24">
            <v>-2</v>
          </cell>
          <cell r="C24">
            <v>2</v>
          </cell>
          <cell r="D24">
            <v>2</v>
          </cell>
        </row>
        <row r="25">
          <cell r="B25">
            <v>-1</v>
          </cell>
          <cell r="C25">
            <v>3.3160740129524928</v>
          </cell>
          <cell r="D25">
            <v>0.6839259870475074</v>
          </cell>
        </row>
        <row r="26">
          <cell r="B26">
            <v>0</v>
          </cell>
          <cell r="C26">
            <v>3.4142135623730949</v>
          </cell>
          <cell r="D26">
            <v>0.58578643762690508</v>
          </cell>
        </row>
        <row r="27">
          <cell r="B27">
            <v>1</v>
          </cell>
          <cell r="C27">
            <v>3.3160740129524928</v>
          </cell>
          <cell r="D27">
            <v>0.6839259870475074</v>
          </cell>
        </row>
        <row r="28">
          <cell r="B28">
            <v>2</v>
          </cell>
          <cell r="C28">
            <v>2</v>
          </cell>
          <cell r="D28">
            <v>2</v>
          </cell>
        </row>
        <row r="42">
          <cell r="O42" t="str">
            <v>Height</v>
          </cell>
        </row>
        <row r="43">
          <cell r="C43" t="str">
            <v>Height</v>
          </cell>
          <cell r="N43">
            <v>50.1</v>
          </cell>
          <cell r="O43">
            <v>178.5</v>
          </cell>
        </row>
        <row r="44">
          <cell r="B44">
            <v>50.1</v>
          </cell>
          <cell r="C44">
            <v>178.5</v>
          </cell>
          <cell r="N44">
            <v>48.3</v>
          </cell>
          <cell r="O44">
            <v>173.6</v>
          </cell>
        </row>
        <row r="45">
          <cell r="B45">
            <v>48.3</v>
          </cell>
          <cell r="C45">
            <v>173.6</v>
          </cell>
          <cell r="N45">
            <v>45.2</v>
          </cell>
          <cell r="O45">
            <v>164.8</v>
          </cell>
        </row>
        <row r="46">
          <cell r="B46">
            <v>45.2</v>
          </cell>
          <cell r="C46">
            <v>164.8</v>
          </cell>
          <cell r="N46">
            <v>44.7</v>
          </cell>
          <cell r="O46">
            <v>163.69999999999999</v>
          </cell>
        </row>
        <row r="47">
          <cell r="B47">
            <v>44.7</v>
          </cell>
          <cell r="C47">
            <v>163.69999999999999</v>
          </cell>
          <cell r="N47">
            <v>44.5</v>
          </cell>
          <cell r="O47">
            <v>168.3</v>
          </cell>
        </row>
        <row r="48">
          <cell r="B48">
            <v>44.5</v>
          </cell>
          <cell r="C48">
            <v>168.3</v>
          </cell>
          <cell r="N48">
            <v>42.7</v>
          </cell>
          <cell r="O48">
            <v>165</v>
          </cell>
        </row>
        <row r="49">
          <cell r="B49">
            <v>42.7</v>
          </cell>
          <cell r="C49">
            <v>165</v>
          </cell>
          <cell r="N49">
            <v>39.5</v>
          </cell>
          <cell r="O49">
            <v>155.4</v>
          </cell>
        </row>
        <row r="50">
          <cell r="B50">
            <v>39.5</v>
          </cell>
          <cell r="C50">
            <v>155.4</v>
          </cell>
          <cell r="N50">
            <v>38</v>
          </cell>
          <cell r="O50">
            <v>155.80000000000001</v>
          </cell>
        </row>
        <row r="51">
          <cell r="B51">
            <v>38</v>
          </cell>
          <cell r="C51">
            <v>155.80000000000001</v>
          </cell>
        </row>
        <row r="62">
          <cell r="D62" t="str">
            <v xml:space="preserve">Tax rate </v>
          </cell>
          <cell r="O62" t="str">
            <v>Assessed Tax</v>
          </cell>
        </row>
        <row r="63">
          <cell r="C63">
            <v>5000</v>
          </cell>
          <cell r="D63">
            <v>0</v>
          </cell>
          <cell r="N63">
            <v>5000</v>
          </cell>
          <cell r="O63">
            <v>0</v>
          </cell>
        </row>
        <row r="64">
          <cell r="C64">
            <v>7000</v>
          </cell>
          <cell r="D64">
            <v>0</v>
          </cell>
          <cell r="N64">
            <v>7000</v>
          </cell>
          <cell r="O64">
            <v>0</v>
          </cell>
        </row>
        <row r="65">
          <cell r="C65">
            <v>10000</v>
          </cell>
          <cell r="D65">
            <v>0</v>
          </cell>
          <cell r="N65">
            <v>10000</v>
          </cell>
          <cell r="O65">
            <v>0</v>
          </cell>
        </row>
        <row r="66">
          <cell r="C66">
            <v>17000</v>
          </cell>
          <cell r="D66">
            <v>0.1</v>
          </cell>
          <cell r="N66">
            <v>17000</v>
          </cell>
          <cell r="O66">
            <v>700</v>
          </cell>
        </row>
        <row r="67">
          <cell r="C67">
            <v>19000</v>
          </cell>
          <cell r="D67">
            <v>0.1</v>
          </cell>
          <cell r="N67">
            <v>19000</v>
          </cell>
          <cell r="O67">
            <v>900</v>
          </cell>
        </row>
        <row r="68">
          <cell r="C68">
            <v>23000</v>
          </cell>
          <cell r="D68">
            <v>0.15</v>
          </cell>
          <cell r="N68">
            <v>23000</v>
          </cell>
          <cell r="O68">
            <v>1450</v>
          </cell>
        </row>
        <row r="69">
          <cell r="C69">
            <v>27000</v>
          </cell>
          <cell r="D69">
            <v>0.15</v>
          </cell>
          <cell r="N69">
            <v>27000</v>
          </cell>
          <cell r="O69">
            <v>2050</v>
          </cell>
        </row>
        <row r="82">
          <cell r="S82" t="str">
            <v>d^3</v>
          </cell>
        </row>
        <row r="83">
          <cell r="F83" t="str">
            <v>T</v>
          </cell>
          <cell r="R83">
            <v>5.8080999999999994E-2</v>
          </cell>
          <cell r="S83">
            <v>5.7960603000000006E-2</v>
          </cell>
        </row>
        <row r="84">
          <cell r="E84">
            <v>0.38700000000000001</v>
          </cell>
          <cell r="F84">
            <v>0.24099999999999999</v>
          </cell>
          <cell r="R84">
            <v>0.37822499999999998</v>
          </cell>
          <cell r="S84">
            <v>0.37793306700000001</v>
          </cell>
        </row>
        <row r="85">
          <cell r="E85">
            <v>0.72299999999999998</v>
          </cell>
          <cell r="F85">
            <v>0.61499999999999999</v>
          </cell>
          <cell r="R85">
            <v>1</v>
          </cell>
          <cell r="S85">
            <v>1</v>
          </cell>
        </row>
        <row r="86">
          <cell r="E86">
            <v>1</v>
          </cell>
          <cell r="F86">
            <v>1</v>
          </cell>
          <cell r="R86">
            <v>3.5381610000000001</v>
          </cell>
          <cell r="S86">
            <v>3.5326426669999993</v>
          </cell>
        </row>
        <row r="87">
          <cell r="E87">
            <v>1.5229999999999999</v>
          </cell>
          <cell r="F87">
            <v>1.881</v>
          </cell>
          <cell r="R87">
            <v>140.68332100000001</v>
          </cell>
          <cell r="S87">
            <v>140.85150042700002</v>
          </cell>
        </row>
        <row r="88">
          <cell r="E88">
            <v>5.2030000000000003</v>
          </cell>
          <cell r="F88">
            <v>11.861000000000001</v>
          </cell>
          <cell r="R88">
            <v>867.71484900000007</v>
          </cell>
          <cell r="S88">
            <v>868.52372742099999</v>
          </cell>
        </row>
        <row r="89">
          <cell r="E89">
            <v>9.5410000000000004</v>
          </cell>
          <cell r="F89">
            <v>29.457000000000001</v>
          </cell>
          <cell r="R89">
            <v>7057.344063999999</v>
          </cell>
          <cell r="S89">
            <v>7066.8345590000017</v>
          </cell>
        </row>
        <row r="90">
          <cell r="E90">
            <v>19.190000000000001</v>
          </cell>
          <cell r="F90">
            <v>84.007999999999996</v>
          </cell>
          <cell r="R90">
            <v>27153.766655999996</v>
          </cell>
          <cell r="S90">
            <v>27232.866276055996</v>
          </cell>
        </row>
        <row r="91">
          <cell r="E91">
            <v>30.085999999999999</v>
          </cell>
          <cell r="F91">
            <v>164.78399999999999</v>
          </cell>
        </row>
        <row r="100">
          <cell r="D100" t="str">
            <v>y=sin(|x|)</v>
          </cell>
          <cell r="O100" t="str">
            <v>y=√(|x|)</v>
          </cell>
        </row>
        <row r="101">
          <cell r="C101">
            <v>-5</v>
          </cell>
          <cell r="D101">
            <v>-0.95892427466313845</v>
          </cell>
          <cell r="N101">
            <v>-5</v>
          </cell>
          <cell r="O101">
            <v>2.2360679774997898</v>
          </cell>
        </row>
        <row r="102">
          <cell r="C102">
            <v>-4</v>
          </cell>
          <cell r="D102">
            <v>-0.7568024953079282</v>
          </cell>
          <cell r="N102">
            <v>-4</v>
          </cell>
          <cell r="O102">
            <v>2</v>
          </cell>
        </row>
        <row r="103">
          <cell r="C103">
            <v>-3</v>
          </cell>
          <cell r="D103">
            <v>0.14112000805986721</v>
          </cell>
          <cell r="N103">
            <v>-3</v>
          </cell>
          <cell r="O103">
            <v>1.7320508075688772</v>
          </cell>
        </row>
        <row r="104">
          <cell r="C104">
            <v>-2</v>
          </cell>
          <cell r="D104">
            <v>0.90929742682568171</v>
          </cell>
          <cell r="N104">
            <v>-2</v>
          </cell>
          <cell r="O104">
            <v>1.4142135623730951</v>
          </cell>
        </row>
        <row r="105">
          <cell r="C105">
            <v>-1</v>
          </cell>
          <cell r="D105">
            <v>0.8414709848078965</v>
          </cell>
          <cell r="N105">
            <v>-1</v>
          </cell>
          <cell r="O105">
            <v>1</v>
          </cell>
        </row>
        <row r="106">
          <cell r="C106">
            <v>0</v>
          </cell>
          <cell r="D106">
            <v>0</v>
          </cell>
          <cell r="N106">
            <v>0</v>
          </cell>
          <cell r="O106">
            <v>0</v>
          </cell>
        </row>
        <row r="107">
          <cell r="C107">
            <v>1</v>
          </cell>
          <cell r="D107">
            <v>0.8414709848078965</v>
          </cell>
          <cell r="N107">
            <v>1</v>
          </cell>
          <cell r="O107">
            <v>1</v>
          </cell>
        </row>
        <row r="108">
          <cell r="C108">
            <v>2</v>
          </cell>
          <cell r="D108">
            <v>0.90929742682568171</v>
          </cell>
          <cell r="N108">
            <v>2</v>
          </cell>
          <cell r="O108">
            <v>1.4142135623730951</v>
          </cell>
        </row>
        <row r="109">
          <cell r="C109">
            <v>3</v>
          </cell>
          <cell r="D109">
            <v>0.14112000805986721</v>
          </cell>
          <cell r="N109">
            <v>3</v>
          </cell>
          <cell r="O109">
            <v>1.7320508075688772</v>
          </cell>
        </row>
        <row r="110">
          <cell r="C110">
            <v>4</v>
          </cell>
          <cell r="D110">
            <v>-0.7568024953079282</v>
          </cell>
          <cell r="N110">
            <v>4</v>
          </cell>
          <cell r="O110">
            <v>2</v>
          </cell>
        </row>
        <row r="111">
          <cell r="C111">
            <v>5</v>
          </cell>
          <cell r="D111">
            <v>-0.95892427466313845</v>
          </cell>
          <cell r="N111">
            <v>5</v>
          </cell>
          <cell r="O111">
            <v>2.2360679774997898</v>
          </cell>
        </row>
        <row r="118">
          <cell r="D118" t="str">
            <v>y=x^2 + 5</v>
          </cell>
          <cell r="O118" t="str">
            <v>y=1/x</v>
          </cell>
        </row>
        <row r="119">
          <cell r="C119">
            <v>1</v>
          </cell>
          <cell r="D119">
            <v>6</v>
          </cell>
          <cell r="N119">
            <v>2</v>
          </cell>
          <cell r="O119">
            <v>0.5</v>
          </cell>
        </row>
        <row r="120">
          <cell r="C120">
            <v>2</v>
          </cell>
          <cell r="D120">
            <v>9</v>
          </cell>
          <cell r="N120">
            <v>4</v>
          </cell>
          <cell r="O120">
            <v>0.25</v>
          </cell>
        </row>
        <row r="121">
          <cell r="C121">
            <v>3</v>
          </cell>
          <cell r="D121">
            <v>14</v>
          </cell>
          <cell r="N121">
            <v>6</v>
          </cell>
          <cell r="O121">
            <v>0.16666666666666666</v>
          </cell>
        </row>
        <row r="122">
          <cell r="C122">
            <v>4</v>
          </cell>
          <cell r="D122">
            <v>21</v>
          </cell>
          <cell r="N122">
            <v>8</v>
          </cell>
          <cell r="O122">
            <v>0.125</v>
          </cell>
        </row>
        <row r="123">
          <cell r="C123">
            <v>5</v>
          </cell>
          <cell r="D123">
            <v>30</v>
          </cell>
          <cell r="N123">
            <v>10</v>
          </cell>
          <cell r="O123">
            <v>0.1</v>
          </cell>
        </row>
        <row r="124">
          <cell r="C124">
            <v>6</v>
          </cell>
          <cell r="D124">
            <v>41</v>
          </cell>
          <cell r="N124">
            <v>12</v>
          </cell>
          <cell r="O124">
            <v>8.3333333333333329E-2</v>
          </cell>
        </row>
        <row r="125">
          <cell r="C125">
            <v>7</v>
          </cell>
          <cell r="D125">
            <v>54</v>
          </cell>
          <cell r="N125">
            <v>14</v>
          </cell>
          <cell r="O125">
            <v>7.1428571428571425E-2</v>
          </cell>
        </row>
        <row r="126">
          <cell r="C126">
            <v>8</v>
          </cell>
          <cell r="D126">
            <v>69</v>
          </cell>
          <cell r="N126">
            <v>16</v>
          </cell>
          <cell r="O126">
            <v>6.25E-2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B5ED-C8F6-4FD9-AF34-BF342300D3A7}">
  <dimension ref="A1:N101"/>
  <sheetViews>
    <sheetView tabSelected="1" topLeftCell="A73" zoomScale="68" workbookViewId="0">
      <selection activeCell="N75" sqref="N75"/>
    </sheetView>
  </sheetViews>
  <sheetFormatPr defaultRowHeight="14.5" x14ac:dyDescent="0.35"/>
  <cols>
    <col min="13" max="14" width="11.1796875" bestFit="1" customWidth="1"/>
  </cols>
  <sheetData>
    <row r="1" spans="1:11" ht="16" thickBot="1" x14ac:dyDescent="0.4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31" thickBot="1" x14ac:dyDescent="0.4">
      <c r="A2" s="1" t="s">
        <v>1</v>
      </c>
      <c r="B2" s="2" t="s">
        <v>2</v>
      </c>
    </row>
    <row r="3" spans="1:11" ht="16" thickBot="1" x14ac:dyDescent="0.4">
      <c r="A3" s="3">
        <v>0</v>
      </c>
      <c r="B3" s="4">
        <v>0</v>
      </c>
    </row>
    <row r="4" spans="1:11" ht="16" thickBot="1" x14ac:dyDescent="0.4">
      <c r="A4" s="3">
        <v>0.2</v>
      </c>
      <c r="B4" s="4">
        <v>0.25</v>
      </c>
    </row>
    <row r="5" spans="1:11" ht="16" thickBot="1" x14ac:dyDescent="0.4">
      <c r="A5" s="3">
        <v>0.5</v>
      </c>
      <c r="B5" s="4">
        <v>0.41</v>
      </c>
    </row>
    <row r="6" spans="1:11" ht="16" thickBot="1" x14ac:dyDescent="0.4">
      <c r="A6" s="3">
        <v>0.75</v>
      </c>
      <c r="B6" s="4">
        <v>0.4</v>
      </c>
    </row>
    <row r="7" spans="1:11" ht="16" thickBot="1" x14ac:dyDescent="0.4">
      <c r="A7" s="3">
        <v>1</v>
      </c>
      <c r="B7" s="4">
        <v>0.33</v>
      </c>
    </row>
    <row r="8" spans="1:11" ht="16" thickBot="1" x14ac:dyDescent="0.4">
      <c r="A8" s="3">
        <v>1.25</v>
      </c>
      <c r="B8" s="4">
        <v>0.28999999999999998</v>
      </c>
    </row>
    <row r="9" spans="1:11" ht="16" thickBot="1" x14ac:dyDescent="0.4">
      <c r="A9" s="3">
        <v>1.5</v>
      </c>
      <c r="B9" s="4">
        <v>0.24</v>
      </c>
    </row>
    <row r="10" spans="1:11" ht="16" thickBot="1" x14ac:dyDescent="0.4">
      <c r="A10" s="5">
        <v>1.75</v>
      </c>
      <c r="B10" s="4">
        <v>0.22</v>
      </c>
    </row>
    <row r="11" spans="1:11" ht="16" thickBot="1" x14ac:dyDescent="0.4">
      <c r="A11" s="5">
        <v>2</v>
      </c>
      <c r="B11" s="4">
        <v>0.18</v>
      </c>
    </row>
    <row r="12" spans="1:11" ht="16" thickBot="1" x14ac:dyDescent="0.4">
      <c r="A12" s="5">
        <v>2.25</v>
      </c>
      <c r="B12" s="4">
        <v>0.15</v>
      </c>
    </row>
    <row r="13" spans="1:11" ht="16" thickBot="1" x14ac:dyDescent="0.4">
      <c r="A13" s="5">
        <v>2.5</v>
      </c>
      <c r="B13" s="4">
        <v>0.12</v>
      </c>
    </row>
    <row r="14" spans="1:11" ht="16" thickBot="1" x14ac:dyDescent="0.4">
      <c r="A14" s="5">
        <v>3</v>
      </c>
      <c r="B14" s="4">
        <v>7.0000000000000007E-2</v>
      </c>
    </row>
    <row r="15" spans="1:11" ht="16" thickBot="1" x14ac:dyDescent="0.4">
      <c r="A15" s="5">
        <v>3.5</v>
      </c>
      <c r="B15" s="4">
        <v>0.03</v>
      </c>
    </row>
    <row r="16" spans="1:11" ht="16" thickBot="1" x14ac:dyDescent="0.4">
      <c r="A16" s="5">
        <v>4</v>
      </c>
      <c r="B16" s="4">
        <v>0.01</v>
      </c>
    </row>
    <row r="18" spans="1:11" ht="15.5" x14ac:dyDescent="0.35">
      <c r="A18" s="14" t="s">
        <v>3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20" spans="1:11" ht="15.5" x14ac:dyDescent="0.35">
      <c r="A20" s="6" t="s">
        <v>4</v>
      </c>
      <c r="B20" s="6" t="s">
        <v>5</v>
      </c>
      <c r="C20" s="6" t="s">
        <v>6</v>
      </c>
    </row>
    <row r="21" spans="1:11" ht="15.5" x14ac:dyDescent="0.35">
      <c r="A21" s="7">
        <v>-2</v>
      </c>
      <c r="B21" s="7">
        <f>2+POWER((4-A21^2),1/4)</f>
        <v>2</v>
      </c>
      <c r="C21" s="7">
        <f>2-POWER((4-A21^2),1/4)</f>
        <v>2</v>
      </c>
    </row>
    <row r="22" spans="1:11" ht="15.5" x14ac:dyDescent="0.35">
      <c r="A22" s="7">
        <v>-1</v>
      </c>
      <c r="B22" s="7">
        <f>2+POWER((4-A22^2),1/4)</f>
        <v>3.3160740129524928</v>
      </c>
      <c r="C22" s="7">
        <f t="shared" ref="C22:C25" si="0">2-POWER((4-A22^2),1/4)</f>
        <v>0.6839259870475074</v>
      </c>
    </row>
    <row r="23" spans="1:11" ht="15.5" x14ac:dyDescent="0.35">
      <c r="A23" s="7">
        <v>0</v>
      </c>
      <c r="B23" s="7">
        <f t="shared" ref="B23:B25" si="1">2+POWER((4-A23^2),1/4)</f>
        <v>3.4142135623730949</v>
      </c>
      <c r="C23" s="7">
        <f t="shared" si="0"/>
        <v>0.58578643762690508</v>
      </c>
    </row>
    <row r="24" spans="1:11" ht="15.5" x14ac:dyDescent="0.35">
      <c r="A24" s="7">
        <v>1</v>
      </c>
      <c r="B24" s="7">
        <f t="shared" si="1"/>
        <v>3.3160740129524928</v>
      </c>
      <c r="C24" s="7">
        <f t="shared" si="0"/>
        <v>0.6839259870475074</v>
      </c>
    </row>
    <row r="25" spans="1:11" ht="15.5" x14ac:dyDescent="0.35">
      <c r="A25" s="7">
        <v>2</v>
      </c>
      <c r="B25" s="7">
        <f t="shared" si="1"/>
        <v>2</v>
      </c>
      <c r="C25" s="7">
        <f t="shared" si="0"/>
        <v>2</v>
      </c>
    </row>
    <row r="33" spans="1:12" ht="15.5" x14ac:dyDescent="0.35">
      <c r="B33" s="14" t="s">
        <v>11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5" spans="1:12" ht="15.5" x14ac:dyDescent="0.35">
      <c r="A35" s="6" t="s">
        <v>7</v>
      </c>
      <c r="B35" s="6" t="s">
        <v>8</v>
      </c>
      <c r="J35" s="6" t="s">
        <v>9</v>
      </c>
      <c r="K35" s="6" t="s">
        <v>10</v>
      </c>
    </row>
    <row r="36" spans="1:12" ht="15.5" x14ac:dyDescent="0.35">
      <c r="A36" s="7">
        <v>5000</v>
      </c>
      <c r="B36" s="7">
        <f>IF(A36&lt;=10000,0,IF(A36&lt;=20000,0.1,0.15))</f>
        <v>0</v>
      </c>
      <c r="J36" s="7">
        <v>5000</v>
      </c>
      <c r="K36" s="7">
        <f>IF(J36&lt;=10000,0,IF(J36&lt;=20000,(J36-10000)*0.1+0,((J36-20000)*0.15+1000)))</f>
        <v>0</v>
      </c>
    </row>
    <row r="37" spans="1:12" ht="15.5" x14ac:dyDescent="0.35">
      <c r="A37" s="7">
        <v>7000</v>
      </c>
      <c r="B37" s="7">
        <f>IF(A37&lt;=10000,0,IF(A37&lt;=20000,0.1,0.15))</f>
        <v>0</v>
      </c>
      <c r="J37" s="7">
        <v>7000</v>
      </c>
      <c r="K37" s="7">
        <f t="shared" ref="K37:K42" si="2">IF(J37&lt;=10000,0,IF(J37&lt;=20000,(J37-10000)*0.1+0,((J37-20000)*0.15+1000)))</f>
        <v>0</v>
      </c>
    </row>
    <row r="38" spans="1:12" ht="15.5" x14ac:dyDescent="0.35">
      <c r="A38" s="7">
        <v>10000</v>
      </c>
      <c r="B38" s="7">
        <f t="shared" ref="B38:B42" si="3">IF(A38&lt;=10000,0,IF(A38&lt;=20000,0.1,0.15))</f>
        <v>0</v>
      </c>
      <c r="J38" s="7">
        <v>10000</v>
      </c>
      <c r="K38" s="7">
        <f t="shared" si="2"/>
        <v>0</v>
      </c>
    </row>
    <row r="39" spans="1:12" ht="15.5" x14ac:dyDescent="0.35">
      <c r="A39" s="7">
        <v>17000</v>
      </c>
      <c r="B39" s="7">
        <f t="shared" si="3"/>
        <v>0.1</v>
      </c>
      <c r="J39" s="7">
        <v>17000</v>
      </c>
      <c r="K39" s="7">
        <f t="shared" si="2"/>
        <v>700</v>
      </c>
    </row>
    <row r="40" spans="1:12" ht="15.5" x14ac:dyDescent="0.35">
      <c r="A40" s="7">
        <v>19000</v>
      </c>
      <c r="B40" s="7">
        <f t="shared" si="3"/>
        <v>0.1</v>
      </c>
      <c r="J40" s="7">
        <v>19000</v>
      </c>
      <c r="K40" s="7">
        <f t="shared" si="2"/>
        <v>900</v>
      </c>
    </row>
    <row r="41" spans="1:12" ht="15.5" x14ac:dyDescent="0.35">
      <c r="A41" s="7">
        <v>23000</v>
      </c>
      <c r="B41" s="7">
        <f t="shared" si="3"/>
        <v>0.15</v>
      </c>
      <c r="J41" s="7">
        <v>23000</v>
      </c>
      <c r="K41" s="7">
        <f t="shared" si="2"/>
        <v>1450</v>
      </c>
    </row>
    <row r="42" spans="1:12" ht="15.5" x14ac:dyDescent="0.35">
      <c r="A42" s="7">
        <v>27000</v>
      </c>
      <c r="B42" s="7">
        <f t="shared" si="3"/>
        <v>0.15</v>
      </c>
      <c r="J42" s="7">
        <v>27000</v>
      </c>
      <c r="K42" s="7">
        <f t="shared" si="2"/>
        <v>2050</v>
      </c>
    </row>
    <row r="48" spans="1:12" x14ac:dyDescent="0.35">
      <c r="H48" t="s">
        <v>12</v>
      </c>
    </row>
    <row r="50" spans="1:12" ht="15.5" x14ac:dyDescent="0.35">
      <c r="A50" s="6" t="s">
        <v>4</v>
      </c>
      <c r="B50" s="6" t="s">
        <v>13</v>
      </c>
      <c r="K50" s="6" t="s">
        <v>4</v>
      </c>
      <c r="L50" s="6" t="s">
        <v>14</v>
      </c>
    </row>
    <row r="51" spans="1:12" ht="15.5" x14ac:dyDescent="0.35">
      <c r="A51" s="7">
        <v>1</v>
      </c>
      <c r="B51" s="7">
        <f>POWER(A51,2) +5</f>
        <v>6</v>
      </c>
      <c r="K51" s="7">
        <v>2</v>
      </c>
      <c r="L51" s="7">
        <f>1/K51</f>
        <v>0.5</v>
      </c>
    </row>
    <row r="52" spans="1:12" ht="15.5" x14ac:dyDescent="0.35">
      <c r="A52" s="7">
        <v>2</v>
      </c>
      <c r="B52" s="7">
        <f t="shared" ref="B52:B58" si="4">POWER(A52,2) +5</f>
        <v>9</v>
      </c>
      <c r="K52" s="7">
        <v>4</v>
      </c>
      <c r="L52" s="7">
        <f t="shared" ref="L52:L58" si="5">1/K52</f>
        <v>0.25</v>
      </c>
    </row>
    <row r="53" spans="1:12" ht="15.5" x14ac:dyDescent="0.35">
      <c r="A53" s="7">
        <v>3</v>
      </c>
      <c r="B53" s="7">
        <f t="shared" si="4"/>
        <v>14</v>
      </c>
      <c r="K53" s="7">
        <v>6</v>
      </c>
      <c r="L53" s="7">
        <f t="shared" si="5"/>
        <v>0.16666666666666666</v>
      </c>
    </row>
    <row r="54" spans="1:12" ht="15.5" x14ac:dyDescent="0.35">
      <c r="A54" s="7">
        <v>4</v>
      </c>
      <c r="B54" s="7">
        <f t="shared" si="4"/>
        <v>21</v>
      </c>
      <c r="K54" s="7">
        <v>8</v>
      </c>
      <c r="L54" s="7">
        <f t="shared" si="5"/>
        <v>0.125</v>
      </c>
    </row>
    <row r="55" spans="1:12" ht="15.5" x14ac:dyDescent="0.35">
      <c r="A55" s="7">
        <v>5</v>
      </c>
      <c r="B55" s="7">
        <f t="shared" si="4"/>
        <v>30</v>
      </c>
      <c r="K55" s="7">
        <v>10</v>
      </c>
      <c r="L55" s="7">
        <f t="shared" si="5"/>
        <v>0.1</v>
      </c>
    </row>
    <row r="56" spans="1:12" ht="15.5" x14ac:dyDescent="0.35">
      <c r="A56" s="7">
        <v>6</v>
      </c>
      <c r="B56" s="7">
        <f t="shared" si="4"/>
        <v>41</v>
      </c>
      <c r="K56" s="7">
        <v>12</v>
      </c>
      <c r="L56" s="7">
        <f t="shared" si="5"/>
        <v>8.3333333333333329E-2</v>
      </c>
    </row>
    <row r="57" spans="1:12" ht="15.5" x14ac:dyDescent="0.35">
      <c r="A57" s="7">
        <v>7</v>
      </c>
      <c r="B57" s="7">
        <f t="shared" si="4"/>
        <v>54</v>
      </c>
      <c r="K57" s="7">
        <v>14</v>
      </c>
      <c r="L57" s="7">
        <f t="shared" si="5"/>
        <v>7.1428571428571425E-2</v>
      </c>
    </row>
    <row r="58" spans="1:12" ht="15.5" x14ac:dyDescent="0.35">
      <c r="A58" s="7">
        <v>8</v>
      </c>
      <c r="B58" s="7">
        <f t="shared" si="4"/>
        <v>69</v>
      </c>
      <c r="K58" s="7">
        <v>16</v>
      </c>
      <c r="L58" s="7">
        <f t="shared" si="5"/>
        <v>6.25E-2</v>
      </c>
    </row>
    <row r="61" spans="1:12" x14ac:dyDescent="0.35">
      <c r="E61" t="s">
        <v>17</v>
      </c>
    </row>
    <row r="63" spans="1:12" ht="30" x14ac:dyDescent="0.35">
      <c r="A63" s="8" t="s">
        <v>15</v>
      </c>
      <c r="B63" s="8" t="s">
        <v>16</v>
      </c>
      <c r="D63" s="8"/>
      <c r="E63" s="8"/>
      <c r="J63" s="8" t="s">
        <v>15</v>
      </c>
      <c r="K63" s="8" t="s">
        <v>16</v>
      </c>
    </row>
    <row r="64" spans="1:12" ht="15.5" x14ac:dyDescent="0.35">
      <c r="A64" s="9">
        <v>50.1</v>
      </c>
      <c r="B64" s="9">
        <v>178.5</v>
      </c>
      <c r="D64" s="9"/>
      <c r="E64" s="9"/>
      <c r="J64" s="9">
        <v>50.1</v>
      </c>
      <c r="K64" s="9">
        <v>178.5</v>
      </c>
    </row>
    <row r="65" spans="1:14" ht="15.5" x14ac:dyDescent="0.35">
      <c r="A65" s="9">
        <v>48.3</v>
      </c>
      <c r="B65" s="9">
        <v>173.6</v>
      </c>
      <c r="D65" s="9"/>
      <c r="E65" s="9"/>
      <c r="J65" s="9">
        <v>48.3</v>
      </c>
      <c r="K65" s="9">
        <v>173.6</v>
      </c>
    </row>
    <row r="66" spans="1:14" ht="15.5" x14ac:dyDescent="0.35">
      <c r="A66" s="9">
        <v>45.2</v>
      </c>
      <c r="B66" s="9">
        <v>164.8</v>
      </c>
      <c r="D66" s="9"/>
      <c r="E66" s="9"/>
      <c r="J66" s="9">
        <v>45.2</v>
      </c>
      <c r="K66" s="9">
        <v>164.8</v>
      </c>
    </row>
    <row r="67" spans="1:14" ht="15.5" x14ac:dyDescent="0.35">
      <c r="A67" s="9">
        <v>44.7</v>
      </c>
      <c r="B67" s="9">
        <v>163.69999999999999</v>
      </c>
      <c r="D67" s="9"/>
      <c r="E67" s="9"/>
      <c r="J67" s="9">
        <v>44.7</v>
      </c>
      <c r="K67" s="9">
        <v>163.69999999999999</v>
      </c>
    </row>
    <row r="68" spans="1:14" ht="15.5" x14ac:dyDescent="0.35">
      <c r="A68" s="9">
        <v>44.5</v>
      </c>
      <c r="B68" s="9">
        <v>168.3</v>
      </c>
      <c r="D68" s="9"/>
      <c r="E68" s="9"/>
      <c r="J68" s="9">
        <v>44.5</v>
      </c>
      <c r="K68" s="9">
        <v>168.3</v>
      </c>
    </row>
    <row r="69" spans="1:14" ht="15.5" x14ac:dyDescent="0.35">
      <c r="A69" s="9">
        <v>42.7</v>
      </c>
      <c r="B69" s="9">
        <v>165</v>
      </c>
      <c r="D69" s="9"/>
      <c r="E69" s="9"/>
      <c r="J69" s="9">
        <v>42.7</v>
      </c>
      <c r="K69" s="9">
        <v>165</v>
      </c>
    </row>
    <row r="70" spans="1:14" ht="15.5" x14ac:dyDescent="0.35">
      <c r="A70" s="9">
        <v>39.5</v>
      </c>
      <c r="B70" s="9">
        <v>155.4</v>
      </c>
      <c r="D70" s="9"/>
      <c r="E70" s="9"/>
      <c r="J70" s="9">
        <v>39.5</v>
      </c>
      <c r="K70" s="9">
        <v>155.4</v>
      </c>
    </row>
    <row r="71" spans="1:14" ht="15.5" x14ac:dyDescent="0.35">
      <c r="A71" s="9">
        <v>38</v>
      </c>
      <c r="B71" s="9">
        <v>155.80000000000001</v>
      </c>
      <c r="D71" s="9"/>
      <c r="E71" s="9"/>
      <c r="J71" s="9">
        <v>38</v>
      </c>
      <c r="K71" s="9">
        <v>155.80000000000001</v>
      </c>
    </row>
    <row r="75" spans="1:14" x14ac:dyDescent="0.35">
      <c r="E75" t="s">
        <v>29</v>
      </c>
    </row>
    <row r="76" spans="1:14" ht="15" thickBot="1" x14ac:dyDescent="0.4"/>
    <row r="77" spans="1:14" ht="16" thickBot="1" x14ac:dyDescent="0.4">
      <c r="A77" s="10" t="s">
        <v>18</v>
      </c>
      <c r="B77" s="2" t="s">
        <v>19</v>
      </c>
      <c r="C77" s="2" t="s">
        <v>20</v>
      </c>
      <c r="K77" s="8" t="s">
        <v>19</v>
      </c>
      <c r="L77" s="8" t="s">
        <v>20</v>
      </c>
      <c r="M77" s="11" t="s">
        <v>30</v>
      </c>
      <c r="N77" s="11" t="s">
        <v>31</v>
      </c>
    </row>
    <row r="78" spans="1:14" ht="16" thickBot="1" x14ac:dyDescent="0.4">
      <c r="A78" s="5" t="s">
        <v>21</v>
      </c>
      <c r="B78" s="4">
        <v>0.38700000000000001</v>
      </c>
      <c r="C78" s="4">
        <v>0.24099999999999999</v>
      </c>
      <c r="K78" s="9">
        <v>0.38700000000000001</v>
      </c>
      <c r="L78" s="9">
        <v>0.24099999999999999</v>
      </c>
      <c r="M78" s="12">
        <v>5.8099999999999999E-2</v>
      </c>
      <c r="N78" s="12">
        <v>5.8000000000000003E-2</v>
      </c>
    </row>
    <row r="79" spans="1:14" ht="16" thickBot="1" x14ac:dyDescent="0.4">
      <c r="A79" s="5" t="s">
        <v>22</v>
      </c>
      <c r="B79" s="4">
        <v>0.72299999999999998</v>
      </c>
      <c r="C79" s="4">
        <v>0.61499999999999999</v>
      </c>
      <c r="K79" s="9">
        <v>0.72299999999999998</v>
      </c>
      <c r="L79" s="9">
        <v>0.61499999999999999</v>
      </c>
      <c r="M79" s="12">
        <v>0.37819999999999998</v>
      </c>
      <c r="N79" s="12">
        <v>0.37790000000000001</v>
      </c>
    </row>
    <row r="80" spans="1:14" ht="16" thickBot="1" x14ac:dyDescent="0.4">
      <c r="A80" s="5" t="s">
        <v>23</v>
      </c>
      <c r="B80" s="4">
        <v>1</v>
      </c>
      <c r="C80" s="4">
        <v>1</v>
      </c>
      <c r="K80" s="9">
        <v>1</v>
      </c>
      <c r="L80" s="9">
        <v>1</v>
      </c>
      <c r="M80" s="12">
        <v>1</v>
      </c>
      <c r="N80" s="12">
        <v>1</v>
      </c>
    </row>
    <row r="81" spans="1:14" ht="16" thickBot="1" x14ac:dyDescent="0.4">
      <c r="A81" s="5" t="s">
        <v>24</v>
      </c>
      <c r="B81" s="4">
        <v>1.5229999999999999</v>
      </c>
      <c r="C81" s="4">
        <v>1.881</v>
      </c>
      <c r="K81" s="9">
        <v>1.5229999999999999</v>
      </c>
      <c r="L81" s="9">
        <v>1.881</v>
      </c>
      <c r="M81" s="12">
        <v>3.5381999999999998</v>
      </c>
      <c r="N81" s="12">
        <v>3.5326</v>
      </c>
    </row>
    <row r="82" spans="1:14" ht="16" thickBot="1" x14ac:dyDescent="0.4">
      <c r="A82" s="5" t="s">
        <v>25</v>
      </c>
      <c r="B82" s="4">
        <v>5.2030000000000003</v>
      </c>
      <c r="C82" s="4">
        <v>11.861000000000001</v>
      </c>
      <c r="K82" s="9">
        <v>5.2030000000000003</v>
      </c>
      <c r="L82" s="9">
        <v>11.861000000000001</v>
      </c>
      <c r="M82" s="12">
        <v>140.6833</v>
      </c>
      <c r="N82" s="12">
        <v>140.85149999999999</v>
      </c>
    </row>
    <row r="83" spans="1:14" ht="16" thickBot="1" x14ac:dyDescent="0.4">
      <c r="A83" s="5" t="s">
        <v>26</v>
      </c>
      <c r="B83" s="4">
        <v>9.5410000000000004</v>
      </c>
      <c r="C83" s="4">
        <v>29.457000000000001</v>
      </c>
      <c r="K83" s="9">
        <v>9.5410000000000004</v>
      </c>
      <c r="L83" s="9">
        <v>29.457000000000001</v>
      </c>
      <c r="M83" s="13">
        <v>867.71479999999997</v>
      </c>
      <c r="N83" s="12">
        <v>868.52369999999996</v>
      </c>
    </row>
    <row r="84" spans="1:14" ht="16" thickBot="1" x14ac:dyDescent="0.4">
      <c r="A84" s="5" t="s">
        <v>27</v>
      </c>
      <c r="B84" s="4">
        <v>19.190000000000001</v>
      </c>
      <c r="C84" s="4">
        <v>84.007999999999996</v>
      </c>
      <c r="K84" s="9">
        <v>19.190000000000001</v>
      </c>
      <c r="L84" s="9">
        <v>84.007999999999996</v>
      </c>
      <c r="M84" s="12">
        <v>7057.3441000000003</v>
      </c>
      <c r="N84" s="12">
        <v>7066.8346000000001</v>
      </c>
    </row>
    <row r="85" spans="1:14" ht="16" thickBot="1" x14ac:dyDescent="0.4">
      <c r="A85" s="5" t="s">
        <v>28</v>
      </c>
      <c r="B85" s="4">
        <v>30.085999999999999</v>
      </c>
      <c r="C85" s="4">
        <v>164.78399999999999</v>
      </c>
      <c r="K85" s="9">
        <v>30.085999999999999</v>
      </c>
      <c r="L85" s="9">
        <v>164.78399999999999</v>
      </c>
      <c r="M85" s="12">
        <v>27153.7667</v>
      </c>
      <c r="N85" s="12">
        <v>27232.866300000002</v>
      </c>
    </row>
    <row r="88" spans="1:14" x14ac:dyDescent="0.35">
      <c r="H88" t="s">
        <v>32</v>
      </c>
    </row>
    <row r="90" spans="1:14" ht="15.5" x14ac:dyDescent="0.35">
      <c r="A90" s="6" t="s">
        <v>4</v>
      </c>
      <c r="B90" s="6" t="s">
        <v>33</v>
      </c>
      <c r="K90" s="6" t="s">
        <v>4</v>
      </c>
      <c r="L90" s="6" t="s">
        <v>34</v>
      </c>
    </row>
    <row r="91" spans="1:14" ht="15.5" x14ac:dyDescent="0.35">
      <c r="A91" s="7">
        <v>-5</v>
      </c>
      <c r="B91" s="12">
        <f>SIN(ABS(A91))</f>
        <v>-0.95892427466313845</v>
      </c>
      <c r="K91" s="7">
        <v>-5</v>
      </c>
      <c r="L91" s="7">
        <f>SQRT(ABS(K91))</f>
        <v>2.2360679774997898</v>
      </c>
    </row>
    <row r="92" spans="1:14" ht="15.5" x14ac:dyDescent="0.35">
      <c r="A92" s="7">
        <v>-4</v>
      </c>
      <c r="B92" s="12">
        <f t="shared" ref="B92:B101" si="6">SIN(ABS(A92))</f>
        <v>-0.7568024953079282</v>
      </c>
      <c r="K92" s="7">
        <v>-4</v>
      </c>
      <c r="L92" s="7">
        <f t="shared" ref="L92:L101" si="7">SQRT(ABS(K92))</f>
        <v>2</v>
      </c>
    </row>
    <row r="93" spans="1:14" ht="15.5" x14ac:dyDescent="0.35">
      <c r="A93" s="7">
        <v>-3</v>
      </c>
      <c r="B93" s="12">
        <f t="shared" si="6"/>
        <v>0.14112000805986721</v>
      </c>
      <c r="K93" s="7">
        <v>-3</v>
      </c>
      <c r="L93" s="7">
        <f t="shared" si="7"/>
        <v>1.7320508075688772</v>
      </c>
    </row>
    <row r="94" spans="1:14" ht="15.5" x14ac:dyDescent="0.35">
      <c r="A94" s="7">
        <v>-2</v>
      </c>
      <c r="B94" s="12">
        <f t="shared" si="6"/>
        <v>0.90929742682568171</v>
      </c>
      <c r="K94" s="7">
        <v>-2</v>
      </c>
      <c r="L94" s="7">
        <f t="shared" si="7"/>
        <v>1.4142135623730951</v>
      </c>
    </row>
    <row r="95" spans="1:14" ht="15.5" x14ac:dyDescent="0.35">
      <c r="A95" s="7">
        <v>-1</v>
      </c>
      <c r="B95" s="12">
        <f t="shared" si="6"/>
        <v>0.8414709848078965</v>
      </c>
      <c r="K95" s="7">
        <v>-1</v>
      </c>
      <c r="L95" s="7">
        <f t="shared" si="7"/>
        <v>1</v>
      </c>
    </row>
    <row r="96" spans="1:14" ht="15.5" x14ac:dyDescent="0.35">
      <c r="A96" s="7">
        <v>0</v>
      </c>
      <c r="B96" s="12">
        <f t="shared" si="6"/>
        <v>0</v>
      </c>
      <c r="K96" s="7">
        <v>0</v>
      </c>
      <c r="L96" s="7">
        <f t="shared" si="7"/>
        <v>0</v>
      </c>
    </row>
    <row r="97" spans="1:12" ht="15.5" x14ac:dyDescent="0.35">
      <c r="A97" s="7">
        <v>1</v>
      </c>
      <c r="B97" s="12">
        <f t="shared" si="6"/>
        <v>0.8414709848078965</v>
      </c>
      <c r="K97" s="7">
        <v>1</v>
      </c>
      <c r="L97" s="7">
        <f t="shared" si="7"/>
        <v>1</v>
      </c>
    </row>
    <row r="98" spans="1:12" ht="15.5" x14ac:dyDescent="0.35">
      <c r="A98" s="7">
        <v>2</v>
      </c>
      <c r="B98" s="12">
        <f t="shared" si="6"/>
        <v>0.90929742682568171</v>
      </c>
      <c r="K98" s="7">
        <v>2</v>
      </c>
      <c r="L98" s="7">
        <f t="shared" si="7"/>
        <v>1.4142135623730951</v>
      </c>
    </row>
    <row r="99" spans="1:12" ht="15.5" x14ac:dyDescent="0.35">
      <c r="A99" s="7">
        <v>3</v>
      </c>
      <c r="B99" s="12">
        <f t="shared" si="6"/>
        <v>0.14112000805986721</v>
      </c>
      <c r="K99" s="7">
        <v>3</v>
      </c>
      <c r="L99" s="7">
        <f t="shared" si="7"/>
        <v>1.7320508075688772</v>
      </c>
    </row>
    <row r="100" spans="1:12" ht="15.5" x14ac:dyDescent="0.35">
      <c r="A100" s="7">
        <v>4</v>
      </c>
      <c r="B100" s="12">
        <f t="shared" si="6"/>
        <v>-0.7568024953079282</v>
      </c>
      <c r="K100" s="7">
        <v>4</v>
      </c>
      <c r="L100" s="7">
        <f t="shared" si="7"/>
        <v>2</v>
      </c>
    </row>
    <row r="101" spans="1:12" ht="15.5" x14ac:dyDescent="0.35">
      <c r="A101" s="7">
        <v>5</v>
      </c>
      <c r="B101" s="12">
        <f t="shared" si="6"/>
        <v>-0.95892427466313845</v>
      </c>
      <c r="K101" s="7">
        <v>5</v>
      </c>
      <c r="L101" s="7">
        <f t="shared" si="7"/>
        <v>2.2360679774997898</v>
      </c>
    </row>
  </sheetData>
  <mergeCells count="3">
    <mergeCell ref="A1:K1"/>
    <mergeCell ref="A18:K18"/>
    <mergeCell ref="B33:L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</dc:creator>
  <cp:lastModifiedBy>stiverpc@gmail.com</cp:lastModifiedBy>
  <dcterms:created xsi:type="dcterms:W3CDTF">2023-05-31T18:05:20Z</dcterms:created>
  <dcterms:modified xsi:type="dcterms:W3CDTF">2023-05-31T19:58:22Z</dcterms:modified>
</cp:coreProperties>
</file>