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andre\Downloads\"/>
    </mc:Choice>
  </mc:AlternateContent>
  <xr:revisionPtr revIDLastSave="0" documentId="13_ncr:1_{A7650A8F-3839-4DB4-80DA-383C766FE18D}"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<sst xmlns="http://schemas.openxmlformats.org/spreadsheetml/2006/main" count="16267" uniqueCount="51">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</sst>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2407651746234423"/>
          <c:y val="2.93005199445126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19875101819169"/>
          <c:y val="0.12033904087284726"/>
          <c:w val="0.60070795204653471"/>
          <c:h val="0.62607187409558596"/>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35555.555555555555</c:v>
                </c:pt>
                <c:pt idx="1">
                  <c:v>38000</c:v>
                </c:pt>
              </c:numCache>
            </c:numRef>
          </c:val>
          <c:extLst>
            <c:ext xmlns:c16="http://schemas.microsoft.com/office/drawing/2014/chart" uri="{C3380CC4-5D6E-409C-BE32-E72D297353CC}">
              <c16:uniqueId val="{00000000-285A-46D6-B7D5-25D10E5EA96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45000</c:v>
                </c:pt>
                <c:pt idx="1">
                  <c:v>43636.36363636364</c:v>
                </c:pt>
              </c:numCache>
            </c:numRef>
          </c:val>
          <c:extLst>
            <c:ext xmlns:c16="http://schemas.microsoft.com/office/drawing/2014/chart" uri="{C3380CC4-5D6E-409C-BE32-E72D297353CC}">
              <c16:uniqueId val="{00000000-2922-4A93-A533-AE27AD6FB731}"/>
            </c:ext>
          </c:extLst>
        </c:ser>
        <c:dLbls>
          <c:showLegendKey val="0"/>
          <c:showVal val="0"/>
          <c:showCatName val="0"/>
          <c:showSerName val="0"/>
          <c:showPercent val="0"/>
          <c:showBubbleSize val="0"/>
        </c:dLbls>
        <c:gapWidth val="219"/>
        <c:overlap val="-27"/>
        <c:axId val="211179616"/>
        <c:axId val="204258528"/>
      </c:barChart>
      <c:catAx>
        <c:axId val="211179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380017024898914"/>
              <c:y val="0.927248642863036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58528"/>
        <c:crosses val="autoZero"/>
        <c:auto val="1"/>
        <c:lblAlgn val="ctr"/>
        <c:lblOffset val="100"/>
        <c:noMultiLvlLbl val="0"/>
      </c:catAx>
      <c:valAx>
        <c:axId val="204258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79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Table'!$C$30:$C$31</c:f>
              <c:strCache>
                <c:ptCount val="1"/>
                <c:pt idx="0">
                  <c:v>No</c:v>
                </c:pt>
              </c:strCache>
            </c:strRef>
          </c:tx>
          <c:spPr>
            <a:ln w="28575" cap="rnd">
              <a:solidFill>
                <a:schemeClr val="accent1"/>
              </a:solidFill>
              <a:round/>
            </a:ln>
            <a:effectLst/>
          </c:spPr>
          <c:marker>
            <c:symbol val="none"/>
          </c:marker>
          <c:cat>
            <c:strRef>
              <c:f>'Pivot Table'!$B$32:$B$37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F0BB-4EB9-8595-FF5023AF8091}"/>
            </c:ext>
          </c:extLst>
        </c:ser>
        <c:ser>
          <c:idx val="1"/>
          <c:order val="1"/>
          <c:tx>
            <c:strRef>
              <c:f>'Pivot Table'!$D$30:$D$31</c:f>
              <c:strCache>
                <c:ptCount val="1"/>
                <c:pt idx="0">
                  <c:v>Yes</c:v>
                </c:pt>
              </c:strCache>
            </c:strRef>
          </c:tx>
          <c:spPr>
            <a:ln w="28575" cap="rnd">
              <a:solidFill>
                <a:schemeClr val="accent2"/>
              </a:solidFill>
              <a:round/>
            </a:ln>
            <a:effectLst/>
          </c:spPr>
          <c:marker>
            <c:symbol val="none"/>
          </c:marker>
          <c:cat>
            <c:strRef>
              <c:f>'Pivot Table'!$B$32:$B$37</c:f>
              <c:strCache>
                <c:ptCount val="5"/>
                <c:pt idx="0">
                  <c:v>0-1 Miles</c:v>
                </c:pt>
                <c:pt idx="1">
                  <c:v>1-2 Miles</c:v>
                </c:pt>
                <c:pt idx="2">
                  <c:v>2-5 Miles</c:v>
                </c:pt>
                <c:pt idx="3">
                  <c:v>5-10 Miles</c:v>
                </c:pt>
                <c:pt idx="4">
                  <c:v>More than 10 Miles</c:v>
                </c:pt>
              </c:strCache>
            </c:strRef>
          </c:cat>
          <c:val>
            <c:numRef>
              <c:f>'Pivot Table'!$D$32:$D$37</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0-35E5-46C6-911C-792D9F313468}"/>
            </c:ext>
          </c:extLst>
        </c:ser>
        <c:dLbls>
          <c:showLegendKey val="0"/>
          <c:showVal val="0"/>
          <c:showCatName val="0"/>
          <c:showSerName val="0"/>
          <c:showPercent val="0"/>
          <c:showBubbleSize val="0"/>
        </c:dLbls>
        <c:smooth val="0"/>
        <c:axId val="377951920"/>
        <c:axId val="213029152"/>
      </c:lineChart>
      <c:catAx>
        <c:axId val="377951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29152"/>
        <c:crosses val="autoZero"/>
        <c:auto val="1"/>
        <c:lblAlgn val="ctr"/>
        <c:lblOffset val="100"/>
        <c:noMultiLvlLbl val="0"/>
      </c:catAx>
      <c:valAx>
        <c:axId val="21302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95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Table'!$C$50:$C$51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Table'!$B$52:$B$55</c:f>
              <c:strCache>
                <c:ptCount val="3"/>
                <c:pt idx="0">
                  <c:v>Adolescent</c:v>
                </c:pt>
                <c:pt idx="1">
                  <c:v>Middle Age</c:v>
                </c:pt>
                <c:pt idx="2">
                  <c:v>Old</c:v>
                </c:pt>
              </c:strCache>
            </c:strRef>
          </c:cat>
          <c:val>
            <c:numRef>
              <c:f>'Pivot Table'!$C$52:$C$55</c:f>
              <c:numCache>
                <c:formatCode>General</c:formatCode>
                <c:ptCount val="3"/>
                <c:pt idx="0">
                  <c:v>9</c:v>
                </c:pt>
                <c:pt idx="1">
                  <c:v>8</c:v>
                </c:pt>
                <c:pt idx="2">
                  <c:v>2</c:v>
                </c:pt>
              </c:numCache>
            </c:numRef>
          </c:val>
          <c:smooth val="0"/>
          <c:extLst>
            <c:ext xmlns:c16="http://schemas.microsoft.com/office/drawing/2014/chart" uri="{C3380CC4-5D6E-409C-BE32-E72D297353CC}">
              <c16:uniqueId val="{00000000-4F2A-4913-9BB4-1117A41BB31E}"/>
            </c:ext>
          </c:extLst>
        </c:ser>
        <c:ser>
          <c:idx val="1"/>
          <c:order val="1"/>
          <c:tx>
            <c:strRef>
              <c:f>'Pivot Table'!$D$50:$D$51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Table'!$B$52:$B$55</c:f>
              <c:strCache>
                <c:ptCount val="3"/>
                <c:pt idx="0">
                  <c:v>Adolescent</c:v>
                </c:pt>
                <c:pt idx="1">
                  <c:v>Middle Age</c:v>
                </c:pt>
                <c:pt idx="2">
                  <c:v>Old</c:v>
                </c:pt>
              </c:strCache>
            </c:strRef>
          </c:cat>
          <c:val>
            <c:numRef>
              <c:f>'Pivot Table'!$D$52:$D$55</c:f>
              <c:numCache>
                <c:formatCode>General</c:formatCode>
                <c:ptCount val="3"/>
                <c:pt idx="0">
                  <c:v>4</c:v>
                </c:pt>
                <c:pt idx="1">
                  <c:v>11</c:v>
                </c:pt>
                <c:pt idx="2">
                  <c:v>4</c:v>
                </c:pt>
              </c:numCache>
            </c:numRef>
          </c:val>
          <c:smooth val="0"/>
          <c:extLst>
            <c:ext xmlns:c16="http://schemas.microsoft.com/office/drawing/2014/chart" uri="{C3380CC4-5D6E-409C-BE32-E72D297353CC}">
              <c16:uniqueId val="{00000000-45F4-48B4-AAF9-2EE077CD69F7}"/>
            </c:ext>
          </c:extLst>
        </c:ser>
        <c:dLbls>
          <c:showLegendKey val="0"/>
          <c:showVal val="0"/>
          <c:showCatName val="0"/>
          <c:showSerName val="0"/>
          <c:showPercent val="0"/>
          <c:showBubbleSize val="0"/>
        </c:dLbls>
        <c:marker val="1"/>
        <c:smooth val="0"/>
        <c:axId val="381819472"/>
        <c:axId val="330061936"/>
      </c:lineChart>
      <c:catAx>
        <c:axId val="381819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4859601924759404"/>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061936"/>
        <c:crosses val="autoZero"/>
        <c:auto val="1"/>
        <c:lblAlgn val="ctr"/>
        <c:lblOffset val="100"/>
        <c:noMultiLvlLbl val="0"/>
      </c:catAx>
      <c:valAx>
        <c:axId val="330061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81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2407651746234423"/>
          <c:y val="2.93005199445126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19875101819169"/>
          <c:y val="0.12033904087284726"/>
          <c:w val="0.60070795204653471"/>
          <c:h val="0.62607187409558596"/>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35555.555555555555</c:v>
                </c:pt>
                <c:pt idx="1">
                  <c:v>38000</c:v>
                </c:pt>
              </c:numCache>
            </c:numRef>
          </c:val>
          <c:extLst>
            <c:ext xmlns:c16="http://schemas.microsoft.com/office/drawing/2014/chart" uri="{C3380CC4-5D6E-409C-BE32-E72D297353CC}">
              <c16:uniqueId val="{00000000-5C50-419C-B3B2-420E3FFF099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45000</c:v>
                </c:pt>
                <c:pt idx="1">
                  <c:v>43636.36363636364</c:v>
                </c:pt>
              </c:numCache>
            </c:numRef>
          </c:val>
          <c:extLst>
            <c:ext xmlns:c16="http://schemas.microsoft.com/office/drawing/2014/chart" uri="{C3380CC4-5D6E-409C-BE32-E72D297353CC}">
              <c16:uniqueId val="{00000001-CDD4-466B-AD3B-BF1A9BFA69D7}"/>
            </c:ext>
          </c:extLst>
        </c:ser>
        <c:dLbls>
          <c:showLegendKey val="0"/>
          <c:showVal val="0"/>
          <c:showCatName val="0"/>
          <c:showSerName val="0"/>
          <c:showPercent val="0"/>
          <c:showBubbleSize val="0"/>
        </c:dLbls>
        <c:gapWidth val="219"/>
        <c:overlap val="-27"/>
        <c:axId val="211179616"/>
        <c:axId val="204258528"/>
      </c:barChart>
      <c:catAx>
        <c:axId val="211179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380017024898914"/>
              <c:y val="0.927248642863036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58528"/>
        <c:crosses val="autoZero"/>
        <c:auto val="1"/>
        <c:lblAlgn val="ctr"/>
        <c:lblOffset val="100"/>
        <c:noMultiLvlLbl val="0"/>
      </c:catAx>
      <c:valAx>
        <c:axId val="204258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79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Table'!$C$30:$C$31</c:f>
              <c:strCache>
                <c:ptCount val="1"/>
                <c:pt idx="0">
                  <c:v>No</c:v>
                </c:pt>
              </c:strCache>
            </c:strRef>
          </c:tx>
          <c:spPr>
            <a:ln w="28575" cap="rnd">
              <a:solidFill>
                <a:schemeClr val="accent1"/>
              </a:solidFill>
              <a:round/>
            </a:ln>
            <a:effectLst/>
          </c:spPr>
          <c:marker>
            <c:symbol val="none"/>
          </c:marker>
          <c:cat>
            <c:strRef>
              <c:f>'Pivot Table'!$B$32:$B$37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F3D0-429A-9560-7F25F4F5F43E}"/>
            </c:ext>
          </c:extLst>
        </c:ser>
        <c:ser>
          <c:idx val="1"/>
          <c:order val="1"/>
          <c:tx>
            <c:strRef>
              <c:f>'Pivot Table'!$D$30:$D$31</c:f>
              <c:strCache>
                <c:ptCount val="1"/>
                <c:pt idx="0">
                  <c:v>Yes</c:v>
                </c:pt>
              </c:strCache>
            </c:strRef>
          </c:tx>
          <c:spPr>
            <a:ln w="28575" cap="rnd">
              <a:solidFill>
                <a:schemeClr val="accent2"/>
              </a:solidFill>
              <a:round/>
            </a:ln>
            <a:effectLst/>
          </c:spPr>
          <c:marker>
            <c:symbol val="none"/>
          </c:marker>
          <c:cat>
            <c:strRef>
              <c:f>'Pivot Table'!$B$32:$B$37</c:f>
              <c:strCache>
                <c:ptCount val="5"/>
                <c:pt idx="0">
                  <c:v>0-1 Miles</c:v>
                </c:pt>
                <c:pt idx="1">
                  <c:v>1-2 Miles</c:v>
                </c:pt>
                <c:pt idx="2">
                  <c:v>2-5 Miles</c:v>
                </c:pt>
                <c:pt idx="3">
                  <c:v>5-10 Miles</c:v>
                </c:pt>
                <c:pt idx="4">
                  <c:v>More than 10 Miles</c:v>
                </c:pt>
              </c:strCache>
            </c:strRef>
          </c:cat>
          <c:val>
            <c:numRef>
              <c:f>'Pivot Table'!$D$32:$D$37</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F864-4A29-958F-E16BE92B3A30}"/>
            </c:ext>
          </c:extLst>
        </c:ser>
        <c:dLbls>
          <c:showLegendKey val="0"/>
          <c:showVal val="0"/>
          <c:showCatName val="0"/>
          <c:showSerName val="0"/>
          <c:showPercent val="0"/>
          <c:showBubbleSize val="0"/>
        </c:dLbls>
        <c:smooth val="0"/>
        <c:axId val="377951920"/>
        <c:axId val="213029152"/>
      </c:lineChart>
      <c:catAx>
        <c:axId val="377951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27968590782769798"/>
              <c:y val="0.745941619176056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29152"/>
        <c:crosses val="autoZero"/>
        <c:auto val="1"/>
        <c:lblAlgn val="ctr"/>
        <c:lblOffset val="100"/>
        <c:noMultiLvlLbl val="0"/>
      </c:catAx>
      <c:valAx>
        <c:axId val="21302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95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Table'!$C$50:$C$51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Table'!$B$52:$B$55</c:f>
              <c:strCache>
                <c:ptCount val="3"/>
                <c:pt idx="0">
                  <c:v>Adolescent</c:v>
                </c:pt>
                <c:pt idx="1">
                  <c:v>Middle Age</c:v>
                </c:pt>
                <c:pt idx="2">
                  <c:v>Old</c:v>
                </c:pt>
              </c:strCache>
            </c:strRef>
          </c:cat>
          <c:val>
            <c:numRef>
              <c:f>'Pivot Table'!$C$52:$C$55</c:f>
              <c:numCache>
                <c:formatCode>General</c:formatCode>
                <c:ptCount val="3"/>
                <c:pt idx="0">
                  <c:v>9</c:v>
                </c:pt>
                <c:pt idx="1">
                  <c:v>8</c:v>
                </c:pt>
                <c:pt idx="2">
                  <c:v>2</c:v>
                </c:pt>
              </c:numCache>
            </c:numRef>
          </c:val>
          <c:smooth val="0"/>
          <c:extLst>
            <c:ext xmlns:c16="http://schemas.microsoft.com/office/drawing/2014/chart" uri="{C3380CC4-5D6E-409C-BE32-E72D297353CC}">
              <c16:uniqueId val="{00000000-FCFF-4E7B-8AC8-F708313548AA}"/>
            </c:ext>
          </c:extLst>
        </c:ser>
        <c:ser>
          <c:idx val="1"/>
          <c:order val="1"/>
          <c:tx>
            <c:strRef>
              <c:f>'Pivot Table'!$D$50:$D$51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Table'!$B$52:$B$55</c:f>
              <c:strCache>
                <c:ptCount val="3"/>
                <c:pt idx="0">
                  <c:v>Adolescent</c:v>
                </c:pt>
                <c:pt idx="1">
                  <c:v>Middle Age</c:v>
                </c:pt>
                <c:pt idx="2">
                  <c:v>Old</c:v>
                </c:pt>
              </c:strCache>
            </c:strRef>
          </c:cat>
          <c:val>
            <c:numRef>
              <c:f>'Pivot Table'!$D$52:$D$55</c:f>
              <c:numCache>
                <c:formatCode>General</c:formatCode>
                <c:ptCount val="3"/>
                <c:pt idx="0">
                  <c:v>4</c:v>
                </c:pt>
                <c:pt idx="1">
                  <c:v>11</c:v>
                </c:pt>
                <c:pt idx="2">
                  <c:v>4</c:v>
                </c:pt>
              </c:numCache>
            </c:numRef>
          </c:val>
          <c:smooth val="0"/>
          <c:extLst>
            <c:ext xmlns:c16="http://schemas.microsoft.com/office/drawing/2014/chart" uri="{C3380CC4-5D6E-409C-BE32-E72D297353CC}">
              <c16:uniqueId val="{00000001-8C1A-464B-BAD8-4B6C8871F47C}"/>
            </c:ext>
          </c:extLst>
        </c:ser>
        <c:dLbls>
          <c:showLegendKey val="0"/>
          <c:showVal val="0"/>
          <c:showCatName val="0"/>
          <c:showSerName val="0"/>
          <c:showPercent val="0"/>
          <c:showBubbleSize val="0"/>
        </c:dLbls>
        <c:marker val="1"/>
        <c:smooth val="0"/>
        <c:axId val="381819472"/>
        <c:axId val="330061936"/>
      </c:lineChart>
      <c:catAx>
        <c:axId val="381819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9736395381145467"/>
              <c:y val="0.833404926874523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061936"/>
        <c:crosses val="autoZero"/>
        <c:auto val="1"/>
        <c:lblAlgn val="ctr"/>
        <c:lblOffset val="100"/>
        <c:noMultiLvlLbl val="0"/>
      </c:catAx>
      <c:valAx>
        <c:axId val="330061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81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501650</xdr:colOff>
      <xdr:row>0</xdr:row>
      <xdr:rowOff>69849</xdr:rowOff>
    </xdr:from>
    <xdr:to>
      <xdr:col>12</xdr:col>
      <xdr:colOff>228600</xdr:colOff>
      <xdr:row>16</xdr:row>
      <xdr:rowOff>25400</xdr:rowOff>
    </xdr:to>
    <xdr:graphicFrame macro="">
      <xdr:nvGraphicFramePr>
        <xdr:cNvPr id="3" name="Chart 2">
          <a:extLst>
            <a:ext uri="{FF2B5EF4-FFF2-40B4-BE49-F238E27FC236}">
              <a16:creationId xmlns:a16="http://schemas.microsoft.com/office/drawing/2014/main" id="{3F7859F2-A66E-A5CE-6CBB-E3022D7774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425450</xdr:colOff>
      <xdr:row>27</xdr:row>
      <xdr:rowOff>34925</xdr:rowOff>
    </xdr:from>
    <xdr:to>
      <xdr:col>13</xdr:col>
      <xdr:colOff>120650</xdr:colOff>
      <xdr:row>42</xdr:row>
      <xdr:rowOff>15875</xdr:rowOff>
    </xdr:to>
    <xdr:graphicFrame macro="">
      <xdr:nvGraphicFramePr>
        <xdr:cNvPr id="5" name="Chart 4">
          <a:extLst>
            <a:ext uri="{FF2B5EF4-FFF2-40B4-BE49-F238E27FC236}">
              <a16:creationId xmlns:a16="http://schemas.microsoft.com/office/drawing/2014/main" id="{E43D8F86-F7AF-A4E3-3EC6-804529BF7E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190500</xdr:colOff>
      <xdr:row>45</xdr:row>
      <xdr:rowOff>98425</xdr:rowOff>
    </xdr:from>
    <xdr:to>
      <xdr:col>12</xdr:col>
      <xdr:colOff>495300</xdr:colOff>
      <xdr:row>60</xdr:row>
      <xdr:rowOff>79375</xdr:rowOff>
    </xdr:to>
    <xdr:graphicFrame macro="">
      <xdr:nvGraphicFramePr>
        <xdr:cNvPr id="6" name="Chart 5">
          <a:extLst>
            <a:ext uri="{FF2B5EF4-FFF2-40B4-BE49-F238E27FC236}">
              <a16:creationId xmlns:a16="http://schemas.microsoft.com/office/drawing/2014/main" id="{BC0AD9D4-FF1C-1EF0-63CC-51A444E162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514350</xdr:colOff>
      <xdr:row>5</xdr:row>
      <xdr:rowOff>88900</xdr:rowOff>
    </xdr:from>
    <xdr:to>
      <xdr:col>9</xdr:col>
      <xdr:colOff>0</xdr:colOff>
      <xdr:row>18</xdr:row>
      <xdr:rowOff>0</xdr:rowOff>
    </xdr:to>
    <xdr:graphicFrame macro="">
      <xdr:nvGraphicFramePr>
        <xdr:cNvPr id="5" name="Chart 4">
          <a:extLst>
            <a:ext uri="{FF2B5EF4-FFF2-40B4-BE49-F238E27FC236}">
              <a16:creationId xmlns:a16="http://schemas.microsoft.com/office/drawing/2014/main" id="{663E07CD-4966-40B7-896F-B50D00667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88900</xdr:colOff>
      <xdr:row>5</xdr:row>
      <xdr:rowOff>88900</xdr:rowOff>
    </xdr:from>
    <xdr:to>
      <xdr:col>14</xdr:col>
      <xdr:colOff>495300</xdr:colOff>
      <xdr:row>17</xdr:row>
      <xdr:rowOff>177800</xdr:rowOff>
    </xdr:to>
    <xdr:graphicFrame macro="">
      <xdr:nvGraphicFramePr>
        <xdr:cNvPr id="6" name="Chart 5">
          <a:extLst>
            <a:ext uri="{FF2B5EF4-FFF2-40B4-BE49-F238E27FC236}">
              <a16:creationId xmlns:a16="http://schemas.microsoft.com/office/drawing/2014/main" id="{CEC14B7C-8652-4AA3-9FB9-635750AA1F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501650</xdr:colOff>
      <xdr:row>18</xdr:row>
      <xdr:rowOff>146050</xdr:rowOff>
    </xdr:from>
    <xdr:to>
      <xdr:col>14</xdr:col>
      <xdr:colOff>495300</xdr:colOff>
      <xdr:row>33</xdr:row>
      <xdr:rowOff>127000</xdr:rowOff>
    </xdr:to>
    <xdr:graphicFrame macro="">
      <xdr:nvGraphicFramePr>
        <xdr:cNvPr id="8" name="Chart 7">
          <a:extLst>
            <a:ext uri="{FF2B5EF4-FFF2-40B4-BE49-F238E27FC236}">
              <a16:creationId xmlns:a16="http://schemas.microsoft.com/office/drawing/2014/main" id="{7787854F-98A7-4841-82B0-2706D805DB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5</xdr:row>
      <xdr:rowOff>127001</xdr:rowOff>
    </xdr:from>
    <xdr:to>
      <xdr:col>2</xdr:col>
      <xdr:colOff>412750</xdr:colOff>
      <xdr:row>10</xdr:row>
      <xdr:rowOff>152400</xdr:rowOff>
    </xdr:to>
    <mc:AlternateContent xmlns:mc="http://schemas.openxmlformats.org/markup-compatibility/2006">
      <mc:Choice xmlns:a14="http://schemas.microsoft.com/office/drawing/2010/main" Requires="a14">
        <xdr:graphicFrame macro="">
          <xdr:nvGraphicFramePr>
            <xdr:cNvPr id="2" name="Marital Status">
              <a:extLst>
                <a:ext uri="{FF2B5EF4-FFF2-40B4-BE49-F238E27FC236}">
                  <a16:creationId xmlns:a16="http://schemas.microsoft.com/office/drawing/2014/main" id="{32C73C60-B85E-43CE-B12A-E9FB90B9BAE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400" y="1066086"/>
              <a:ext cx="1603688" cy="9644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83445</xdr:colOff>
      <xdr:row>11</xdr:row>
      <xdr:rowOff>9928</xdr:rowOff>
    </xdr:from>
    <xdr:to>
      <xdr:col>2</xdr:col>
      <xdr:colOff>196761</xdr:colOff>
      <xdr:row>17</xdr:row>
      <xdr:rowOff>116269</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4F9F3F1F-EEFE-B68F-783B-D4F028ABACD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3445" y="2075914"/>
              <a:ext cx="1329654" cy="12332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53662</xdr:colOff>
      <xdr:row>18</xdr:row>
      <xdr:rowOff>79063</xdr:rowOff>
    </xdr:from>
    <xdr:to>
      <xdr:col>2</xdr:col>
      <xdr:colOff>420352</xdr:colOff>
      <xdr:row>27</xdr:row>
      <xdr:rowOff>116269</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0F1F4689-3692-C64A-4560-FCE91FD0EF1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3662" y="3459767"/>
              <a:ext cx="1583028" cy="17275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 L" refreshedDate="45202.856771527775" createdVersion="8" refreshedVersion="8" minRefreshableVersion="3" recordCount="1000" xr:uid="{56AD089D-34BF-4676-AE79-431462C3BB81}">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210300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0"/>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0"/>
    <x v="1"/>
  </r>
  <r>
    <n v="25553"/>
    <x v="0"/>
    <x v="1"/>
    <n v="30000"/>
    <n v="1"/>
    <x v="0"/>
    <x v="1"/>
    <x v="0"/>
    <n v="0"/>
    <x v="0"/>
    <x v="0"/>
    <n v="65"/>
    <x v="1"/>
    <x v="1"/>
  </r>
  <r>
    <n v="27951"/>
    <x v="1"/>
    <x v="1"/>
    <n v="80000"/>
    <n v="4"/>
    <x v="1"/>
    <x v="2"/>
    <x v="1"/>
    <n v="2"/>
    <x v="1"/>
    <x v="0"/>
    <n v="54"/>
    <x v="0"/>
    <x v="1"/>
  </r>
  <r>
    <n v="25026"/>
    <x v="0"/>
    <x v="1"/>
    <n v="20000"/>
    <n v="2"/>
    <x v="3"/>
    <x v="1"/>
    <x v="0"/>
    <n v="3"/>
    <x v="2"/>
    <x v="1"/>
    <n v="54"/>
    <x v="0"/>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1"/>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0"/>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0"/>
    <x v="1"/>
  </r>
  <r>
    <n v="22538"/>
    <x v="1"/>
    <x v="0"/>
    <n v="10000"/>
    <n v="0"/>
    <x v="3"/>
    <x v="3"/>
    <x v="0"/>
    <n v="2"/>
    <x v="3"/>
    <x v="0"/>
    <n v="33"/>
    <x v="0"/>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0"/>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1"/>
    <x v="0"/>
  </r>
  <r>
    <n v="14547"/>
    <x v="0"/>
    <x v="1"/>
    <n v="10000"/>
    <n v="2"/>
    <x v="1"/>
    <x v="3"/>
    <x v="0"/>
    <n v="0"/>
    <x v="3"/>
    <x v="0"/>
    <n v="51"/>
    <x v="0"/>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1"/>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0"/>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0"/>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0"/>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0"/>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1"/>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2"/>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0"/>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0"/>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0"/>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0"/>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0"/>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0"/>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67607B-BA22-4056-B23B-41F0DA5A858A}"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50:E5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items count="6">
        <item h="1" x="1"/>
        <item x="4"/>
        <item h="1" x="3"/>
        <item h="1" x="2"/>
        <item h="1" x="0"/>
        <item t="default"/>
      </items>
    </pivotField>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683D98-D5C8-444F-9B66-A7B2B838E575}"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0:E37"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items count="6">
        <item h="1" x="1"/>
        <item x="4"/>
        <item h="1" x="3"/>
        <item h="1" x="2"/>
        <item h="1" x="0"/>
        <item t="default"/>
      </items>
    </pivotField>
    <pivotField showAll="0">
      <items count="3">
        <item x="1"/>
        <item x="0"/>
        <item t="default"/>
      </items>
    </pivotField>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399E94-855B-413F-9686-043AC243A45C}"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items count="6">
        <item h="1" x="1"/>
        <item x="4"/>
        <item h="1" x="3"/>
        <item h="1" x="2"/>
        <item h="1" x="0"/>
        <item t="default"/>
      </items>
    </pivotField>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6">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6C7A951-A813-4F1A-B751-2BE210150C28}" sourceName="Marital Status">
  <pivotTables>
    <pivotTable tabId="3" name="PivotTable1"/>
    <pivotTable tabId="3" name="PivotTable2"/>
    <pivotTable tabId="3" name="PivotTable3"/>
  </pivotTables>
  <data>
    <tabular pivotCacheId="22103002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17832BB-C50E-4F87-91E6-A26D2A7F1311}" sourceName="Region">
  <pivotTables>
    <pivotTable tabId="3" name="PivotTable2"/>
    <pivotTable tabId="3" name="PivotTable1"/>
    <pivotTable tabId="3" name="PivotTable3"/>
  </pivotTables>
  <data>
    <tabular pivotCacheId="221030027">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6AF147B-6F6C-4DD3-8657-4E4B898C6950}" sourceName="Education">
  <pivotTables>
    <pivotTable tabId="3" name="PivotTable2"/>
    <pivotTable tabId="3" name="PivotTable1"/>
    <pivotTable tabId="3" name="PivotTable3"/>
  </pivotTables>
  <data>
    <tabular pivotCacheId="221030027">
      <items count="5">
        <i x="0"/>
        <i x="4"/>
        <i x="2"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66288E2-EF46-4557-8218-F5612780A45F}" cache="Slicer_Marital_Status" caption="Marital Status" rowHeight="241300"/>
  <slicer name="Region" xr10:uid="{FC765477-4007-4079-AD36-30FA4677DBA5}" cache="Slicer_Region" caption="Region" rowHeight="241300"/>
  <slicer name="Education" xr10:uid="{091D6461-88B3-4D5C-8E13-38197303B767}"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6" sqref="D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CF928-1D4C-4DB5-8949-45E8A2A7DC48}">
  <dimension ref="A1:N1001"/>
  <sheetViews>
    <sheetView topLeftCell="A984" workbookViewId="0">
      <selection activeCell="J13" sqref="J13"/>
    </sheetView>
  </sheetViews>
  <sheetFormatPr defaultRowHeight="14.5" x14ac:dyDescent="0.35"/>
  <cols>
    <col min="1" max="1" width="13.7265625" customWidth="1"/>
    <col min="2" max="2" width="12.26953125" customWidth="1"/>
    <col min="4" max="4" width="10.81640625" style="3" bestFit="1" customWidth="1"/>
    <col min="7" max="7" width="17.453125" customWidth="1"/>
    <col min="8" max="8" width="13.26953125" customWidth="1"/>
    <col min="10" max="10" width="17.1796875" customWidth="1"/>
    <col min="13" max="13" width="13.6328125" customWidth="1"/>
    <col min="14" max="14" width="14.269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 &gt;54, "Old", IF(L2&gt;=31,"Middle Age", IF(L2&lt;31,"Adolescent","Invaild")))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 &gt;54, "Old", IF(L3&gt;=31,"Middle Age", IF(L3&lt;31,"Adolescent","Invaild")))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 &gt;54, "Old", IF(L67&gt;=31,"Middle Age", IF(L67&lt;31,"Adolescent","Invaild")))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 &gt;54, "Old", IF(L131&gt;=31,"Middle Age", IF(L131&lt;31,"Adolescent","Invaild")))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49</v>
      </c>
      <c r="K195" t="s">
        <v>24</v>
      </c>
      <c r="L195">
        <v>41</v>
      </c>
      <c r="M195" t="str">
        <f t="shared" ref="M195:M258" si="3">IF(L195 &gt;54, "Old", IF(L195&gt;=31,"Middle Age", IF(L195&lt;31,"Adolescent","Invaild")))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 &gt;54, "Old", IF(L259&gt;=31,"Middle Age", IF(L259&lt;31,"Adolescent","Invaild")))</f>
        <v>Middle Age</v>
      </c>
      <c r="N259" t="s">
        <v>15</v>
      </c>
    </row>
    <row r="260" spans="1:14" x14ac:dyDescent="0.3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 &gt;54, "Old", IF(L323&gt;=31,"Middle Age", IF(L323&lt;31,"Adolescent","Invaild")))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 &gt;54, "Old", IF(L387&gt;=31,"Middle Age", IF(L387&lt;31,"Adolescent","Invaild")))</f>
        <v>Middle Age</v>
      </c>
      <c r="N387" t="s">
        <v>18</v>
      </c>
    </row>
    <row r="388" spans="1:14" x14ac:dyDescent="0.3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 &gt;54, "Old", IF(L451&gt;=31,"Middle Age", IF(L451&lt;31,"Adolescent","Invaild")))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49</v>
      </c>
      <c r="K515" t="s">
        <v>32</v>
      </c>
      <c r="L515">
        <v>61</v>
      </c>
      <c r="M515" t="str">
        <f t="shared" ref="M515:M578" si="8">IF(L515 &gt;54, "Old", IF(L515&gt;=31,"Middle Age", IF(L515&lt;31,"Adolescent","Invaild")))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 &gt;54, "Old", IF(L579&gt;=31,"Middle Age", IF(L579&lt;31,"Adolescent","Invaild")))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49</v>
      </c>
      <c r="K643" t="s">
        <v>32</v>
      </c>
      <c r="L643">
        <v>64</v>
      </c>
      <c r="M643" t="str">
        <f t="shared" ref="M643:M706" si="10">IF(L643 &gt;54, "Old", IF(L643&gt;=31,"Middle Age", IF(L643&lt;31,"Adolescent","Invaild")))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49</v>
      </c>
      <c r="K707" t="s">
        <v>32</v>
      </c>
      <c r="L707">
        <v>59</v>
      </c>
      <c r="M707" t="str">
        <f t="shared" ref="M707:M770" si="11">IF(L707 &gt;54, "Old", IF(L707&gt;=31,"Middle Age", IF(L707&lt;31,"Adolescent","Invaild")))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 &gt;54, "Old", IF(L771&gt;=31,"Middle Age", IF(L771&lt;31,"Adolescent","Invaild")))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 &gt;54, "Old", IF(L835&gt;=31,"Middle Age", IF(L835&lt;31,"Adolescent","Invaild")))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 &gt;54, "Old", IF(L899&gt;=31,"Middle Age", IF(L899&lt;31,"Adolescent","Invaild")))</f>
        <v>Adolescent</v>
      </c>
      <c r="N899" t="s">
        <v>18</v>
      </c>
    </row>
    <row r="900" spans="1:14" x14ac:dyDescent="0.3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 &gt;54, "Old", IF(L963&gt;=31,"Middle Age", IF(L963&lt;31,"Adolescent","Invaild")))</f>
        <v>Old</v>
      </c>
      <c r="N963" t="s">
        <v>18</v>
      </c>
    </row>
    <row r="964" spans="1:14" x14ac:dyDescent="0.3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2492F-D555-4FF3-BE15-3A62F2309914}">
  <dimension ref="A1:E55"/>
  <sheetViews>
    <sheetView topLeftCell="B25" workbookViewId="0">
      <selection activeCell="D31" sqref="D31:D37"/>
      <pivotSelection pane="bottomRight" showHeader="1" extendable="1" axis="axisCol" start="1" max="3" activeRow="30" activeCol="3" previousRow="30" previousCol="3" click="1" r:id="rId2">
        <pivotArea dataOnly="0" outline="0" fieldPosition="0">
          <references count="1">
            <reference field="13" count="1">
              <x v="1"/>
            </reference>
          </references>
        </pivotArea>
      </pivotSelection>
    </sheetView>
  </sheetViews>
  <sheetFormatPr defaultRowHeight="14.5" x14ac:dyDescent="0.35"/>
  <cols>
    <col min="1" max="1" width="16.453125" bestFit="1" customWidth="1"/>
    <col min="2" max="2" width="21.54296875" bestFit="1" customWidth="1"/>
    <col min="3" max="3" width="15.26953125" bestFit="1" customWidth="1"/>
    <col min="4" max="4" width="3.6328125" bestFit="1" customWidth="1"/>
    <col min="5" max="5" width="10.7265625" bestFit="1" customWidth="1"/>
  </cols>
  <sheetData>
    <row r="1" spans="1:4" x14ac:dyDescent="0.35">
      <c r="A1" s="4" t="s">
        <v>44</v>
      </c>
      <c r="B1" s="4" t="s">
        <v>43</v>
      </c>
    </row>
    <row r="2" spans="1:4" x14ac:dyDescent="0.35">
      <c r="A2" s="4" t="s">
        <v>41</v>
      </c>
      <c r="B2" t="s">
        <v>18</v>
      </c>
      <c r="C2" t="s">
        <v>15</v>
      </c>
      <c r="D2" t="s">
        <v>42</v>
      </c>
    </row>
    <row r="3" spans="1:4" x14ac:dyDescent="0.35">
      <c r="A3" s="5" t="s">
        <v>38</v>
      </c>
      <c r="B3" s="6">
        <v>35555.555555555555</v>
      </c>
      <c r="C3" s="6">
        <v>45000</v>
      </c>
      <c r="D3" s="6">
        <v>40000</v>
      </c>
    </row>
    <row r="4" spans="1:4" x14ac:dyDescent="0.35">
      <c r="A4" s="5" t="s">
        <v>39</v>
      </c>
      <c r="B4" s="6">
        <v>38000</v>
      </c>
      <c r="C4" s="6">
        <v>43636.36363636364</v>
      </c>
      <c r="D4" s="6">
        <v>40952.380952380954</v>
      </c>
    </row>
    <row r="5" spans="1:4" x14ac:dyDescent="0.35">
      <c r="A5" s="5" t="s">
        <v>42</v>
      </c>
      <c r="B5" s="6">
        <v>36842.105263157893</v>
      </c>
      <c r="C5" s="6">
        <v>44210.526315789473</v>
      </c>
      <c r="D5" s="6">
        <v>40526.315789473687</v>
      </c>
    </row>
    <row r="30" spans="2:5" x14ac:dyDescent="0.35">
      <c r="B30" s="4" t="s">
        <v>48</v>
      </c>
      <c r="C30" s="4" t="s">
        <v>43</v>
      </c>
    </row>
    <row r="31" spans="2:5" x14ac:dyDescent="0.35">
      <c r="B31" s="4" t="s">
        <v>41</v>
      </c>
      <c r="C31" t="s">
        <v>18</v>
      </c>
      <c r="D31" t="s">
        <v>15</v>
      </c>
      <c r="E31" t="s">
        <v>42</v>
      </c>
    </row>
    <row r="32" spans="2:5" x14ac:dyDescent="0.35">
      <c r="B32" s="5" t="s">
        <v>16</v>
      </c>
      <c r="C32" s="9">
        <v>1</v>
      </c>
      <c r="D32" s="9">
        <v>4</v>
      </c>
      <c r="E32" s="9">
        <v>5</v>
      </c>
    </row>
    <row r="33" spans="2:5" x14ac:dyDescent="0.35">
      <c r="B33" s="5" t="s">
        <v>26</v>
      </c>
      <c r="C33" s="9">
        <v>1</v>
      </c>
      <c r="D33" s="9">
        <v>7</v>
      </c>
      <c r="E33" s="9">
        <v>8</v>
      </c>
    </row>
    <row r="34" spans="2:5" x14ac:dyDescent="0.35">
      <c r="B34" s="5" t="s">
        <v>22</v>
      </c>
      <c r="C34" s="9">
        <v>1</v>
      </c>
      <c r="D34" s="9">
        <v>2</v>
      </c>
      <c r="E34" s="9">
        <v>3</v>
      </c>
    </row>
    <row r="35" spans="2:5" x14ac:dyDescent="0.35">
      <c r="B35" s="5" t="s">
        <v>23</v>
      </c>
      <c r="C35" s="9">
        <v>15</v>
      </c>
      <c r="D35" s="9">
        <v>2</v>
      </c>
      <c r="E35" s="9">
        <v>17</v>
      </c>
    </row>
    <row r="36" spans="2:5" x14ac:dyDescent="0.35">
      <c r="B36" s="5" t="s">
        <v>49</v>
      </c>
      <c r="C36" s="9">
        <v>1</v>
      </c>
      <c r="D36" s="9">
        <v>4</v>
      </c>
      <c r="E36" s="9">
        <v>5</v>
      </c>
    </row>
    <row r="37" spans="2:5" x14ac:dyDescent="0.35">
      <c r="B37" s="5" t="s">
        <v>42</v>
      </c>
      <c r="C37" s="9">
        <v>19</v>
      </c>
      <c r="D37" s="9">
        <v>19</v>
      </c>
      <c r="E37" s="9">
        <v>38</v>
      </c>
    </row>
    <row r="50" spans="2:5" x14ac:dyDescent="0.35">
      <c r="B50" s="4" t="s">
        <v>48</v>
      </c>
      <c r="C50" s="4" t="s">
        <v>43</v>
      </c>
    </row>
    <row r="51" spans="2:5" x14ac:dyDescent="0.35">
      <c r="B51" s="4" t="s">
        <v>41</v>
      </c>
      <c r="C51" t="s">
        <v>18</v>
      </c>
      <c r="D51" t="s">
        <v>15</v>
      </c>
      <c r="E51" t="s">
        <v>42</v>
      </c>
    </row>
    <row r="52" spans="2:5" x14ac:dyDescent="0.35">
      <c r="B52" s="5" t="s">
        <v>46</v>
      </c>
      <c r="C52" s="9">
        <v>9</v>
      </c>
      <c r="D52" s="9">
        <v>4</v>
      </c>
      <c r="E52" s="9">
        <v>13</v>
      </c>
    </row>
    <row r="53" spans="2:5" x14ac:dyDescent="0.35">
      <c r="B53" s="5" t="s">
        <v>45</v>
      </c>
      <c r="C53" s="9">
        <v>8</v>
      </c>
      <c r="D53" s="9">
        <v>11</v>
      </c>
      <c r="E53" s="9">
        <v>19</v>
      </c>
    </row>
    <row r="54" spans="2:5" x14ac:dyDescent="0.35">
      <c r="B54" s="5" t="s">
        <v>47</v>
      </c>
      <c r="C54" s="9">
        <v>2</v>
      </c>
      <c r="D54" s="9">
        <v>4</v>
      </c>
      <c r="E54" s="9">
        <v>6</v>
      </c>
    </row>
    <row r="55" spans="2:5" x14ac:dyDescent="0.35">
      <c r="B55" s="5" t="s">
        <v>42</v>
      </c>
      <c r="C55" s="9">
        <v>19</v>
      </c>
      <c r="D55" s="9">
        <v>19</v>
      </c>
      <c r="E55" s="9">
        <v>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D4A9F-FBB1-4D3D-B6DE-86BEA9D063DB}">
  <dimension ref="A1:O5"/>
  <sheetViews>
    <sheetView showGridLines="0" tabSelected="1" zoomScale="71" zoomScaleNormal="71" workbookViewId="0">
      <selection activeCell="Q20" sqref="Q20"/>
    </sheetView>
  </sheetViews>
  <sheetFormatPr defaultRowHeight="14.5" x14ac:dyDescent="0.35"/>
  <sheetData>
    <row r="1" spans="1:15" x14ac:dyDescent="0.35">
      <c r="A1" s="7"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Andrea L</cp:lastModifiedBy>
  <dcterms:created xsi:type="dcterms:W3CDTF">2022-03-18T02:50:57Z</dcterms:created>
  <dcterms:modified xsi:type="dcterms:W3CDTF">2023-10-04T02:30:04Z</dcterms:modified>
</cp:coreProperties>
</file>