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E2E6D716-A445-4BF0-8793-A0ED48030D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<sst xmlns="http://schemas.openxmlformats.org/spreadsheetml/2006/main" count="87" uniqueCount="27">
  <si>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</si>
  <si>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</si>
  <si>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</si>
  <si>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</si>
  <si>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</si>
  <si>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</si>
  <si>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</si>
  <si>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</si>
  <si>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</si>
  <si>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</si>
  <si>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</si>
  <si>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</si>
  <si>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</si>
  <si>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NORGAS - NOR (22)</t>
  </si>
  <si>
    <t>GALAN CENIT (1028)</t>
  </si>
  <si>
    <t>BUCARAMANGA NORGAS (1025)</t>
  </si>
  <si>
    <t>GLP - GAS LICUADO DEL PETROLEO (609)</t>
  </si>
  <si>
    <t>RPN GALAN - RPNG (101)</t>
  </si>
  <si>
    <t>2 Ciclo</t>
  </si>
  <si>
    <t>MANIZALES NORGAS (1151)</t>
  </si>
  <si>
    <t>RPN POZOS - RPNP (102)</t>
  </si>
  <si>
    <t>3 Ciclo</t>
  </si>
  <si>
    <t>SALGAR NORGAS (1295)</t>
  </si>
  <si>
    <t>Proyección N+1</t>
  </si>
  <si>
    <t>SEBASTOPOL NORGAS (1045)</t>
  </si>
  <si>
    <t>Proyección N+2</t>
  </si>
  <si>
    <t>YUMBO NORGAS (1332)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</si>
</sst>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18.140625" bestFit="1" customWidth="1"/>
    <col min="5" max="5" width="18.7109375" bestFit="1" customWidth="1"/>
    <col min="6" max="6" width="26.5703125" bestFit="1" customWidth="1"/>
    <col min="7" max="7" width="36.1406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22</v>
      </c>
      <c r="G2" t="s">
        <v>16</v>
      </c>
      <c r="H2" s="4">
        <v>10089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22</v>
      </c>
      <c r="G3" t="s">
        <v>16</v>
      </c>
      <c r="H3" s="4">
        <v>10089</v>
      </c>
    </row>
    <row r="4" spans="1:11" ht="15">
      <c r="A4" s="2">
        <v>44682</v>
      </c>
      <c r="B4" t="s">
        <v>17</v>
      </c>
      <c r="C4" t="s">
        <v>21</v>
      </c>
      <c r="D4" t="s">
        <v>13</v>
      </c>
      <c r="E4" t="s">
        <v>14</v>
      </c>
      <c r="F4" t="s">
        <v>22</v>
      </c>
      <c r="G4" t="s">
        <v>16</v>
      </c>
      <c r="H4" s="4">
        <v>10089</v>
      </c>
    </row>
    <row r="5" spans="1:11" ht="15">
      <c r="A5" s="2">
        <v>44682</v>
      </c>
      <c r="B5" t="s">
        <v>17</v>
      </c>
      <c r="C5" t="s">
        <v>23</v>
      </c>
      <c r="D5" t="s">
        <v>13</v>
      </c>
      <c r="E5" t="s">
        <v>14</v>
      </c>
      <c r="F5" t="s">
        <v>22</v>
      </c>
      <c r="G5" t="s">
        <v>16</v>
      </c>
      <c r="H5" s="4">
        <v>0</v>
      </c>
    </row>
    <row r="6" spans="1:11" ht="15">
      <c r="A6" s="2">
        <v>44682</v>
      </c>
      <c r="B6" t="s">
        <v>17</v>
      </c>
      <c r="C6" t="s">
        <v>25</v>
      </c>
      <c r="D6" t="s">
        <v>13</v>
      </c>
      <c r="E6" t="s">
        <v>14</v>
      </c>
      <c r="F6" t="s">
        <v>22</v>
      </c>
      <c r="G6" t="s">
        <v>16</v>
      </c>
      <c r="H6" s="4">
        <v>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14</v>
      </c>
      <c r="F7" t="s">
        <v>24</v>
      </c>
      <c r="G7" t="s">
        <v>16</v>
      </c>
      <c r="H7" s="4">
        <v>0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14</v>
      </c>
      <c r="F8" t="s">
        <v>24</v>
      </c>
      <c r="G8" t="s">
        <v>16</v>
      </c>
      <c r="H8" s="4">
        <v>4787</v>
      </c>
    </row>
    <row r="9" spans="1:11" ht="15">
      <c r="A9" s="2">
        <v>44682</v>
      </c>
      <c r="B9" t="s">
        <v>17</v>
      </c>
      <c r="C9" t="s">
        <v>21</v>
      </c>
      <c r="D9" t="s">
        <v>13</v>
      </c>
      <c r="E9" t="s">
        <v>14</v>
      </c>
      <c r="F9" t="s">
        <v>24</v>
      </c>
      <c r="G9" t="s">
        <v>16</v>
      </c>
      <c r="H9" s="4">
        <v>4787</v>
      </c>
    </row>
    <row r="10" spans="1:11" ht="15">
      <c r="A10" s="2">
        <v>44682</v>
      </c>
      <c r="B10" t="s">
        <v>17</v>
      </c>
      <c r="C10" t="s">
        <v>23</v>
      </c>
      <c r="D10" t="s">
        <v>13</v>
      </c>
      <c r="E10" t="s">
        <v>14</v>
      </c>
      <c r="F10" t="s">
        <v>24</v>
      </c>
      <c r="G10" t="s">
        <v>16</v>
      </c>
      <c r="H10" s="4">
        <v>0</v>
      </c>
    </row>
    <row r="11" spans="1:11" ht="15">
      <c r="A11" s="2">
        <v>44682</v>
      </c>
      <c r="B11" t="s">
        <v>17</v>
      </c>
      <c r="C11" t="s">
        <v>25</v>
      </c>
      <c r="D11" t="s">
        <v>13</v>
      </c>
      <c r="E11" t="s">
        <v>14</v>
      </c>
      <c r="F11" t="s">
        <v>24</v>
      </c>
      <c r="G11" t="s">
        <v>16</v>
      </c>
      <c r="H11" s="4">
        <v>0</v>
      </c>
    </row>
    <row r="12" spans="1:11" ht="15">
      <c r="J12" s="4" t="str">
        <f>IF(AND(ISBLANK(NomUpload!I12),ISBLANK(NomUpload!H12)),TEXT(,),(NomUpload!I12 - NomUpload!H12))</f>
        <v/>
      </c>
    </row>
    <row r="13" spans="1:11" ht="15">
      <c r="J13" s="4" t="str">
        <f>IF(AND(ISBLANK(NomUpload!I13),ISBLANK(NomUpload!H13)),TEXT(,),(NomUpload!I13 - NomUpload!H13))</f>
        <v/>
      </c>
    </row>
    <row r="14" spans="1:11" ht="15">
      <c r="J14" s="4" t="str">
        <f>IF(AND(ISBLANK(NomUpload!I14),ISBLANK(NomUpload!H14)),TEXT(,),(NomUpload!I14 - NomUpload!H14))</f>
        <v/>
      </c>
    </row>
    <row r="15" spans="1:11" ht="15">
      <c r="J15" s="4" t="str">
        <f>IF(AND(ISBLANK(NomUpload!I15),ISBLANK(NomUpload!H15)),TEXT(,),(NomUpload!I15 - NomUpload!H15))</f>
        <v/>
      </c>
    </row>
    <row r="16" spans="1:11" ht="15">
      <c r="J16" s="4" t="str">
        <f>IF(AND(ISBLANK(NomUpload!I16),ISBLANK(NomUpload!H16)),TEXT(,),(NomUpload!I16 - NomUpload!H16))</f>
        <v/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62E166D5-6FE1-49C5-AE3E-96DBACEB89C5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2FC20F47-C223-4586-9259-A110E6E2200F}">
          <x14:formula1>
            <xm:f>NomUploadValues!$B$2:$B$4</xm:f>
          </x14:formula1>
          <xm:sqref>B2:B1048576</xm:sqref>
        </x14:dataValidation>
        <x14:dataValidation type="list" allowBlank="1" xr:uid="{34A4258A-0567-49BB-8E35-B6BC4AF0F1B9}">
          <x14:formula1>
            <xm:f>NomUploadValues!$C$2:$C$6</xm:f>
          </x14:formula1>
          <xm:sqref>C2:C1048576</xm:sqref>
        </x14:dataValidation>
        <x14:dataValidation type="list" allowBlank="1" xr:uid="{EBD3B00A-0B0E-45B2-B99B-3A66FAE18FF5}">
          <x14:formula1>
            <xm:f>NomUploadValues!$D$2:$D$2</xm:f>
          </x14:formula1>
          <xm:sqref>D2:D1048576</xm:sqref>
        </x14:dataValidation>
        <x14:dataValidation type="list" allowBlank="1" xr:uid="{A0C13A56-087C-476B-ADAF-801AFD2FAA38}">
          <x14:formula1>
            <xm:f>NomUploadValues!$E$2:$E$2</xm:f>
          </x14:formula1>
          <xm:sqref>E2:E1048576</xm:sqref>
        </x14:dataValidation>
        <x14:dataValidation type="list" allowBlank="1" xr:uid="{93736160-9B78-486B-919E-E377DB57E9BE}">
          <x14:formula1>
            <xm:f>NomUploadValues!$F$2:$F$6</xm:f>
          </x14:formula1>
          <xm:sqref>F2:F1048576</xm:sqref>
        </x14:dataValidation>
        <x14:dataValidation type="list" allowBlank="1" xr:uid="{FEE6EE18-9877-4D87-9ADC-24F25B38EBB4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F3" t="s">
        <v>19</v>
      </c>
    </row>
    <row r="4" spans="2:7">
      <c r="B4" t="s">
        <v>20</v>
      </c>
      <c r="C4" t="s">
        <v>21</v>
      </c>
      <c r="F4" t="s">
        <v>22</v>
      </c>
    </row>
    <row r="5" spans="2:7">
      <c r="C5" t="s">
        <v>23</v>
      </c>
      <c r="F5" t="s">
        <v>24</v>
      </c>
    </row>
    <row r="6" spans="2:7">
      <c r="C6" t="s">
        <v>25</v>
      </c>
      <c r="F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2022-01-04T21:40:13Z</dcterms:created>
  <dcterms:modified xsi:type="dcterms:W3CDTF">2022-04-07T22:49:06Z</dcterms:modified>
</cp:coreProperties>
</file>