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DA82B6C2-0A16-48AC-944C-91E25A4408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</calcChain>
</file>

<file path=xl/sharedStrings.xml><?xml version="1.0" encoding="utf-8"?>
<sst xmlns="http://schemas.openxmlformats.org/spreadsheetml/2006/main" count="116" uniqueCount="26">
  <si>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</si>
  <si>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</si>
  <si>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</si>
  <si>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</si>
  <si>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</si>
  <si>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</si>
  <si>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</si>
  <si>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</si>
  <si>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</si>
  <si>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</si>
  <si>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</si>
  <si>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</si>
  <si>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</si>
  <si>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CI ECOS - CHE (5)</t>
  </si>
  <si>
    <t>CARTAGENA REFICAR (1003)</t>
  </si>
  <si>
    <t>BARANOA ALMAYORE (1005)</t>
  </si>
  <si>
    <t>DB0 - DIESEL 0% BIO (601)</t>
  </si>
  <si>
    <t>RPN GALAN - RPNG (101)</t>
  </si>
  <si>
    <t>2 Ciclo</t>
  </si>
  <si>
    <t>DB2 - DIESEL 2% BIO (602)</t>
  </si>
  <si>
    <t>RPN POZOS - RPNP (102)</t>
  </si>
  <si>
    <t>3 Ciclo</t>
  </si>
  <si>
    <t>GE0 - GASOLINA EXTRA 0% ETANOL (610)</t>
  </si>
  <si>
    <t>Proyección N+1</t>
  </si>
  <si>
    <t>GR0 - GASOLINA REGULAR 0% ETANOL (611)</t>
  </si>
  <si>
    <t>Proyección 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</si>
</sst>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7.7109375" bestFit="1" customWidth="1"/>
    <col min="3" max="3" width="14.5703125" bestFit="1" customWidth="1"/>
    <col min="4" max="4" width="15.5703125" bestFit="1" customWidth="1"/>
    <col min="5" max="5" width="25.7109375" bestFit="1" customWidth="1"/>
    <col min="6" max="6" width="26.42578125" bestFit="1" customWidth="1"/>
    <col min="7" max="7" width="39.57031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19</v>
      </c>
      <c r="H2" s="4">
        <v>17142</v>
      </c>
    </row>
    <row r="3" spans="1:11" ht="15">
      <c r="A3" s="2">
        <v>44682</v>
      </c>
      <c r="B3" t="s">
        <v>11</v>
      </c>
      <c r="C3" t="s">
        <v>18</v>
      </c>
      <c r="D3" t="s">
        <v>13</v>
      </c>
      <c r="E3" t="s">
        <v>14</v>
      </c>
      <c r="F3" t="s">
        <v>15</v>
      </c>
      <c r="G3" t="s">
        <v>19</v>
      </c>
      <c r="H3" s="4">
        <v>17142</v>
      </c>
    </row>
    <row r="4" spans="1:11" ht="15">
      <c r="A4" s="2">
        <v>44682</v>
      </c>
      <c r="B4" t="s">
        <v>11</v>
      </c>
      <c r="C4" t="s">
        <v>21</v>
      </c>
      <c r="D4" t="s">
        <v>13</v>
      </c>
      <c r="E4" t="s">
        <v>14</v>
      </c>
      <c r="F4" t="s">
        <v>15</v>
      </c>
      <c r="G4" t="s">
        <v>19</v>
      </c>
      <c r="H4" s="4">
        <v>19285</v>
      </c>
    </row>
    <row r="5" spans="1:11" ht="15">
      <c r="A5" s="2">
        <v>44682</v>
      </c>
      <c r="B5" t="s">
        <v>11</v>
      </c>
      <c r="C5" t="s">
        <v>23</v>
      </c>
      <c r="D5" t="s">
        <v>13</v>
      </c>
      <c r="E5" t="s">
        <v>14</v>
      </c>
      <c r="F5" t="s">
        <v>15</v>
      </c>
      <c r="G5" t="s">
        <v>19</v>
      </c>
      <c r="H5" s="4">
        <v>53571</v>
      </c>
    </row>
    <row r="6" spans="1:11" ht="15">
      <c r="A6" s="2">
        <v>44682</v>
      </c>
      <c r="B6" t="s">
        <v>11</v>
      </c>
      <c r="C6" t="s">
        <v>25</v>
      </c>
      <c r="D6" t="s">
        <v>13</v>
      </c>
      <c r="E6" t="s">
        <v>14</v>
      </c>
      <c r="F6" t="s">
        <v>15</v>
      </c>
      <c r="G6" t="s">
        <v>19</v>
      </c>
      <c r="H6" s="4">
        <v>53571</v>
      </c>
    </row>
    <row r="7" spans="1:11" ht="15">
      <c r="A7" s="2">
        <v>44682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22</v>
      </c>
      <c r="H7" s="4">
        <v>1000</v>
      </c>
    </row>
    <row r="8" spans="1:11" ht="15">
      <c r="A8" s="2">
        <v>44682</v>
      </c>
      <c r="B8" t="s">
        <v>11</v>
      </c>
      <c r="C8" t="s">
        <v>18</v>
      </c>
      <c r="D8" t="s">
        <v>13</v>
      </c>
      <c r="E8" t="s">
        <v>14</v>
      </c>
      <c r="F8" t="s">
        <v>15</v>
      </c>
      <c r="G8" t="s">
        <v>22</v>
      </c>
      <c r="H8" s="4">
        <v>0</v>
      </c>
    </row>
    <row r="9" spans="1:11" ht="15">
      <c r="A9" s="2">
        <v>44682</v>
      </c>
      <c r="B9" t="s">
        <v>11</v>
      </c>
      <c r="C9" t="s">
        <v>21</v>
      </c>
      <c r="D9" t="s">
        <v>13</v>
      </c>
      <c r="E9" t="s">
        <v>14</v>
      </c>
      <c r="F9" t="s">
        <v>15</v>
      </c>
      <c r="G9" t="s">
        <v>22</v>
      </c>
      <c r="H9" s="4">
        <v>0</v>
      </c>
    </row>
    <row r="10" spans="1:11" ht="15">
      <c r="A10" s="2">
        <v>44682</v>
      </c>
      <c r="B10" t="s">
        <v>11</v>
      </c>
      <c r="C10" t="s">
        <v>23</v>
      </c>
      <c r="D10" t="s">
        <v>13</v>
      </c>
      <c r="E10" t="s">
        <v>14</v>
      </c>
      <c r="F10" t="s">
        <v>15</v>
      </c>
      <c r="G10" t="s">
        <v>22</v>
      </c>
      <c r="H10" s="4">
        <v>0</v>
      </c>
    </row>
    <row r="11" spans="1:11" ht="15">
      <c r="A11" s="2">
        <v>44682</v>
      </c>
      <c r="B11" t="s">
        <v>11</v>
      </c>
      <c r="C11" t="s">
        <v>25</v>
      </c>
      <c r="D11" t="s">
        <v>13</v>
      </c>
      <c r="E11" t="s">
        <v>14</v>
      </c>
      <c r="F11" t="s">
        <v>15</v>
      </c>
      <c r="G11" t="s">
        <v>22</v>
      </c>
      <c r="H11" s="4">
        <v>0</v>
      </c>
    </row>
    <row r="12" spans="1:11" ht="15">
      <c r="A12" s="2">
        <v>44682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24</v>
      </c>
      <c r="H12" s="4">
        <v>40000</v>
      </c>
    </row>
    <row r="13" spans="1:11" ht="15">
      <c r="A13" s="2">
        <v>44682</v>
      </c>
      <c r="B13" t="s">
        <v>11</v>
      </c>
      <c r="C13" t="s">
        <v>18</v>
      </c>
      <c r="D13" t="s">
        <v>13</v>
      </c>
      <c r="E13" t="s">
        <v>14</v>
      </c>
      <c r="F13" t="s">
        <v>15</v>
      </c>
      <c r="G13" t="s">
        <v>24</v>
      </c>
      <c r="H13" s="4">
        <v>40000</v>
      </c>
    </row>
    <row r="14" spans="1:11" ht="15">
      <c r="A14" s="2">
        <v>44682</v>
      </c>
      <c r="B14" t="s">
        <v>11</v>
      </c>
      <c r="C14" t="s">
        <v>21</v>
      </c>
      <c r="D14" t="s">
        <v>13</v>
      </c>
      <c r="E14" t="s">
        <v>14</v>
      </c>
      <c r="F14" t="s">
        <v>15</v>
      </c>
      <c r="G14" t="s">
        <v>24</v>
      </c>
      <c r="H14" s="4">
        <v>45000</v>
      </c>
    </row>
    <row r="15" spans="1:11" ht="15">
      <c r="A15" s="2">
        <v>44682</v>
      </c>
      <c r="B15" t="s">
        <v>11</v>
      </c>
      <c r="C15" t="s">
        <v>23</v>
      </c>
      <c r="D15" t="s">
        <v>13</v>
      </c>
      <c r="E15" t="s">
        <v>14</v>
      </c>
      <c r="F15" t="s">
        <v>15</v>
      </c>
      <c r="G15" t="s">
        <v>24</v>
      </c>
      <c r="H15" s="4">
        <v>125000</v>
      </c>
    </row>
    <row r="16" spans="1:11" ht="15">
      <c r="A16" s="2">
        <v>44682</v>
      </c>
      <c r="B16" t="s">
        <v>11</v>
      </c>
      <c r="C16" t="s">
        <v>25</v>
      </c>
      <c r="D16" t="s">
        <v>13</v>
      </c>
      <c r="E16" t="s">
        <v>14</v>
      </c>
      <c r="F16" t="s">
        <v>15</v>
      </c>
      <c r="G16" t="s">
        <v>24</v>
      </c>
      <c r="H16" s="4">
        <v>125000</v>
      </c>
    </row>
    <row r="17" spans="10:10" ht="15">
      <c r="J17" s="4" t="str">
        <f>IF(AND(ISBLANK(NomUpload!I17),ISBLANK(NomUpload!H17)),TEXT(,),(NomUpload!I17 - NomUpload!H17))</f>
        <v/>
      </c>
    </row>
    <row r="18" spans="10:10" ht="15">
      <c r="J18" s="4" t="str">
        <f>IF(AND(ISBLANK(NomUpload!I18),ISBLANK(NomUpload!H18)),TEXT(,),(NomUpload!I18 - NomUpload!H18))</f>
        <v/>
      </c>
    </row>
    <row r="19" spans="10:10" ht="15">
      <c r="J19" s="4" t="str">
        <f>IF(AND(ISBLANK(NomUpload!I19),ISBLANK(NomUpload!H19)),TEXT(,),(NomUpload!I19 - NomUpload!H19))</f>
        <v/>
      </c>
    </row>
    <row r="20" spans="10:10" ht="15">
      <c r="J20" s="4" t="str">
        <f>IF(AND(ISBLANK(NomUpload!I20),ISBLANK(NomUpload!H20)),TEXT(,),(NomUpload!I20 - NomUpload!H20))</f>
        <v/>
      </c>
    </row>
    <row r="21" spans="10:10" ht="15">
      <c r="J21" s="4" t="str">
        <f>IF(AND(ISBLANK(NomUpload!I21),ISBLANK(NomUpload!H21)),TEXT(,),(NomUpload!I21 - NomUpload!H21))</f>
        <v/>
      </c>
    </row>
    <row r="22" spans="10:10" ht="15">
      <c r="J22" s="4" t="str">
        <f>IF(AND(ISBLANK(NomUpload!I22),ISBLANK(NomUpload!H22)),TEXT(,),(NomUpload!I22 - NomUpload!H22))</f>
        <v/>
      </c>
    </row>
    <row r="23" spans="10:10" ht="15">
      <c r="J23" s="4" t="str">
        <f>IF(AND(ISBLANK(NomUpload!I23),ISBLANK(NomUpload!H23)),TEXT(,),(NomUpload!I23 - NomUpload!H23))</f>
        <v/>
      </c>
    </row>
    <row r="24" spans="10:10" ht="15">
      <c r="J24" s="4" t="str">
        <f>IF(AND(ISBLANK(NomUpload!I24),ISBLANK(NomUpload!H24)),TEXT(,),(NomUpload!I24 - NomUpload!H24))</f>
        <v/>
      </c>
    </row>
    <row r="25" spans="10:10" ht="15">
      <c r="J25" s="4" t="str">
        <f>IF(AND(ISBLANK(NomUpload!I25),ISBLANK(NomUpload!H25)),TEXT(,),(NomUpload!I25 - NomUpload!H25))</f>
        <v/>
      </c>
    </row>
    <row r="26" spans="10:10" ht="15">
      <c r="J26" s="4" t="str">
        <f>IF(AND(ISBLANK(NomUpload!I26),ISBLANK(NomUpload!H26)),TEXT(,),(NomUpload!I26 - NomUpload!H26))</f>
        <v/>
      </c>
    </row>
    <row r="27" spans="10:10" ht="15">
      <c r="J27" s="4" t="str">
        <f>IF(AND(ISBLANK(NomUpload!I27),ISBLANK(NomUpload!H27)),TEXT(,),(NomUpload!I27 - NomUpload!H27))</f>
        <v/>
      </c>
    </row>
    <row r="28" spans="10:10" ht="15">
      <c r="J28" s="4" t="str">
        <f>IF(AND(ISBLANK(NomUpload!I28),ISBLANK(NomUpload!H28)),TEXT(,),(NomUpload!I28 - NomUpload!H28))</f>
        <v/>
      </c>
    </row>
    <row r="29" spans="10:10" ht="15">
      <c r="J29" s="4" t="str">
        <f>IF(AND(ISBLANK(NomUpload!I29),ISBLANK(NomUpload!H29)),TEXT(,),(NomUpload!I29 - NomUpload!H29))</f>
        <v/>
      </c>
    </row>
    <row r="30" spans="10:10" ht="15">
      <c r="J30" s="4" t="str">
        <f>IF(AND(ISBLANK(NomUpload!I30),ISBLANK(NomUpload!H30)),TEXT(,),(NomUpload!I30 - NomUpload!H30))</f>
        <v/>
      </c>
    </row>
    <row r="31" spans="10:10" ht="15">
      <c r="J31" s="4" t="str">
        <f>IF(AND(ISBLANK(NomUpload!I31),ISBLANK(NomUpload!H31)),TEXT(,),(NomUpload!I31 - NomUpload!H31))</f>
        <v/>
      </c>
    </row>
    <row r="32" spans="10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ADBF67CF-67D0-4E75-AF07-2B12119BCA82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57F14CB3-C0DA-45FE-A39B-35A88B0AADA6}">
          <x14:formula1>
            <xm:f>NomUploadValues!$B$2:$B$4</xm:f>
          </x14:formula1>
          <xm:sqref>B2:B1048576</xm:sqref>
        </x14:dataValidation>
        <x14:dataValidation type="list" allowBlank="1" xr:uid="{6CCF6670-3817-451D-B365-3CEE4009919D}">
          <x14:formula1>
            <xm:f>NomUploadValues!$C$2:$C$6</xm:f>
          </x14:formula1>
          <xm:sqref>C2:C1048576</xm:sqref>
        </x14:dataValidation>
        <x14:dataValidation type="list" allowBlank="1" xr:uid="{C2B39F82-8D24-4D1B-A5ED-37D770F43ED7}">
          <x14:formula1>
            <xm:f>NomUploadValues!$D$2:$D$2</xm:f>
          </x14:formula1>
          <xm:sqref>D2:D1048576</xm:sqref>
        </x14:dataValidation>
        <x14:dataValidation type="list" allowBlank="1" xr:uid="{D24DA4AC-90B5-447D-96FC-B6C4F15C526C}">
          <x14:formula1>
            <xm:f>NomUploadValues!$E$2:$E$2</xm:f>
          </x14:formula1>
          <xm:sqref>E2:E1048576</xm:sqref>
        </x14:dataValidation>
        <x14:dataValidation type="list" allowBlank="1" xr:uid="{A275F757-4ADF-40B9-814C-D9BCB6D21EA2}">
          <x14:formula1>
            <xm:f>NomUploadValues!$F$2:$F$2</xm:f>
          </x14:formula1>
          <xm:sqref>F2:F1048576</xm:sqref>
        </x14:dataValidation>
        <x14:dataValidation type="list" allowBlank="1" xr:uid="{7F79891D-5483-4FEA-9C64-DE65BB8F0DB0}">
          <x14:formula1>
            <xm:f>NomUploadValues!$G$2:$G$5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G3" t="s">
        <v>19</v>
      </c>
    </row>
    <row r="4" spans="2:7">
      <c r="B4" t="s">
        <v>20</v>
      </c>
      <c r="C4" t="s">
        <v>21</v>
      </c>
      <c r="G4" t="s">
        <v>22</v>
      </c>
    </row>
    <row r="5" spans="2:7">
      <c r="C5" t="s">
        <v>23</v>
      </c>
      <c r="G5" t="s">
        <v>24</v>
      </c>
    </row>
    <row r="6" spans="2:7">
      <c r="C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2022-01-04T17:29:05Z</dcterms:created>
  <dcterms:modified xsi:type="dcterms:W3CDTF">2022-04-07T22:45:36Z</dcterms:modified>
</cp:coreProperties>
</file>