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idmehmood.igis\Desktop\Spring 23\timetable\"/>
    </mc:Choice>
  </mc:AlternateContent>
  <bookViews>
    <workbookView xWindow="0" yWindow="0" windowWidth="10440" windowHeight="10215" activeTab="1"/>
  </bookViews>
  <sheets>
    <sheet name="MS Timetable (4)" sheetId="5" r:id="rId1"/>
    <sheet name="BE-spring 23 ten (3)" sheetId="8" r:id="rId2"/>
  </sheets>
  <definedNames>
    <definedName name="_xlnm.Print_Area" localSheetId="1">'BE-spring 23 ten (3)'!$B$1:$T$68</definedName>
    <definedName name="_xlnm.Print_Area" localSheetId="0">'MS Timetable (4)'!$A$1:$X$22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5" l="1"/>
  <c r="N21" i="5"/>
  <c r="N23" i="5" s="1"/>
  <c r="S15" i="5"/>
  <c r="R15" i="5"/>
  <c r="Q15" i="5"/>
</calcChain>
</file>

<file path=xl/sharedStrings.xml><?xml version="1.0" encoding="utf-8"?>
<sst xmlns="http://schemas.openxmlformats.org/spreadsheetml/2006/main" count="641" uniqueCount="214">
  <si>
    <t>IGIS (SCEE) Time Table</t>
  </si>
  <si>
    <t>Start Date:</t>
  </si>
  <si>
    <t xml:space="preserve"> </t>
  </si>
  <si>
    <t>Day/Time</t>
  </si>
  <si>
    <t>Batch</t>
  </si>
  <si>
    <t>09:00 - 10:00</t>
  </si>
  <si>
    <t>10:00 - 11:00</t>
  </si>
  <si>
    <t>11:00 - 12:00</t>
  </si>
  <si>
    <t>12:00 - 13:00</t>
  </si>
  <si>
    <t>13:00-14:00</t>
  </si>
  <si>
    <t>14:00 - 15:00</t>
  </si>
  <si>
    <t>15:00 - 16:00</t>
  </si>
  <si>
    <t>16.00 - 17.00</t>
  </si>
  <si>
    <t xml:space="preserve">Monday </t>
  </si>
  <si>
    <t>BE-2021</t>
  </si>
  <si>
    <t>Lunch/Prayer Break</t>
  </si>
  <si>
    <t>BE-2020</t>
  </si>
  <si>
    <t>BE-2019</t>
  </si>
  <si>
    <t>Tuesday</t>
  </si>
  <si>
    <t>Wednesday</t>
  </si>
  <si>
    <t>Thursday</t>
  </si>
  <si>
    <t>Friday</t>
  </si>
  <si>
    <t>S.NO</t>
  </si>
  <si>
    <t>Course Code</t>
  </si>
  <si>
    <t>CR</t>
  </si>
  <si>
    <t>Course Name</t>
  </si>
  <si>
    <t>Instructor</t>
  </si>
  <si>
    <t>2(2-0)</t>
  </si>
  <si>
    <t>3(3-0)</t>
  </si>
  <si>
    <t>3(2-1)</t>
  </si>
  <si>
    <t>Ms Maria Zafar</t>
  </si>
  <si>
    <t>CS-250</t>
  </si>
  <si>
    <t>4(3-1)</t>
  </si>
  <si>
    <t xml:space="preserve">Data Structures and Algorithms  </t>
  </si>
  <si>
    <t>GIE-203</t>
  </si>
  <si>
    <t>Digital Mapping &amp; Image Processing</t>
  </si>
  <si>
    <t>Dr Ejaz Hussain</t>
  </si>
  <si>
    <t xml:space="preserve"> GIE-204</t>
  </si>
  <si>
    <t>Photogrammetry</t>
  </si>
  <si>
    <t>MATH-361</t>
  </si>
  <si>
    <t xml:space="preserve">Probability &amp; Statistics </t>
  </si>
  <si>
    <t xml:space="preserve">Soil Mechanics </t>
  </si>
  <si>
    <t>Dr Muhammad Azmat</t>
  </si>
  <si>
    <t>GIE-409</t>
  </si>
  <si>
    <t>Spatial Databases</t>
  </si>
  <si>
    <t>3(1-2)</t>
  </si>
  <si>
    <t>Engr Ameer hamza</t>
  </si>
  <si>
    <t>GIE-474</t>
  </si>
  <si>
    <t>Web GIS</t>
  </si>
  <si>
    <t>Dr Ali Tahir</t>
  </si>
  <si>
    <t>Mr Junaid Aziz Khan</t>
  </si>
  <si>
    <t>MGT-271</t>
  </si>
  <si>
    <t>Entrepreneurship</t>
  </si>
  <si>
    <t>GIE-499</t>
  </si>
  <si>
    <t>Project II (GI Design Project)</t>
  </si>
  <si>
    <t>Individual</t>
  </si>
  <si>
    <t>Dr Salman Atif</t>
  </si>
  <si>
    <t>CS- 340</t>
  </si>
  <si>
    <t>*Community Service</t>
  </si>
  <si>
    <t>* Class Meeting fortnightly</t>
  </si>
  <si>
    <t>* Associate Dean/HoD disposal</t>
  </si>
  <si>
    <t>End Date:</t>
  </si>
  <si>
    <t xml:space="preserve">No of Weeks: </t>
  </si>
  <si>
    <t>1700 - 1800</t>
  </si>
  <si>
    <t>1800- 1900</t>
  </si>
  <si>
    <t>1900 - 2000</t>
  </si>
  <si>
    <t>2000 - 2100</t>
  </si>
  <si>
    <t>Monday</t>
  </si>
  <si>
    <r>
      <t xml:space="preserve">GIS in Agriculture and Natural Resources 
</t>
    </r>
    <r>
      <rPr>
        <sz val="20"/>
        <color theme="1"/>
        <rFont val="Arial"/>
        <family val="2"/>
      </rPr>
      <t>Dr Javed Iqbal- CR 01</t>
    </r>
    <r>
      <rPr>
        <b/>
        <sz val="20"/>
        <color theme="1"/>
        <rFont val="Arial"/>
        <family val="2"/>
      </rPr>
      <t xml:space="preserve"> </t>
    </r>
  </si>
  <si>
    <r>
      <t xml:space="preserve">Research Methodology 
</t>
    </r>
    <r>
      <rPr>
        <sz val="20"/>
        <color theme="1"/>
        <rFont val="Arial"/>
        <family val="2"/>
      </rPr>
      <t>Dr Javed Iqbal - CR 01</t>
    </r>
  </si>
  <si>
    <r>
      <t xml:space="preserve">Remote Sensing Application in Urban Areas
</t>
    </r>
    <r>
      <rPr>
        <sz val="20"/>
        <color theme="1"/>
        <rFont val="Arial"/>
        <family val="2"/>
      </rPr>
      <t>Dr Ejaz Hussain-CR-01</t>
    </r>
  </si>
  <si>
    <r>
      <t xml:space="preserve">Remote Sensing Application in Urban Areas
</t>
    </r>
    <r>
      <rPr>
        <sz val="20"/>
        <color theme="1"/>
        <rFont val="Arial"/>
        <family val="2"/>
      </rPr>
      <t>Dr Ejaz Hussain CR/Lab-01</t>
    </r>
  </si>
  <si>
    <r>
      <t xml:space="preserve">Natural Hazard and Disaster Management
</t>
    </r>
    <r>
      <rPr>
        <sz val="20"/>
        <color theme="1"/>
        <rFont val="Arial"/>
        <family val="2"/>
      </rPr>
      <t>Dr Salman Atif-CR-01</t>
    </r>
  </si>
  <si>
    <r>
      <t xml:space="preserve">Spatial Decision Support System
</t>
    </r>
    <r>
      <rPr>
        <sz val="20"/>
        <color theme="1"/>
        <rFont val="Arial"/>
        <family val="2"/>
      </rPr>
      <t>Dr Ali Tahir-CR/Lab-01</t>
    </r>
  </si>
  <si>
    <r>
      <t xml:space="preserve">Spatial Decision Support System
</t>
    </r>
    <r>
      <rPr>
        <sz val="20"/>
        <color theme="1"/>
        <rFont val="Arial"/>
        <family val="2"/>
      </rPr>
      <t>Dr Ali Tahir-CR-01</t>
    </r>
  </si>
  <si>
    <r>
      <t xml:space="preserve">Natural Hazard and Disaster Management 
</t>
    </r>
    <r>
      <rPr>
        <sz val="20"/>
        <color theme="1"/>
        <rFont val="Arial"/>
        <family val="2"/>
      </rPr>
      <t>Dr Salman Atif-CR/Lab-01</t>
    </r>
  </si>
  <si>
    <t xml:space="preserve">S. No. </t>
  </si>
  <si>
    <t>Cr Hr</t>
  </si>
  <si>
    <t>Instructor Name</t>
  </si>
  <si>
    <t>RM-898</t>
  </si>
  <si>
    <t>2(2+0)</t>
  </si>
  <si>
    <t>Research Methodology</t>
  </si>
  <si>
    <t>Dr Javed Iqbal</t>
  </si>
  <si>
    <t>Dr Javed Iqbal / Mr Junaid</t>
  </si>
  <si>
    <t>GIS-820</t>
  </si>
  <si>
    <t>3(3+0)</t>
  </si>
  <si>
    <t>GIS in Agriculture and Natural Resources</t>
  </si>
  <si>
    <t>GIS-814</t>
  </si>
  <si>
    <t>Remote Sensing Application in Urban Areas</t>
  </si>
  <si>
    <t>GIS-842</t>
  </si>
  <si>
    <t>Natural Hazard and Disaster Management</t>
  </si>
  <si>
    <t>GIS-877</t>
  </si>
  <si>
    <t>Spatial Decision Support System</t>
  </si>
  <si>
    <t>PhD</t>
  </si>
  <si>
    <t>GIE-103</t>
  </si>
  <si>
    <t>HU-107</t>
  </si>
  <si>
    <t>ME-105</t>
  </si>
  <si>
    <t>MATH-108</t>
  </si>
  <si>
    <t>CE-182</t>
  </si>
  <si>
    <t>HU-109</t>
  </si>
  <si>
    <t>CS-114</t>
  </si>
  <si>
    <t>Introduction to GIS</t>
  </si>
  <si>
    <t>Pakistan Studies</t>
  </si>
  <si>
    <t>Workshop Practice</t>
  </si>
  <si>
    <t xml:space="preserve">Differential Equations  </t>
  </si>
  <si>
    <t xml:space="preserve">Surveying-I  </t>
  </si>
  <si>
    <t>Communication Skills</t>
  </si>
  <si>
    <t xml:space="preserve">Fundamentals of Programming  </t>
  </si>
  <si>
    <t>1(0-1)</t>
  </si>
  <si>
    <t>Ms Umme Habiba</t>
  </si>
  <si>
    <t>Engr Jamil Ahmad</t>
  </si>
  <si>
    <t>Dr Amir Alaud Din</t>
  </si>
  <si>
    <t>Mr Ameer Hamza</t>
  </si>
  <si>
    <t>Ms Saadia Arshad</t>
  </si>
  <si>
    <t>Ms Quratulain Shafi</t>
  </si>
  <si>
    <t>HU-222</t>
  </si>
  <si>
    <t>CE-224</t>
  </si>
  <si>
    <t>Professional Ethics</t>
  </si>
  <si>
    <t>Dr Ejaz Hussain/Ms Maria Zafar</t>
  </si>
  <si>
    <t>Muhammad Asad Hanif</t>
  </si>
  <si>
    <t>Dr Hassan Anwer</t>
  </si>
  <si>
    <t xml:space="preserve"> GIE-413</t>
  </si>
  <si>
    <t>GIE-342</t>
  </si>
  <si>
    <t>CS-423</t>
  </si>
  <si>
    <t>ENE-101</t>
  </si>
  <si>
    <t>GIE-455</t>
  </si>
  <si>
    <t xml:space="preserve">GPS Surveying  </t>
  </si>
  <si>
    <t>GIS Applications</t>
  </si>
  <si>
    <t>Data Warehousing and Data Mining</t>
  </si>
  <si>
    <t>Introduction to Environmental Engineering</t>
  </si>
  <si>
    <t>Renewable Energy Resources</t>
  </si>
  <si>
    <t>Mr Naqash Taj Abbasi</t>
  </si>
  <si>
    <t>Dr Ayesha Shabbir NICE</t>
  </si>
  <si>
    <t>Junaid Aziz Khan</t>
  </si>
  <si>
    <t>CE- 457</t>
  </si>
  <si>
    <t>GIE-468</t>
  </si>
  <si>
    <t>CSL-402</t>
  </si>
  <si>
    <t>4(0-4)</t>
  </si>
  <si>
    <t>1(0+1)</t>
  </si>
  <si>
    <t xml:space="preserve">Web Technologies-I      </t>
  </si>
  <si>
    <t xml:space="preserve">Irrigation Engineering     </t>
  </si>
  <si>
    <t xml:space="preserve">Land Information System                           </t>
  </si>
  <si>
    <t>BE-22(2nd Semester)</t>
  </si>
  <si>
    <t>BE-21 (4th Semester)</t>
  </si>
  <si>
    <t>BE-20 (6th Semester)</t>
  </si>
  <si>
    <t>BE-19 (8th Semester)</t>
  </si>
  <si>
    <t>MS 22</t>
  </si>
  <si>
    <t xml:space="preserve"> GIS-914</t>
  </si>
  <si>
    <t>Advanced Mapping Technology</t>
  </si>
  <si>
    <t>GIS-912</t>
  </si>
  <si>
    <t>Advance Digital Image Processing</t>
  </si>
  <si>
    <t>MS-2022</t>
  </si>
  <si>
    <t>PhD-2022-23</t>
  </si>
  <si>
    <t>Advance Digital Image Processing
Dr Ejaz Hussain CR</t>
  </si>
  <si>
    <t>BE-2022</t>
  </si>
  <si>
    <t>BE (Geoinformatics) Spring Semester 2023</t>
  </si>
  <si>
    <r>
      <t xml:space="preserve">Advanced Mapping Technology
          </t>
    </r>
    <r>
      <rPr>
        <sz val="20"/>
        <color theme="1"/>
        <rFont val="Arial"/>
        <family val="2"/>
      </rPr>
      <t xml:space="preserve">Dr Javed Iqbal- CR 01 </t>
    </r>
  </si>
  <si>
    <r>
      <t xml:space="preserve">Digital Mapping &amp; Image Processing 
</t>
    </r>
    <r>
      <rPr>
        <sz val="20"/>
        <color theme="1"/>
        <rFont val="Arial"/>
        <family val="2"/>
      </rPr>
      <t>Dr Ejaz Hussain- Lab 02</t>
    </r>
  </si>
  <si>
    <t>1--1</t>
  </si>
  <si>
    <r>
      <t xml:space="preserve">Irrigation Engineering   
 </t>
    </r>
    <r>
      <rPr>
        <sz val="20"/>
        <color theme="1"/>
        <rFont val="Arial"/>
        <family val="2"/>
      </rPr>
      <t xml:space="preserve">(Hydraulic lab NICE)               
  Dr Azmat </t>
    </r>
  </si>
  <si>
    <r>
      <t xml:space="preserve">GPS Surveying  
</t>
    </r>
    <r>
      <rPr>
        <sz val="20"/>
        <color theme="1"/>
        <rFont val="Arial"/>
        <family val="2"/>
      </rPr>
      <t xml:space="preserve">   Dr Azmat- Lab NICE</t>
    </r>
  </si>
  <si>
    <r>
      <rPr>
        <b/>
        <sz val="22"/>
        <color theme="1"/>
        <rFont val="Arial"/>
        <family val="2"/>
      </rPr>
      <t>Photogrammetry</t>
    </r>
    <r>
      <rPr>
        <b/>
        <sz val="20"/>
        <color theme="1"/>
        <rFont val="Arial"/>
        <family val="2"/>
      </rPr>
      <t xml:space="preserve">
</t>
    </r>
    <r>
      <rPr>
        <sz val="20"/>
        <color theme="1"/>
        <rFont val="Arial"/>
        <family val="2"/>
      </rPr>
      <t>Dr Salman Atif - Lab 02</t>
    </r>
  </si>
  <si>
    <r>
      <t xml:space="preserve">Data Warehousing And Data Mining
</t>
    </r>
    <r>
      <rPr>
        <sz val="20"/>
        <color theme="1"/>
        <rFont val="Arial"/>
        <family val="2"/>
      </rPr>
      <t>Dr Ayesha
- IGIS Lab 01</t>
    </r>
  </si>
  <si>
    <t>Surveying-I  
Mr Ameer Hamza
Sruvey Lab NICE</t>
  </si>
  <si>
    <r>
      <rPr>
        <b/>
        <sz val="22"/>
        <color theme="1"/>
        <rFont val="Arial"/>
        <family val="2"/>
      </rPr>
      <t>Spatial Databases</t>
    </r>
    <r>
      <rPr>
        <b/>
        <sz val="20"/>
        <color theme="1"/>
        <rFont val="Arial"/>
        <family val="2"/>
      </rPr>
      <t xml:space="preserve">
</t>
    </r>
    <r>
      <rPr>
        <sz val="20"/>
        <color theme="1"/>
        <rFont val="Arial"/>
        <family val="2"/>
      </rPr>
      <t>Engr Naqash
IGIS CR -03</t>
    </r>
  </si>
  <si>
    <r>
      <t xml:space="preserve">Renewable Energy Resources
</t>
    </r>
    <r>
      <rPr>
        <sz val="20"/>
        <color theme="1"/>
        <rFont val="Arial"/>
        <family val="2"/>
      </rPr>
      <t>Engr Naqash
IGIS CR -03</t>
    </r>
  </si>
  <si>
    <r>
      <t xml:space="preserve">GIS Applications
</t>
    </r>
    <r>
      <rPr>
        <sz val="20"/>
        <color theme="1"/>
        <rFont val="Arial"/>
        <family val="2"/>
      </rPr>
      <t>Mr Junaid
IGISCR -03</t>
    </r>
  </si>
  <si>
    <r>
      <t xml:space="preserve">Data Warehousing And Data Mining- </t>
    </r>
    <r>
      <rPr>
        <sz val="20"/>
        <color theme="1"/>
        <rFont val="Arial"/>
        <family val="2"/>
      </rPr>
      <t>Dr Ayesha
IGIS CR -03</t>
    </r>
  </si>
  <si>
    <r>
      <t xml:space="preserve">Spatial Databases
</t>
    </r>
    <r>
      <rPr>
        <sz val="20"/>
        <color theme="1"/>
        <rFont val="Arial"/>
        <family val="2"/>
      </rPr>
      <t>Engr Naqash
IGIS CR -03</t>
    </r>
  </si>
  <si>
    <r>
      <t xml:space="preserve">GIS Applications
</t>
    </r>
    <r>
      <rPr>
        <sz val="20"/>
        <color theme="1"/>
        <rFont val="Arial"/>
        <family val="2"/>
      </rPr>
      <t>Mr Junaid
IGIS CR -03</t>
    </r>
  </si>
  <si>
    <r>
      <t xml:space="preserve">Introduction to Environmental Engineering
</t>
    </r>
    <r>
      <rPr>
        <sz val="20"/>
        <color theme="1"/>
        <rFont val="Arial"/>
        <family val="2"/>
      </rPr>
      <t>Mr Junaid
IGIS CR -03</t>
    </r>
  </si>
  <si>
    <r>
      <t xml:space="preserve">Data Warehousing And Data Mining- </t>
    </r>
    <r>
      <rPr>
        <sz val="20"/>
        <color theme="1"/>
        <rFont val="Arial"/>
        <family val="2"/>
      </rPr>
      <t>Dr Ayesha
 IGIS CR-03</t>
    </r>
  </si>
  <si>
    <r>
      <t xml:space="preserve">Web GIS
</t>
    </r>
    <r>
      <rPr>
        <sz val="20"/>
        <color theme="1"/>
        <rFont val="Arial"/>
        <family val="2"/>
      </rPr>
      <t>Dr Ali Tahir
IGIS CR -03</t>
    </r>
  </si>
  <si>
    <r>
      <t xml:space="preserve">Data Structures and Algorithms  -
</t>
    </r>
    <r>
      <rPr>
        <sz val="20"/>
        <color theme="1"/>
        <rFont val="Arial"/>
        <family val="2"/>
      </rPr>
      <t>Ms Qurrat -I  IGIS CR -01</t>
    </r>
  </si>
  <si>
    <r>
      <t xml:space="preserve">Professional Ethics
</t>
    </r>
    <r>
      <rPr>
        <sz val="20"/>
        <color theme="1"/>
        <rFont val="Arial"/>
        <family val="2"/>
      </rPr>
      <t>Asad Hanif IGIS CR -01</t>
    </r>
  </si>
  <si>
    <r>
      <rPr>
        <b/>
        <sz val="20"/>
        <color theme="1"/>
        <rFont val="Arial"/>
        <family val="2"/>
      </rPr>
      <t>Introduction to GIS</t>
    </r>
    <r>
      <rPr>
        <b/>
        <sz val="19"/>
        <color theme="1"/>
        <rFont val="Arial"/>
        <family val="2"/>
      </rPr>
      <t xml:space="preserve">
</t>
    </r>
    <r>
      <rPr>
        <sz val="19"/>
        <color theme="1"/>
        <rFont val="Arial"/>
        <family val="2"/>
      </rPr>
      <t>Mr Junaid
IGIS CR -02</t>
    </r>
  </si>
  <si>
    <r>
      <rPr>
        <b/>
        <sz val="20"/>
        <color theme="1"/>
        <rFont val="Arial"/>
        <family val="2"/>
      </rPr>
      <t>Differential Equations</t>
    </r>
    <r>
      <rPr>
        <sz val="20"/>
        <color theme="1"/>
        <rFont val="Arial"/>
        <family val="2"/>
      </rPr>
      <t xml:space="preserve"> </t>
    </r>
    <r>
      <rPr>
        <sz val="19"/>
        <color theme="1"/>
        <rFont val="Arial"/>
        <family val="2"/>
      </rPr>
      <t xml:space="preserve"> 
Dr Amir Alaud Din
IGIS CR -02</t>
    </r>
  </si>
  <si>
    <r>
      <rPr>
        <b/>
        <sz val="22"/>
        <color theme="1"/>
        <rFont val="Arial"/>
        <family val="2"/>
      </rPr>
      <t>Introduction to GIS</t>
    </r>
    <r>
      <rPr>
        <b/>
        <sz val="19"/>
        <color theme="1"/>
        <rFont val="Arial"/>
        <family val="2"/>
      </rPr>
      <t xml:space="preserve">
</t>
    </r>
    <r>
      <rPr>
        <sz val="19"/>
        <color theme="1"/>
        <rFont val="Arial"/>
        <family val="2"/>
      </rPr>
      <t>Mr Junaid - Lab 02</t>
    </r>
  </si>
  <si>
    <r>
      <t xml:space="preserve">Digital Mapping &amp; Image Processing 
</t>
    </r>
    <r>
      <rPr>
        <sz val="20"/>
        <color theme="1"/>
        <rFont val="Arial"/>
        <family val="2"/>
      </rPr>
      <t>Ms Maria IGIS CR -01</t>
    </r>
  </si>
  <si>
    <r>
      <rPr>
        <b/>
        <sz val="22"/>
        <color theme="1"/>
        <rFont val="Arial"/>
        <family val="2"/>
      </rPr>
      <t>Soil Mechanics</t>
    </r>
    <r>
      <rPr>
        <b/>
        <sz val="20"/>
        <color theme="1"/>
        <rFont val="Arial"/>
        <family val="2"/>
      </rPr>
      <t xml:space="preserve">                                      </t>
    </r>
    <r>
      <rPr>
        <sz val="20"/>
        <color theme="1"/>
        <rFont val="Arial"/>
        <family val="2"/>
      </rPr>
      <t>Engr Ameer-IGIS CR -01</t>
    </r>
  </si>
  <si>
    <r>
      <rPr>
        <b/>
        <sz val="22"/>
        <color theme="1"/>
        <rFont val="Arial"/>
        <family val="2"/>
      </rPr>
      <t>Spatial Databases</t>
    </r>
    <r>
      <rPr>
        <b/>
        <sz val="20"/>
        <color theme="1"/>
        <rFont val="Arial"/>
        <family val="2"/>
      </rPr>
      <t xml:space="preserve">
</t>
    </r>
    <r>
      <rPr>
        <sz val="20"/>
        <color theme="1"/>
        <rFont val="Arial"/>
        <family val="2"/>
      </rPr>
      <t>Engr Naqash-IGIS  Lab 2</t>
    </r>
  </si>
  <si>
    <r>
      <rPr>
        <b/>
        <sz val="22"/>
        <color theme="1"/>
        <rFont val="Arial"/>
        <family val="2"/>
      </rPr>
      <t>Web GIS</t>
    </r>
    <r>
      <rPr>
        <b/>
        <sz val="20"/>
        <color theme="1"/>
        <rFont val="Arial"/>
        <family val="2"/>
      </rPr>
      <t xml:space="preserve">
</t>
    </r>
    <r>
      <rPr>
        <sz val="20"/>
        <color theme="1"/>
        <rFont val="Arial"/>
        <family val="2"/>
      </rPr>
      <t>Dr Ali Tahir-Lab 02</t>
    </r>
  </si>
  <si>
    <r>
      <rPr>
        <b/>
        <sz val="22"/>
        <color theme="1"/>
        <rFont val="Arial"/>
        <family val="2"/>
      </rPr>
      <t>Soil Mechanics</t>
    </r>
    <r>
      <rPr>
        <b/>
        <sz val="20"/>
        <color theme="1"/>
        <rFont val="Arial"/>
        <family val="2"/>
      </rPr>
      <t xml:space="preserve">               
</t>
    </r>
    <r>
      <rPr>
        <sz val="20"/>
        <color theme="1"/>
        <rFont val="Arial"/>
        <family val="2"/>
      </rPr>
      <t>Engr Ameer hamza- NICE Soil Lab</t>
    </r>
  </si>
  <si>
    <r>
      <t xml:space="preserve">Land Information System 
</t>
    </r>
    <r>
      <rPr>
        <sz val="20"/>
        <color theme="1"/>
        <rFont val="Arial"/>
        <family val="2"/>
      </rPr>
      <t>Ms Maria Zafar -Lab 01</t>
    </r>
  </si>
  <si>
    <r>
      <t xml:space="preserve">Workshop Practice
</t>
    </r>
    <r>
      <rPr>
        <sz val="22"/>
        <color theme="1"/>
        <rFont val="Arial"/>
        <family val="2"/>
      </rPr>
      <t>Engr Jamil Ahmad</t>
    </r>
    <r>
      <rPr>
        <b/>
        <sz val="22"/>
        <color theme="1"/>
        <rFont val="Arial"/>
        <family val="2"/>
      </rPr>
      <t xml:space="preserve">
</t>
    </r>
    <r>
      <rPr>
        <sz val="22"/>
        <color theme="1"/>
        <rFont val="Arial"/>
        <family val="2"/>
      </rPr>
      <t>SMME Lab</t>
    </r>
  </si>
  <si>
    <r>
      <t xml:space="preserve">Renewable Energy Resources
</t>
    </r>
    <r>
      <rPr>
        <sz val="20"/>
        <color theme="1"/>
        <rFont val="Arial"/>
        <family val="2"/>
      </rPr>
      <t>Lab Engr Naqash -Lab 02</t>
    </r>
  </si>
  <si>
    <r>
      <t xml:space="preserve">Introduction to Environmental </t>
    </r>
    <r>
      <rPr>
        <sz val="20"/>
        <color theme="1"/>
        <rFont val="Arial"/>
        <family val="2"/>
      </rPr>
      <t>Engineering
Mr Junaid
IGIS CR -03</t>
    </r>
  </si>
  <si>
    <r>
      <t xml:space="preserve">Web Technologies-
</t>
    </r>
    <r>
      <rPr>
        <sz val="20"/>
        <color theme="1"/>
        <rFont val="Arial"/>
        <family val="2"/>
      </rPr>
      <t>Engr Naqash --IGIS Lab 01</t>
    </r>
  </si>
  <si>
    <r>
      <t xml:space="preserve">GPS Surveying    
</t>
    </r>
    <r>
      <rPr>
        <sz val="20"/>
        <color theme="1"/>
        <rFont val="Arial"/>
        <family val="2"/>
      </rPr>
      <t xml:space="preserve">   Dr Azmat- Survey Lab NICE</t>
    </r>
  </si>
  <si>
    <r>
      <t xml:space="preserve">Probability &amp; Statistics 
</t>
    </r>
    <r>
      <rPr>
        <sz val="20"/>
        <color theme="1"/>
        <rFont val="Arial"/>
        <family val="2"/>
      </rPr>
      <t>Dr Hassan Anwer
IGIS CR -01</t>
    </r>
  </si>
  <si>
    <r>
      <rPr>
        <b/>
        <sz val="20"/>
        <color theme="1"/>
        <rFont val="Arial"/>
        <family val="2"/>
      </rPr>
      <t xml:space="preserve">Differential Equations  </t>
    </r>
    <r>
      <rPr>
        <b/>
        <sz val="19"/>
        <color theme="1"/>
        <rFont val="Arial"/>
        <family val="2"/>
      </rPr>
      <t xml:space="preserve">
</t>
    </r>
    <r>
      <rPr>
        <sz val="19"/>
        <color theme="1"/>
        <rFont val="Arial"/>
        <family val="2"/>
      </rPr>
      <t>Dr Amir Alaud Din
IGIS CR -02</t>
    </r>
  </si>
  <si>
    <r>
      <t xml:space="preserve">Data Structures and Algorithms  -
</t>
    </r>
    <r>
      <rPr>
        <sz val="20"/>
        <color theme="1"/>
        <rFont val="Arial"/>
        <family val="2"/>
      </rPr>
      <t>Ms</t>
    </r>
    <r>
      <rPr>
        <b/>
        <sz val="20"/>
        <color theme="1"/>
        <rFont val="Arial"/>
        <family val="2"/>
      </rPr>
      <t xml:space="preserve"> </t>
    </r>
    <r>
      <rPr>
        <sz val="20"/>
        <color theme="1"/>
        <rFont val="Arial"/>
        <family val="2"/>
      </rPr>
      <t>Quratulain Shafi
--IGIS-Lab 02</t>
    </r>
  </si>
  <si>
    <r>
      <t xml:space="preserve">Data Structures and Algorithms  -
</t>
    </r>
    <r>
      <rPr>
        <sz val="20"/>
        <color theme="1"/>
        <rFont val="Arial"/>
        <family val="2"/>
      </rPr>
      <t>Ms Quratulain Shafi-I  IGIS CR -01</t>
    </r>
  </si>
  <si>
    <t>Fundamentals of Programming 
Ms Quratulain Shafi
IGIS CR -02</t>
  </si>
  <si>
    <r>
      <t xml:space="preserve">Fundamentals of Programming 
</t>
    </r>
    <r>
      <rPr>
        <sz val="20"/>
        <color theme="1"/>
        <rFont val="Arial"/>
        <family val="2"/>
      </rPr>
      <t>Ms Quratulain Shafi
IGIS Lab-01</t>
    </r>
  </si>
  <si>
    <r>
      <t xml:space="preserve">Fundamentals of Programming 
</t>
    </r>
    <r>
      <rPr>
        <sz val="20"/>
        <color theme="1"/>
        <rFont val="Arial"/>
        <family val="2"/>
      </rPr>
      <t>Ms Quratulain Shafi
IGIS CR -02</t>
    </r>
  </si>
  <si>
    <r>
      <t xml:space="preserve">Pakistan Studies
</t>
    </r>
    <r>
      <rPr>
        <sz val="20"/>
        <color theme="1"/>
        <rFont val="Arial"/>
        <family val="2"/>
      </rPr>
      <t>Ms Umme Habiba
IGIS CR -02</t>
    </r>
  </si>
  <si>
    <r>
      <rPr>
        <b/>
        <sz val="20"/>
        <color theme="1"/>
        <rFont val="Arial"/>
        <family val="2"/>
      </rPr>
      <t>Communication Skills</t>
    </r>
    <r>
      <rPr>
        <b/>
        <sz val="19"/>
        <color theme="1"/>
        <rFont val="Arial"/>
        <family val="2"/>
      </rPr>
      <t xml:space="preserve">
</t>
    </r>
    <r>
      <rPr>
        <sz val="19"/>
        <color theme="1"/>
        <rFont val="Arial"/>
        <family val="2"/>
      </rPr>
      <t>Ms Sadia
IGIS CR -02</t>
    </r>
  </si>
  <si>
    <r>
      <t xml:space="preserve">Surveying-I  
</t>
    </r>
    <r>
      <rPr>
        <sz val="20"/>
        <color theme="1"/>
        <rFont val="Arial"/>
        <family val="2"/>
      </rPr>
      <t>Engr Ameer Hamza
IGIS CR -02</t>
    </r>
  </si>
  <si>
    <r>
      <t xml:space="preserve">Soil Mechanics                                      </t>
    </r>
    <r>
      <rPr>
        <sz val="20"/>
        <color theme="1"/>
        <rFont val="Arial"/>
        <family val="2"/>
      </rPr>
      <t>Engr Ameer- IGIS CR -01</t>
    </r>
  </si>
  <si>
    <r>
      <t xml:space="preserve">Photogrammetry
</t>
    </r>
    <r>
      <rPr>
        <sz val="20"/>
        <color theme="1"/>
        <rFont val="Arial"/>
        <family val="2"/>
      </rPr>
      <t>Dr Salman Atif -IGIS CR -01</t>
    </r>
  </si>
  <si>
    <r>
      <t xml:space="preserve">Photogrammetry
</t>
    </r>
    <r>
      <rPr>
        <sz val="20"/>
        <color theme="1"/>
        <rFont val="Arial"/>
        <family val="2"/>
      </rPr>
      <t>Dr Salman Atif IGIS CR -01</t>
    </r>
  </si>
  <si>
    <r>
      <t xml:space="preserve">Data Structures and Algorithms  -
</t>
    </r>
    <r>
      <rPr>
        <sz val="20"/>
        <color theme="1"/>
        <rFont val="Arial"/>
        <family val="2"/>
      </rPr>
      <t>Ms Quratulain Shafi -I IGIS CR -01</t>
    </r>
  </si>
  <si>
    <r>
      <t xml:space="preserve">GIS in Agriculture and Natural Resources 
</t>
    </r>
    <r>
      <rPr>
        <sz val="20"/>
        <color theme="1"/>
        <rFont val="Arial"/>
        <family val="2"/>
      </rPr>
      <t>Dr Javed Iqbal -CR/Lab-01</t>
    </r>
  </si>
  <si>
    <r>
      <t xml:space="preserve">GIS Applications
</t>
    </r>
    <r>
      <rPr>
        <sz val="20"/>
        <color theme="1"/>
        <rFont val="Arial"/>
        <family val="2"/>
      </rPr>
      <t>Mr Junaid -Lab 01</t>
    </r>
  </si>
  <si>
    <t>Community Service
IESE Seminar Hall</t>
  </si>
  <si>
    <r>
      <t xml:space="preserve">GPS Surveying    
</t>
    </r>
    <r>
      <rPr>
        <sz val="20"/>
        <color theme="1"/>
        <rFont val="Arial"/>
        <family val="2"/>
      </rPr>
      <t xml:space="preserve">   Dr Azmat- Lec Survey Lab NICE</t>
    </r>
  </si>
  <si>
    <t>MS (Remote Sensing and GIS) Spring Semester 2023</t>
  </si>
  <si>
    <r>
      <t xml:space="preserve">Land Information System 
</t>
    </r>
    <r>
      <rPr>
        <sz val="20"/>
        <color theme="1"/>
        <rFont val="Arial"/>
        <family val="2"/>
      </rPr>
      <t>Ms Maria Zafar 
 IGIS CR-04</t>
    </r>
  </si>
  <si>
    <r>
      <rPr>
        <b/>
        <sz val="22"/>
        <color theme="1"/>
        <rFont val="Arial"/>
        <family val="2"/>
      </rPr>
      <t xml:space="preserve">Irrigation Engineering </t>
    </r>
    <r>
      <rPr>
        <b/>
        <sz val="20"/>
        <color theme="1"/>
        <rFont val="Arial"/>
        <family val="2"/>
      </rPr>
      <t xml:space="preserve">   </t>
    </r>
    <r>
      <rPr>
        <sz val="20"/>
        <color theme="1"/>
        <rFont val="Arial"/>
        <family val="2"/>
      </rPr>
      <t xml:space="preserve">
Dr Azmat  IGIS CR-04</t>
    </r>
  </si>
  <si>
    <r>
      <t xml:space="preserve">Land Information System 
</t>
    </r>
    <r>
      <rPr>
        <sz val="20"/>
        <color theme="1"/>
        <rFont val="Arial"/>
        <family val="2"/>
      </rPr>
      <t xml:space="preserve">Ms Maria Zafar
 IGIS CR-04 </t>
    </r>
  </si>
  <si>
    <r>
      <t xml:space="preserve">Web Technologies-
</t>
    </r>
    <r>
      <rPr>
        <sz val="20"/>
        <color theme="1"/>
        <rFont val="Arial"/>
        <family val="2"/>
      </rPr>
      <t>Engr Naqash -IGIS CR-04</t>
    </r>
  </si>
  <si>
    <r>
      <t xml:space="preserve">Web Technologies-
</t>
    </r>
    <r>
      <rPr>
        <sz val="20"/>
        <color theme="1"/>
        <rFont val="Arial"/>
        <family val="2"/>
      </rPr>
      <t>Engr Naqash -IGIS CR-04</t>
    </r>
    <r>
      <rPr>
        <b/>
        <sz val="20"/>
        <color theme="1"/>
        <rFont val="Arial"/>
        <family val="2"/>
      </rPr>
      <t xml:space="preserve">  </t>
    </r>
  </si>
  <si>
    <r>
      <t xml:space="preserve">Entrepreneurship
Asad Hanif
</t>
    </r>
    <r>
      <rPr>
        <sz val="20"/>
        <color theme="1"/>
        <rFont val="Arial"/>
        <family val="2"/>
      </rPr>
      <t xml:space="preserve">  IGIS CR-04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</si>
</sst>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20"/>
      <color theme="1"/>
      <name val="Arial"/>
      <family val="2"/>
    </font>
    <font>
      <b/>
      <i/>
      <sz val="19"/>
      <color theme="1"/>
      <name val="Arial"/>
      <family val="2"/>
    </font>
    <font>
      <b/>
      <sz val="19"/>
      <color theme="1"/>
      <name val="Arial"/>
      <family val="2"/>
    </font>
    <font>
      <b/>
      <sz val="20"/>
      <color rgb="FFFF0000"/>
      <name val="Arial"/>
      <family val="2"/>
    </font>
    <font>
      <b/>
      <i/>
      <sz val="20"/>
      <color theme="1"/>
      <name val="Arial"/>
      <family val="2"/>
    </font>
    <font>
      <b/>
      <sz val="24"/>
      <color theme="1"/>
      <name val="Arial"/>
      <family val="2"/>
    </font>
    <font>
      <b/>
      <sz val="16"/>
      <color theme="1"/>
      <name val="Microsoft YaHei"/>
      <family val="2"/>
    </font>
    <font>
      <b/>
      <u/>
      <sz val="26"/>
      <color theme="1"/>
      <name val="Arial"/>
      <family val="2"/>
    </font>
    <font>
      <sz val="19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2" borderId="0" xfId="0" applyFont="1" applyFill="1"/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15" fontId="2" fillId="2" borderId="8" xfId="0" applyNumberFormat="1" applyFont="1" applyFill="1" applyBorder="1" applyAlignment="1"/>
    <xf numFmtId="15" fontId="2" fillId="2" borderId="7" xfId="0" applyNumberFormat="1" applyFont="1" applyFill="1" applyBorder="1" applyAlignment="1"/>
    <xf numFmtId="0" fontId="2" fillId="2" borderId="0" xfId="0" applyFont="1" applyFill="1" applyBorder="1"/>
    <xf numFmtId="0" fontId="2" fillId="2" borderId="7" xfId="0" applyFont="1" applyFill="1" applyBorder="1" applyAlignment="1">
      <alignment horizontal="right"/>
    </xf>
    <xf numFmtId="17" fontId="2" fillId="2" borderId="7" xfId="0" applyNumberFormat="1" applyFont="1" applyFill="1" applyBorder="1" applyAlignment="1">
      <alignment horizontal="left"/>
    </xf>
    <xf numFmtId="0" fontId="2" fillId="4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6" fillId="2" borderId="11" xfId="0" applyFont="1" applyFill="1" applyBorder="1" applyAlignment="1">
      <alignment vertical="center" wrapText="1"/>
    </xf>
    <xf numFmtId="0" fontId="2" fillId="2" borderId="14" xfId="0" applyFont="1" applyFill="1" applyBorder="1"/>
    <xf numFmtId="0" fontId="2" fillId="2" borderId="20" xfId="0" applyFont="1" applyFill="1" applyBorder="1"/>
    <xf numFmtId="0" fontId="2" fillId="2" borderId="15" xfId="0" applyFont="1" applyFill="1" applyBorder="1"/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4" fillId="2" borderId="0" xfId="0" applyFont="1" applyFill="1" applyBorder="1"/>
    <xf numFmtId="0" fontId="2" fillId="2" borderId="10" xfId="0" applyFont="1" applyFill="1" applyBorder="1" applyAlignment="1">
      <alignment vertical="center"/>
    </xf>
    <xf numFmtId="0" fontId="4" fillId="2" borderId="0" xfId="0" applyFont="1" applyFill="1"/>
    <xf numFmtId="0" fontId="2" fillId="2" borderId="14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15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/>
    <xf numFmtId="0" fontId="4" fillId="2" borderId="12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/>
    </xf>
    <xf numFmtId="0" fontId="4" fillId="2" borderId="14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2" fillId="2" borderId="30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/>
    </xf>
    <xf numFmtId="0" fontId="2" fillId="2" borderId="27" xfId="0" applyFont="1" applyFill="1" applyBorder="1"/>
    <xf numFmtId="0" fontId="2" fillId="2" borderId="27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2" fillId="4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15" fontId="4" fillId="2" borderId="11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2" fillId="2" borderId="20" xfId="0" applyFont="1" applyFill="1" applyBorder="1" applyAlignment="1">
      <alignment horizontal="center" vertical="center" textRotation="90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2" borderId="13" xfId="0" applyFont="1" applyFill="1" applyBorder="1"/>
    <xf numFmtId="0" fontId="4" fillId="2" borderId="19" xfId="0" applyFont="1" applyFill="1" applyBorder="1"/>
    <xf numFmtId="0" fontId="6" fillId="2" borderId="11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2" fillId="2" borderId="7" xfId="0" applyNumberFormat="1" applyFont="1" applyFill="1" applyBorder="1" applyAlignment="1">
      <alignment horizontal="left"/>
    </xf>
    <xf numFmtId="0" fontId="5" fillId="2" borderId="4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view="pageBreakPreview" topLeftCell="B1" zoomScale="70" zoomScaleNormal="70" zoomScaleSheetLayoutView="70" workbookViewId="0">
      <selection activeCell="D7" sqref="D7:G7"/>
    </sheetView>
  </sheetViews>
  <sheetFormatPr defaultRowHeight="25.5" x14ac:dyDescent="0.35"/>
  <cols>
    <col min="1" max="1" width="9.140625" style="25"/>
    <col min="2" max="2" width="24.42578125" style="25" customWidth="1"/>
    <col min="3" max="3" width="19.28515625" style="25" customWidth="1"/>
    <col min="4" max="11" width="22.7109375" style="25" customWidth="1"/>
    <col min="12" max="13" width="9.140625" style="25"/>
    <col min="14" max="14" width="13" style="25" hidden="1" customWidth="1"/>
    <col min="15" max="15" width="0" style="25" hidden="1" customWidth="1"/>
    <col min="16" max="16" width="13" style="25" hidden="1" customWidth="1"/>
    <col min="17" max="17" width="11.140625" style="25" hidden="1" customWidth="1"/>
    <col min="18" max="18" width="13" style="25" hidden="1" customWidth="1"/>
    <col min="19" max="19" width="11.140625" style="25" hidden="1" customWidth="1"/>
    <col min="20" max="20" width="0" style="25" hidden="1" customWidth="1"/>
    <col min="21" max="252" width="9.140625" style="25"/>
    <col min="253" max="253" width="20.140625" style="25" customWidth="1"/>
    <col min="254" max="254" width="19.28515625" style="25" customWidth="1"/>
    <col min="255" max="255" width="13" style="25" customWidth="1"/>
    <col min="256" max="256" width="23.7109375" style="25" customWidth="1"/>
    <col min="257" max="257" width="19.85546875" style="25" customWidth="1"/>
    <col min="258" max="258" width="15.85546875" style="25" customWidth="1"/>
    <col min="259" max="259" width="15.140625" style="25" customWidth="1"/>
    <col min="260" max="260" width="15.42578125" style="25" customWidth="1"/>
    <col min="261" max="261" width="8.7109375" style="25" customWidth="1"/>
    <col min="262" max="262" width="19.140625" style="25" customWidth="1"/>
    <col min="263" max="263" width="17.42578125" style="25" customWidth="1"/>
    <col min="264" max="508" width="9.140625" style="25"/>
    <col min="509" max="509" width="20.140625" style="25" customWidth="1"/>
    <col min="510" max="510" width="19.28515625" style="25" customWidth="1"/>
    <col min="511" max="511" width="13" style="25" customWidth="1"/>
    <col min="512" max="512" width="23.7109375" style="25" customWidth="1"/>
    <col min="513" max="513" width="19.85546875" style="25" customWidth="1"/>
    <col min="514" max="514" width="15.85546875" style="25" customWidth="1"/>
    <col min="515" max="515" width="15.140625" style="25" customWidth="1"/>
    <col min="516" max="516" width="15.42578125" style="25" customWidth="1"/>
    <col min="517" max="517" width="8.7109375" style="25" customWidth="1"/>
    <col min="518" max="518" width="19.140625" style="25" customWidth="1"/>
    <col min="519" max="519" width="17.42578125" style="25" customWidth="1"/>
    <col min="520" max="764" width="9.140625" style="25"/>
    <col min="765" max="765" width="20.140625" style="25" customWidth="1"/>
    <col min="766" max="766" width="19.28515625" style="25" customWidth="1"/>
    <col min="767" max="767" width="13" style="25" customWidth="1"/>
    <col min="768" max="768" width="23.7109375" style="25" customWidth="1"/>
    <col min="769" max="769" width="19.85546875" style="25" customWidth="1"/>
    <col min="770" max="770" width="15.85546875" style="25" customWidth="1"/>
    <col min="771" max="771" width="15.140625" style="25" customWidth="1"/>
    <col min="772" max="772" width="15.42578125" style="25" customWidth="1"/>
    <col min="773" max="773" width="8.7109375" style="25" customWidth="1"/>
    <col min="774" max="774" width="19.140625" style="25" customWidth="1"/>
    <col min="775" max="775" width="17.42578125" style="25" customWidth="1"/>
    <col min="776" max="1020" width="9.140625" style="25"/>
    <col min="1021" max="1021" width="20.140625" style="25" customWidth="1"/>
    <col min="1022" max="1022" width="19.28515625" style="25" customWidth="1"/>
    <col min="1023" max="1023" width="13" style="25" customWidth="1"/>
    <col min="1024" max="1024" width="23.7109375" style="25" customWidth="1"/>
    <col min="1025" max="1025" width="19.85546875" style="25" customWidth="1"/>
    <col min="1026" max="1026" width="15.85546875" style="25" customWidth="1"/>
    <col min="1027" max="1027" width="15.140625" style="25" customWidth="1"/>
    <col min="1028" max="1028" width="15.42578125" style="25" customWidth="1"/>
    <col min="1029" max="1029" width="8.7109375" style="25" customWidth="1"/>
    <col min="1030" max="1030" width="19.140625" style="25" customWidth="1"/>
    <col min="1031" max="1031" width="17.42578125" style="25" customWidth="1"/>
    <col min="1032" max="1276" width="9.140625" style="25"/>
    <col min="1277" max="1277" width="20.140625" style="25" customWidth="1"/>
    <col min="1278" max="1278" width="19.28515625" style="25" customWidth="1"/>
    <col min="1279" max="1279" width="13" style="25" customWidth="1"/>
    <col min="1280" max="1280" width="23.7109375" style="25" customWidth="1"/>
    <col min="1281" max="1281" width="19.85546875" style="25" customWidth="1"/>
    <col min="1282" max="1282" width="15.85546875" style="25" customWidth="1"/>
    <col min="1283" max="1283" width="15.140625" style="25" customWidth="1"/>
    <col min="1284" max="1284" width="15.42578125" style="25" customWidth="1"/>
    <col min="1285" max="1285" width="8.7109375" style="25" customWidth="1"/>
    <col min="1286" max="1286" width="19.140625" style="25" customWidth="1"/>
    <col min="1287" max="1287" width="17.42578125" style="25" customWidth="1"/>
    <col min="1288" max="1532" width="9.140625" style="25"/>
    <col min="1533" max="1533" width="20.140625" style="25" customWidth="1"/>
    <col min="1534" max="1534" width="19.28515625" style="25" customWidth="1"/>
    <col min="1535" max="1535" width="13" style="25" customWidth="1"/>
    <col min="1536" max="1536" width="23.7109375" style="25" customWidth="1"/>
    <col min="1537" max="1537" width="19.85546875" style="25" customWidth="1"/>
    <col min="1538" max="1538" width="15.85546875" style="25" customWidth="1"/>
    <col min="1539" max="1539" width="15.140625" style="25" customWidth="1"/>
    <col min="1540" max="1540" width="15.42578125" style="25" customWidth="1"/>
    <col min="1541" max="1541" width="8.7109375" style="25" customWidth="1"/>
    <col min="1542" max="1542" width="19.140625" style="25" customWidth="1"/>
    <col min="1543" max="1543" width="17.42578125" style="25" customWidth="1"/>
    <col min="1544" max="1788" width="9.140625" style="25"/>
    <col min="1789" max="1789" width="20.140625" style="25" customWidth="1"/>
    <col min="1790" max="1790" width="19.28515625" style="25" customWidth="1"/>
    <col min="1791" max="1791" width="13" style="25" customWidth="1"/>
    <col min="1792" max="1792" width="23.7109375" style="25" customWidth="1"/>
    <col min="1793" max="1793" width="19.85546875" style="25" customWidth="1"/>
    <col min="1794" max="1794" width="15.85546875" style="25" customWidth="1"/>
    <col min="1795" max="1795" width="15.140625" style="25" customWidth="1"/>
    <col min="1796" max="1796" width="15.42578125" style="25" customWidth="1"/>
    <col min="1797" max="1797" width="8.7109375" style="25" customWidth="1"/>
    <col min="1798" max="1798" width="19.140625" style="25" customWidth="1"/>
    <col min="1799" max="1799" width="17.42578125" style="25" customWidth="1"/>
    <col min="1800" max="2044" width="9.140625" style="25"/>
    <col min="2045" max="2045" width="20.140625" style="25" customWidth="1"/>
    <col min="2046" max="2046" width="19.28515625" style="25" customWidth="1"/>
    <col min="2047" max="2047" width="13" style="25" customWidth="1"/>
    <col min="2048" max="2048" width="23.7109375" style="25" customWidth="1"/>
    <col min="2049" max="2049" width="19.85546875" style="25" customWidth="1"/>
    <col min="2050" max="2050" width="15.85546875" style="25" customWidth="1"/>
    <col min="2051" max="2051" width="15.140625" style="25" customWidth="1"/>
    <col min="2052" max="2052" width="15.42578125" style="25" customWidth="1"/>
    <col min="2053" max="2053" width="8.7109375" style="25" customWidth="1"/>
    <col min="2054" max="2054" width="19.140625" style="25" customWidth="1"/>
    <col min="2055" max="2055" width="17.42578125" style="25" customWidth="1"/>
    <col min="2056" max="2300" width="9.140625" style="25"/>
    <col min="2301" max="2301" width="20.140625" style="25" customWidth="1"/>
    <col min="2302" max="2302" width="19.28515625" style="25" customWidth="1"/>
    <col min="2303" max="2303" width="13" style="25" customWidth="1"/>
    <col min="2304" max="2304" width="23.7109375" style="25" customWidth="1"/>
    <col min="2305" max="2305" width="19.85546875" style="25" customWidth="1"/>
    <col min="2306" max="2306" width="15.85546875" style="25" customWidth="1"/>
    <col min="2307" max="2307" width="15.140625" style="25" customWidth="1"/>
    <col min="2308" max="2308" width="15.42578125" style="25" customWidth="1"/>
    <col min="2309" max="2309" width="8.7109375" style="25" customWidth="1"/>
    <col min="2310" max="2310" width="19.140625" style="25" customWidth="1"/>
    <col min="2311" max="2311" width="17.42578125" style="25" customWidth="1"/>
    <col min="2312" max="2556" width="9.140625" style="25"/>
    <col min="2557" max="2557" width="20.140625" style="25" customWidth="1"/>
    <col min="2558" max="2558" width="19.28515625" style="25" customWidth="1"/>
    <col min="2559" max="2559" width="13" style="25" customWidth="1"/>
    <col min="2560" max="2560" width="23.7109375" style="25" customWidth="1"/>
    <col min="2561" max="2561" width="19.85546875" style="25" customWidth="1"/>
    <col min="2562" max="2562" width="15.85546875" style="25" customWidth="1"/>
    <col min="2563" max="2563" width="15.140625" style="25" customWidth="1"/>
    <col min="2564" max="2564" width="15.42578125" style="25" customWidth="1"/>
    <col min="2565" max="2565" width="8.7109375" style="25" customWidth="1"/>
    <col min="2566" max="2566" width="19.140625" style="25" customWidth="1"/>
    <col min="2567" max="2567" width="17.42578125" style="25" customWidth="1"/>
    <col min="2568" max="2812" width="9.140625" style="25"/>
    <col min="2813" max="2813" width="20.140625" style="25" customWidth="1"/>
    <col min="2814" max="2814" width="19.28515625" style="25" customWidth="1"/>
    <col min="2815" max="2815" width="13" style="25" customWidth="1"/>
    <col min="2816" max="2816" width="23.7109375" style="25" customWidth="1"/>
    <col min="2817" max="2817" width="19.85546875" style="25" customWidth="1"/>
    <col min="2818" max="2818" width="15.85546875" style="25" customWidth="1"/>
    <col min="2819" max="2819" width="15.140625" style="25" customWidth="1"/>
    <col min="2820" max="2820" width="15.42578125" style="25" customWidth="1"/>
    <col min="2821" max="2821" width="8.7109375" style="25" customWidth="1"/>
    <col min="2822" max="2822" width="19.140625" style="25" customWidth="1"/>
    <col min="2823" max="2823" width="17.42578125" style="25" customWidth="1"/>
    <col min="2824" max="3068" width="9.140625" style="25"/>
    <col min="3069" max="3069" width="20.140625" style="25" customWidth="1"/>
    <col min="3070" max="3070" width="19.28515625" style="25" customWidth="1"/>
    <col min="3071" max="3071" width="13" style="25" customWidth="1"/>
    <col min="3072" max="3072" width="23.7109375" style="25" customWidth="1"/>
    <col min="3073" max="3073" width="19.85546875" style="25" customWidth="1"/>
    <col min="3074" max="3074" width="15.85546875" style="25" customWidth="1"/>
    <col min="3075" max="3075" width="15.140625" style="25" customWidth="1"/>
    <col min="3076" max="3076" width="15.42578125" style="25" customWidth="1"/>
    <col min="3077" max="3077" width="8.7109375" style="25" customWidth="1"/>
    <col min="3078" max="3078" width="19.140625" style="25" customWidth="1"/>
    <col min="3079" max="3079" width="17.42578125" style="25" customWidth="1"/>
    <col min="3080" max="3324" width="9.140625" style="25"/>
    <col min="3325" max="3325" width="20.140625" style="25" customWidth="1"/>
    <col min="3326" max="3326" width="19.28515625" style="25" customWidth="1"/>
    <col min="3327" max="3327" width="13" style="25" customWidth="1"/>
    <col min="3328" max="3328" width="23.7109375" style="25" customWidth="1"/>
    <col min="3329" max="3329" width="19.85546875" style="25" customWidth="1"/>
    <col min="3330" max="3330" width="15.85546875" style="25" customWidth="1"/>
    <col min="3331" max="3331" width="15.140625" style="25" customWidth="1"/>
    <col min="3332" max="3332" width="15.42578125" style="25" customWidth="1"/>
    <col min="3333" max="3333" width="8.7109375" style="25" customWidth="1"/>
    <col min="3334" max="3334" width="19.140625" style="25" customWidth="1"/>
    <col min="3335" max="3335" width="17.42578125" style="25" customWidth="1"/>
    <col min="3336" max="3580" width="9.140625" style="25"/>
    <col min="3581" max="3581" width="20.140625" style="25" customWidth="1"/>
    <col min="3582" max="3582" width="19.28515625" style="25" customWidth="1"/>
    <col min="3583" max="3583" width="13" style="25" customWidth="1"/>
    <col min="3584" max="3584" width="23.7109375" style="25" customWidth="1"/>
    <col min="3585" max="3585" width="19.85546875" style="25" customWidth="1"/>
    <col min="3586" max="3586" width="15.85546875" style="25" customWidth="1"/>
    <col min="3587" max="3587" width="15.140625" style="25" customWidth="1"/>
    <col min="3588" max="3588" width="15.42578125" style="25" customWidth="1"/>
    <col min="3589" max="3589" width="8.7109375" style="25" customWidth="1"/>
    <col min="3590" max="3590" width="19.140625" style="25" customWidth="1"/>
    <col min="3591" max="3591" width="17.42578125" style="25" customWidth="1"/>
    <col min="3592" max="3836" width="9.140625" style="25"/>
    <col min="3837" max="3837" width="20.140625" style="25" customWidth="1"/>
    <col min="3838" max="3838" width="19.28515625" style="25" customWidth="1"/>
    <col min="3839" max="3839" width="13" style="25" customWidth="1"/>
    <col min="3840" max="3840" width="23.7109375" style="25" customWidth="1"/>
    <col min="3841" max="3841" width="19.85546875" style="25" customWidth="1"/>
    <col min="3842" max="3842" width="15.85546875" style="25" customWidth="1"/>
    <col min="3843" max="3843" width="15.140625" style="25" customWidth="1"/>
    <col min="3844" max="3844" width="15.42578125" style="25" customWidth="1"/>
    <col min="3845" max="3845" width="8.7109375" style="25" customWidth="1"/>
    <col min="3846" max="3846" width="19.140625" style="25" customWidth="1"/>
    <col min="3847" max="3847" width="17.42578125" style="25" customWidth="1"/>
    <col min="3848" max="4092" width="9.140625" style="25"/>
    <col min="4093" max="4093" width="20.140625" style="25" customWidth="1"/>
    <col min="4094" max="4094" width="19.28515625" style="25" customWidth="1"/>
    <col min="4095" max="4095" width="13" style="25" customWidth="1"/>
    <col min="4096" max="4096" width="23.7109375" style="25" customWidth="1"/>
    <col min="4097" max="4097" width="19.85546875" style="25" customWidth="1"/>
    <col min="4098" max="4098" width="15.85546875" style="25" customWidth="1"/>
    <col min="4099" max="4099" width="15.140625" style="25" customWidth="1"/>
    <col min="4100" max="4100" width="15.42578125" style="25" customWidth="1"/>
    <col min="4101" max="4101" width="8.7109375" style="25" customWidth="1"/>
    <col min="4102" max="4102" width="19.140625" style="25" customWidth="1"/>
    <col min="4103" max="4103" width="17.42578125" style="25" customWidth="1"/>
    <col min="4104" max="4348" width="9.140625" style="25"/>
    <col min="4349" max="4349" width="20.140625" style="25" customWidth="1"/>
    <col min="4350" max="4350" width="19.28515625" style="25" customWidth="1"/>
    <col min="4351" max="4351" width="13" style="25" customWidth="1"/>
    <col min="4352" max="4352" width="23.7109375" style="25" customWidth="1"/>
    <col min="4353" max="4353" width="19.85546875" style="25" customWidth="1"/>
    <col min="4354" max="4354" width="15.85546875" style="25" customWidth="1"/>
    <col min="4355" max="4355" width="15.140625" style="25" customWidth="1"/>
    <col min="4356" max="4356" width="15.42578125" style="25" customWidth="1"/>
    <col min="4357" max="4357" width="8.7109375" style="25" customWidth="1"/>
    <col min="4358" max="4358" width="19.140625" style="25" customWidth="1"/>
    <col min="4359" max="4359" width="17.42578125" style="25" customWidth="1"/>
    <col min="4360" max="4604" width="9.140625" style="25"/>
    <col min="4605" max="4605" width="20.140625" style="25" customWidth="1"/>
    <col min="4606" max="4606" width="19.28515625" style="25" customWidth="1"/>
    <col min="4607" max="4607" width="13" style="25" customWidth="1"/>
    <col min="4608" max="4608" width="23.7109375" style="25" customWidth="1"/>
    <col min="4609" max="4609" width="19.85546875" style="25" customWidth="1"/>
    <col min="4610" max="4610" width="15.85546875" style="25" customWidth="1"/>
    <col min="4611" max="4611" width="15.140625" style="25" customWidth="1"/>
    <col min="4612" max="4612" width="15.42578125" style="25" customWidth="1"/>
    <col min="4613" max="4613" width="8.7109375" style="25" customWidth="1"/>
    <col min="4614" max="4614" width="19.140625" style="25" customWidth="1"/>
    <col min="4615" max="4615" width="17.42578125" style="25" customWidth="1"/>
    <col min="4616" max="4860" width="9.140625" style="25"/>
    <col min="4861" max="4861" width="20.140625" style="25" customWidth="1"/>
    <col min="4862" max="4862" width="19.28515625" style="25" customWidth="1"/>
    <col min="4863" max="4863" width="13" style="25" customWidth="1"/>
    <col min="4864" max="4864" width="23.7109375" style="25" customWidth="1"/>
    <col min="4865" max="4865" width="19.85546875" style="25" customWidth="1"/>
    <col min="4866" max="4866" width="15.85546875" style="25" customWidth="1"/>
    <col min="4867" max="4867" width="15.140625" style="25" customWidth="1"/>
    <col min="4868" max="4868" width="15.42578125" style="25" customWidth="1"/>
    <col min="4869" max="4869" width="8.7109375" style="25" customWidth="1"/>
    <col min="4870" max="4870" width="19.140625" style="25" customWidth="1"/>
    <col min="4871" max="4871" width="17.42578125" style="25" customWidth="1"/>
    <col min="4872" max="5116" width="9.140625" style="25"/>
    <col min="5117" max="5117" width="20.140625" style="25" customWidth="1"/>
    <col min="5118" max="5118" width="19.28515625" style="25" customWidth="1"/>
    <col min="5119" max="5119" width="13" style="25" customWidth="1"/>
    <col min="5120" max="5120" width="23.7109375" style="25" customWidth="1"/>
    <col min="5121" max="5121" width="19.85546875" style="25" customWidth="1"/>
    <col min="5122" max="5122" width="15.85546875" style="25" customWidth="1"/>
    <col min="5123" max="5123" width="15.140625" style="25" customWidth="1"/>
    <col min="5124" max="5124" width="15.42578125" style="25" customWidth="1"/>
    <col min="5125" max="5125" width="8.7109375" style="25" customWidth="1"/>
    <col min="5126" max="5126" width="19.140625" style="25" customWidth="1"/>
    <col min="5127" max="5127" width="17.42578125" style="25" customWidth="1"/>
    <col min="5128" max="5372" width="9.140625" style="25"/>
    <col min="5373" max="5373" width="20.140625" style="25" customWidth="1"/>
    <col min="5374" max="5374" width="19.28515625" style="25" customWidth="1"/>
    <col min="5375" max="5375" width="13" style="25" customWidth="1"/>
    <col min="5376" max="5376" width="23.7109375" style="25" customWidth="1"/>
    <col min="5377" max="5377" width="19.85546875" style="25" customWidth="1"/>
    <col min="5378" max="5378" width="15.85546875" style="25" customWidth="1"/>
    <col min="5379" max="5379" width="15.140625" style="25" customWidth="1"/>
    <col min="5380" max="5380" width="15.42578125" style="25" customWidth="1"/>
    <col min="5381" max="5381" width="8.7109375" style="25" customWidth="1"/>
    <col min="5382" max="5382" width="19.140625" style="25" customWidth="1"/>
    <col min="5383" max="5383" width="17.42578125" style="25" customWidth="1"/>
    <col min="5384" max="5628" width="9.140625" style="25"/>
    <col min="5629" max="5629" width="20.140625" style="25" customWidth="1"/>
    <col min="5630" max="5630" width="19.28515625" style="25" customWidth="1"/>
    <col min="5631" max="5631" width="13" style="25" customWidth="1"/>
    <col min="5632" max="5632" width="23.7109375" style="25" customWidth="1"/>
    <col min="5633" max="5633" width="19.85546875" style="25" customWidth="1"/>
    <col min="5634" max="5634" width="15.85546875" style="25" customWidth="1"/>
    <col min="5635" max="5635" width="15.140625" style="25" customWidth="1"/>
    <col min="5636" max="5636" width="15.42578125" style="25" customWidth="1"/>
    <col min="5637" max="5637" width="8.7109375" style="25" customWidth="1"/>
    <col min="5638" max="5638" width="19.140625" style="25" customWidth="1"/>
    <col min="5639" max="5639" width="17.42578125" style="25" customWidth="1"/>
    <col min="5640" max="5884" width="9.140625" style="25"/>
    <col min="5885" max="5885" width="20.140625" style="25" customWidth="1"/>
    <col min="5886" max="5886" width="19.28515625" style="25" customWidth="1"/>
    <col min="5887" max="5887" width="13" style="25" customWidth="1"/>
    <col min="5888" max="5888" width="23.7109375" style="25" customWidth="1"/>
    <col min="5889" max="5889" width="19.85546875" style="25" customWidth="1"/>
    <col min="5890" max="5890" width="15.85546875" style="25" customWidth="1"/>
    <col min="5891" max="5891" width="15.140625" style="25" customWidth="1"/>
    <col min="5892" max="5892" width="15.42578125" style="25" customWidth="1"/>
    <col min="5893" max="5893" width="8.7109375" style="25" customWidth="1"/>
    <col min="5894" max="5894" width="19.140625" style="25" customWidth="1"/>
    <col min="5895" max="5895" width="17.42578125" style="25" customWidth="1"/>
    <col min="5896" max="6140" width="9.140625" style="25"/>
    <col min="6141" max="6141" width="20.140625" style="25" customWidth="1"/>
    <col min="6142" max="6142" width="19.28515625" style="25" customWidth="1"/>
    <col min="6143" max="6143" width="13" style="25" customWidth="1"/>
    <col min="6144" max="6144" width="23.7109375" style="25" customWidth="1"/>
    <col min="6145" max="6145" width="19.85546875" style="25" customWidth="1"/>
    <col min="6146" max="6146" width="15.85546875" style="25" customWidth="1"/>
    <col min="6147" max="6147" width="15.140625" style="25" customWidth="1"/>
    <col min="6148" max="6148" width="15.42578125" style="25" customWidth="1"/>
    <col min="6149" max="6149" width="8.7109375" style="25" customWidth="1"/>
    <col min="6150" max="6150" width="19.140625" style="25" customWidth="1"/>
    <col min="6151" max="6151" width="17.42578125" style="25" customWidth="1"/>
    <col min="6152" max="6396" width="9.140625" style="25"/>
    <col min="6397" max="6397" width="20.140625" style="25" customWidth="1"/>
    <col min="6398" max="6398" width="19.28515625" style="25" customWidth="1"/>
    <col min="6399" max="6399" width="13" style="25" customWidth="1"/>
    <col min="6400" max="6400" width="23.7109375" style="25" customWidth="1"/>
    <col min="6401" max="6401" width="19.85546875" style="25" customWidth="1"/>
    <col min="6402" max="6402" width="15.85546875" style="25" customWidth="1"/>
    <col min="6403" max="6403" width="15.140625" style="25" customWidth="1"/>
    <col min="6404" max="6404" width="15.42578125" style="25" customWidth="1"/>
    <col min="6405" max="6405" width="8.7109375" style="25" customWidth="1"/>
    <col min="6406" max="6406" width="19.140625" style="25" customWidth="1"/>
    <col min="6407" max="6407" width="17.42578125" style="25" customWidth="1"/>
    <col min="6408" max="6652" width="9.140625" style="25"/>
    <col min="6653" max="6653" width="20.140625" style="25" customWidth="1"/>
    <col min="6654" max="6654" width="19.28515625" style="25" customWidth="1"/>
    <col min="6655" max="6655" width="13" style="25" customWidth="1"/>
    <col min="6656" max="6656" width="23.7109375" style="25" customWidth="1"/>
    <col min="6657" max="6657" width="19.85546875" style="25" customWidth="1"/>
    <col min="6658" max="6658" width="15.85546875" style="25" customWidth="1"/>
    <col min="6659" max="6659" width="15.140625" style="25" customWidth="1"/>
    <col min="6660" max="6660" width="15.42578125" style="25" customWidth="1"/>
    <col min="6661" max="6661" width="8.7109375" style="25" customWidth="1"/>
    <col min="6662" max="6662" width="19.140625" style="25" customWidth="1"/>
    <col min="6663" max="6663" width="17.42578125" style="25" customWidth="1"/>
    <col min="6664" max="6908" width="9.140625" style="25"/>
    <col min="6909" max="6909" width="20.140625" style="25" customWidth="1"/>
    <col min="6910" max="6910" width="19.28515625" style="25" customWidth="1"/>
    <col min="6911" max="6911" width="13" style="25" customWidth="1"/>
    <col min="6912" max="6912" width="23.7109375" style="25" customWidth="1"/>
    <col min="6913" max="6913" width="19.85546875" style="25" customWidth="1"/>
    <col min="6914" max="6914" width="15.85546875" style="25" customWidth="1"/>
    <col min="6915" max="6915" width="15.140625" style="25" customWidth="1"/>
    <col min="6916" max="6916" width="15.42578125" style="25" customWidth="1"/>
    <col min="6917" max="6917" width="8.7109375" style="25" customWidth="1"/>
    <col min="6918" max="6918" width="19.140625" style="25" customWidth="1"/>
    <col min="6919" max="6919" width="17.42578125" style="25" customWidth="1"/>
    <col min="6920" max="7164" width="9.140625" style="25"/>
    <col min="7165" max="7165" width="20.140625" style="25" customWidth="1"/>
    <col min="7166" max="7166" width="19.28515625" style="25" customWidth="1"/>
    <col min="7167" max="7167" width="13" style="25" customWidth="1"/>
    <col min="7168" max="7168" width="23.7109375" style="25" customWidth="1"/>
    <col min="7169" max="7169" width="19.85546875" style="25" customWidth="1"/>
    <col min="7170" max="7170" width="15.85546875" style="25" customWidth="1"/>
    <col min="7171" max="7171" width="15.140625" style="25" customWidth="1"/>
    <col min="7172" max="7172" width="15.42578125" style="25" customWidth="1"/>
    <col min="7173" max="7173" width="8.7109375" style="25" customWidth="1"/>
    <col min="7174" max="7174" width="19.140625" style="25" customWidth="1"/>
    <col min="7175" max="7175" width="17.42578125" style="25" customWidth="1"/>
    <col min="7176" max="7420" width="9.140625" style="25"/>
    <col min="7421" max="7421" width="20.140625" style="25" customWidth="1"/>
    <col min="7422" max="7422" width="19.28515625" style="25" customWidth="1"/>
    <col min="7423" max="7423" width="13" style="25" customWidth="1"/>
    <col min="7424" max="7424" width="23.7109375" style="25" customWidth="1"/>
    <col min="7425" max="7425" width="19.85546875" style="25" customWidth="1"/>
    <col min="7426" max="7426" width="15.85546875" style="25" customWidth="1"/>
    <col min="7427" max="7427" width="15.140625" style="25" customWidth="1"/>
    <col min="7428" max="7428" width="15.42578125" style="25" customWidth="1"/>
    <col min="7429" max="7429" width="8.7109375" style="25" customWidth="1"/>
    <col min="7430" max="7430" width="19.140625" style="25" customWidth="1"/>
    <col min="7431" max="7431" width="17.42578125" style="25" customWidth="1"/>
    <col min="7432" max="7676" width="9.140625" style="25"/>
    <col min="7677" max="7677" width="20.140625" style="25" customWidth="1"/>
    <col min="7678" max="7678" width="19.28515625" style="25" customWidth="1"/>
    <col min="7679" max="7679" width="13" style="25" customWidth="1"/>
    <col min="7680" max="7680" width="23.7109375" style="25" customWidth="1"/>
    <col min="7681" max="7681" width="19.85546875" style="25" customWidth="1"/>
    <col min="7682" max="7682" width="15.85546875" style="25" customWidth="1"/>
    <col min="7683" max="7683" width="15.140625" style="25" customWidth="1"/>
    <col min="7684" max="7684" width="15.42578125" style="25" customWidth="1"/>
    <col min="7685" max="7685" width="8.7109375" style="25" customWidth="1"/>
    <col min="7686" max="7686" width="19.140625" style="25" customWidth="1"/>
    <col min="7687" max="7687" width="17.42578125" style="25" customWidth="1"/>
    <col min="7688" max="7932" width="9.140625" style="25"/>
    <col min="7933" max="7933" width="20.140625" style="25" customWidth="1"/>
    <col min="7934" max="7934" width="19.28515625" style="25" customWidth="1"/>
    <col min="7935" max="7935" width="13" style="25" customWidth="1"/>
    <col min="7936" max="7936" width="23.7109375" style="25" customWidth="1"/>
    <col min="7937" max="7937" width="19.85546875" style="25" customWidth="1"/>
    <col min="7938" max="7938" width="15.85546875" style="25" customWidth="1"/>
    <col min="7939" max="7939" width="15.140625" style="25" customWidth="1"/>
    <col min="7940" max="7940" width="15.42578125" style="25" customWidth="1"/>
    <col min="7941" max="7941" width="8.7109375" style="25" customWidth="1"/>
    <col min="7942" max="7942" width="19.140625" style="25" customWidth="1"/>
    <col min="7943" max="7943" width="17.42578125" style="25" customWidth="1"/>
    <col min="7944" max="8188" width="9.140625" style="25"/>
    <col min="8189" max="8189" width="20.140625" style="25" customWidth="1"/>
    <col min="8190" max="8190" width="19.28515625" style="25" customWidth="1"/>
    <col min="8191" max="8191" width="13" style="25" customWidth="1"/>
    <col min="8192" max="8192" width="23.7109375" style="25" customWidth="1"/>
    <col min="8193" max="8193" width="19.85546875" style="25" customWidth="1"/>
    <col min="8194" max="8194" width="15.85546875" style="25" customWidth="1"/>
    <col min="8195" max="8195" width="15.140625" style="25" customWidth="1"/>
    <col min="8196" max="8196" width="15.42578125" style="25" customWidth="1"/>
    <col min="8197" max="8197" width="8.7109375" style="25" customWidth="1"/>
    <col min="8198" max="8198" width="19.140625" style="25" customWidth="1"/>
    <col min="8199" max="8199" width="17.42578125" style="25" customWidth="1"/>
    <col min="8200" max="8444" width="9.140625" style="25"/>
    <col min="8445" max="8445" width="20.140625" style="25" customWidth="1"/>
    <col min="8446" max="8446" width="19.28515625" style="25" customWidth="1"/>
    <col min="8447" max="8447" width="13" style="25" customWidth="1"/>
    <col min="8448" max="8448" width="23.7109375" style="25" customWidth="1"/>
    <col min="8449" max="8449" width="19.85546875" style="25" customWidth="1"/>
    <col min="8450" max="8450" width="15.85546875" style="25" customWidth="1"/>
    <col min="8451" max="8451" width="15.140625" style="25" customWidth="1"/>
    <col min="8452" max="8452" width="15.42578125" style="25" customWidth="1"/>
    <col min="8453" max="8453" width="8.7109375" style="25" customWidth="1"/>
    <col min="8454" max="8454" width="19.140625" style="25" customWidth="1"/>
    <col min="8455" max="8455" width="17.42578125" style="25" customWidth="1"/>
    <col min="8456" max="8700" width="9.140625" style="25"/>
    <col min="8701" max="8701" width="20.140625" style="25" customWidth="1"/>
    <col min="8702" max="8702" width="19.28515625" style="25" customWidth="1"/>
    <col min="8703" max="8703" width="13" style="25" customWidth="1"/>
    <col min="8704" max="8704" width="23.7109375" style="25" customWidth="1"/>
    <col min="8705" max="8705" width="19.85546875" style="25" customWidth="1"/>
    <col min="8706" max="8706" width="15.85546875" style="25" customWidth="1"/>
    <col min="8707" max="8707" width="15.140625" style="25" customWidth="1"/>
    <col min="8708" max="8708" width="15.42578125" style="25" customWidth="1"/>
    <col min="8709" max="8709" width="8.7109375" style="25" customWidth="1"/>
    <col min="8710" max="8710" width="19.140625" style="25" customWidth="1"/>
    <col min="8711" max="8711" width="17.42578125" style="25" customWidth="1"/>
    <col min="8712" max="8956" width="9.140625" style="25"/>
    <col min="8957" max="8957" width="20.140625" style="25" customWidth="1"/>
    <col min="8958" max="8958" width="19.28515625" style="25" customWidth="1"/>
    <col min="8959" max="8959" width="13" style="25" customWidth="1"/>
    <col min="8960" max="8960" width="23.7109375" style="25" customWidth="1"/>
    <col min="8961" max="8961" width="19.85546875" style="25" customWidth="1"/>
    <col min="8962" max="8962" width="15.85546875" style="25" customWidth="1"/>
    <col min="8963" max="8963" width="15.140625" style="25" customWidth="1"/>
    <col min="8964" max="8964" width="15.42578125" style="25" customWidth="1"/>
    <col min="8965" max="8965" width="8.7109375" style="25" customWidth="1"/>
    <col min="8966" max="8966" width="19.140625" style="25" customWidth="1"/>
    <col min="8967" max="8967" width="17.42578125" style="25" customWidth="1"/>
    <col min="8968" max="9212" width="9.140625" style="25"/>
    <col min="9213" max="9213" width="20.140625" style="25" customWidth="1"/>
    <col min="9214" max="9214" width="19.28515625" style="25" customWidth="1"/>
    <col min="9215" max="9215" width="13" style="25" customWidth="1"/>
    <col min="9216" max="9216" width="23.7109375" style="25" customWidth="1"/>
    <col min="9217" max="9217" width="19.85546875" style="25" customWidth="1"/>
    <col min="9218" max="9218" width="15.85546875" style="25" customWidth="1"/>
    <col min="9219" max="9219" width="15.140625" style="25" customWidth="1"/>
    <col min="9220" max="9220" width="15.42578125" style="25" customWidth="1"/>
    <col min="9221" max="9221" width="8.7109375" style="25" customWidth="1"/>
    <col min="9222" max="9222" width="19.140625" style="25" customWidth="1"/>
    <col min="9223" max="9223" width="17.42578125" style="25" customWidth="1"/>
    <col min="9224" max="9468" width="9.140625" style="25"/>
    <col min="9469" max="9469" width="20.140625" style="25" customWidth="1"/>
    <col min="9470" max="9470" width="19.28515625" style="25" customWidth="1"/>
    <col min="9471" max="9471" width="13" style="25" customWidth="1"/>
    <col min="9472" max="9472" width="23.7109375" style="25" customWidth="1"/>
    <col min="9473" max="9473" width="19.85546875" style="25" customWidth="1"/>
    <col min="9474" max="9474" width="15.85546875" style="25" customWidth="1"/>
    <col min="9475" max="9475" width="15.140625" style="25" customWidth="1"/>
    <col min="9476" max="9476" width="15.42578125" style="25" customWidth="1"/>
    <col min="9477" max="9477" width="8.7109375" style="25" customWidth="1"/>
    <col min="9478" max="9478" width="19.140625" style="25" customWidth="1"/>
    <col min="9479" max="9479" width="17.42578125" style="25" customWidth="1"/>
    <col min="9480" max="9724" width="9.140625" style="25"/>
    <col min="9725" max="9725" width="20.140625" style="25" customWidth="1"/>
    <col min="9726" max="9726" width="19.28515625" style="25" customWidth="1"/>
    <col min="9727" max="9727" width="13" style="25" customWidth="1"/>
    <col min="9728" max="9728" width="23.7109375" style="25" customWidth="1"/>
    <col min="9729" max="9729" width="19.85546875" style="25" customWidth="1"/>
    <col min="9730" max="9730" width="15.85546875" style="25" customWidth="1"/>
    <col min="9731" max="9731" width="15.140625" style="25" customWidth="1"/>
    <col min="9732" max="9732" width="15.42578125" style="25" customWidth="1"/>
    <col min="9733" max="9733" width="8.7109375" style="25" customWidth="1"/>
    <col min="9734" max="9734" width="19.140625" style="25" customWidth="1"/>
    <col min="9735" max="9735" width="17.42578125" style="25" customWidth="1"/>
    <col min="9736" max="9980" width="9.140625" style="25"/>
    <col min="9981" max="9981" width="20.140625" style="25" customWidth="1"/>
    <col min="9982" max="9982" width="19.28515625" style="25" customWidth="1"/>
    <col min="9983" max="9983" width="13" style="25" customWidth="1"/>
    <col min="9984" max="9984" width="23.7109375" style="25" customWidth="1"/>
    <col min="9985" max="9985" width="19.85546875" style="25" customWidth="1"/>
    <col min="9986" max="9986" width="15.85546875" style="25" customWidth="1"/>
    <col min="9987" max="9987" width="15.140625" style="25" customWidth="1"/>
    <col min="9988" max="9988" width="15.42578125" style="25" customWidth="1"/>
    <col min="9989" max="9989" width="8.7109375" style="25" customWidth="1"/>
    <col min="9990" max="9990" width="19.140625" style="25" customWidth="1"/>
    <col min="9991" max="9991" width="17.42578125" style="25" customWidth="1"/>
    <col min="9992" max="10236" width="9.140625" style="25"/>
    <col min="10237" max="10237" width="20.140625" style="25" customWidth="1"/>
    <col min="10238" max="10238" width="19.28515625" style="25" customWidth="1"/>
    <col min="10239" max="10239" width="13" style="25" customWidth="1"/>
    <col min="10240" max="10240" width="23.7109375" style="25" customWidth="1"/>
    <col min="10241" max="10241" width="19.85546875" style="25" customWidth="1"/>
    <col min="10242" max="10242" width="15.85546875" style="25" customWidth="1"/>
    <col min="10243" max="10243" width="15.140625" style="25" customWidth="1"/>
    <col min="10244" max="10244" width="15.42578125" style="25" customWidth="1"/>
    <col min="10245" max="10245" width="8.7109375" style="25" customWidth="1"/>
    <col min="10246" max="10246" width="19.140625" style="25" customWidth="1"/>
    <col min="10247" max="10247" width="17.42578125" style="25" customWidth="1"/>
    <col min="10248" max="10492" width="9.140625" style="25"/>
    <col min="10493" max="10493" width="20.140625" style="25" customWidth="1"/>
    <col min="10494" max="10494" width="19.28515625" style="25" customWidth="1"/>
    <col min="10495" max="10495" width="13" style="25" customWidth="1"/>
    <col min="10496" max="10496" width="23.7109375" style="25" customWidth="1"/>
    <col min="10497" max="10497" width="19.85546875" style="25" customWidth="1"/>
    <col min="10498" max="10498" width="15.85546875" style="25" customWidth="1"/>
    <col min="10499" max="10499" width="15.140625" style="25" customWidth="1"/>
    <col min="10500" max="10500" width="15.42578125" style="25" customWidth="1"/>
    <col min="10501" max="10501" width="8.7109375" style="25" customWidth="1"/>
    <col min="10502" max="10502" width="19.140625" style="25" customWidth="1"/>
    <col min="10503" max="10503" width="17.42578125" style="25" customWidth="1"/>
    <col min="10504" max="10748" width="9.140625" style="25"/>
    <col min="10749" max="10749" width="20.140625" style="25" customWidth="1"/>
    <col min="10750" max="10750" width="19.28515625" style="25" customWidth="1"/>
    <col min="10751" max="10751" width="13" style="25" customWidth="1"/>
    <col min="10752" max="10752" width="23.7109375" style="25" customWidth="1"/>
    <col min="10753" max="10753" width="19.85546875" style="25" customWidth="1"/>
    <col min="10754" max="10754" width="15.85546875" style="25" customWidth="1"/>
    <col min="10755" max="10755" width="15.140625" style="25" customWidth="1"/>
    <col min="10756" max="10756" width="15.42578125" style="25" customWidth="1"/>
    <col min="10757" max="10757" width="8.7109375" style="25" customWidth="1"/>
    <col min="10758" max="10758" width="19.140625" style="25" customWidth="1"/>
    <col min="10759" max="10759" width="17.42578125" style="25" customWidth="1"/>
    <col min="10760" max="11004" width="9.140625" style="25"/>
    <col min="11005" max="11005" width="20.140625" style="25" customWidth="1"/>
    <col min="11006" max="11006" width="19.28515625" style="25" customWidth="1"/>
    <col min="11007" max="11007" width="13" style="25" customWidth="1"/>
    <col min="11008" max="11008" width="23.7109375" style="25" customWidth="1"/>
    <col min="11009" max="11009" width="19.85546875" style="25" customWidth="1"/>
    <col min="11010" max="11010" width="15.85546875" style="25" customWidth="1"/>
    <col min="11011" max="11011" width="15.140625" style="25" customWidth="1"/>
    <col min="11012" max="11012" width="15.42578125" style="25" customWidth="1"/>
    <col min="11013" max="11013" width="8.7109375" style="25" customWidth="1"/>
    <col min="11014" max="11014" width="19.140625" style="25" customWidth="1"/>
    <col min="11015" max="11015" width="17.42578125" style="25" customWidth="1"/>
    <col min="11016" max="11260" width="9.140625" style="25"/>
    <col min="11261" max="11261" width="20.140625" style="25" customWidth="1"/>
    <col min="11262" max="11262" width="19.28515625" style="25" customWidth="1"/>
    <col min="11263" max="11263" width="13" style="25" customWidth="1"/>
    <col min="11264" max="11264" width="23.7109375" style="25" customWidth="1"/>
    <col min="11265" max="11265" width="19.85546875" style="25" customWidth="1"/>
    <col min="11266" max="11266" width="15.85546875" style="25" customWidth="1"/>
    <col min="11267" max="11267" width="15.140625" style="25" customWidth="1"/>
    <col min="11268" max="11268" width="15.42578125" style="25" customWidth="1"/>
    <col min="11269" max="11269" width="8.7109375" style="25" customWidth="1"/>
    <col min="11270" max="11270" width="19.140625" style="25" customWidth="1"/>
    <col min="11271" max="11271" width="17.42578125" style="25" customWidth="1"/>
    <col min="11272" max="11516" width="9.140625" style="25"/>
    <col min="11517" max="11517" width="20.140625" style="25" customWidth="1"/>
    <col min="11518" max="11518" width="19.28515625" style="25" customWidth="1"/>
    <col min="11519" max="11519" width="13" style="25" customWidth="1"/>
    <col min="11520" max="11520" width="23.7109375" style="25" customWidth="1"/>
    <col min="11521" max="11521" width="19.85546875" style="25" customWidth="1"/>
    <col min="11522" max="11522" width="15.85546875" style="25" customWidth="1"/>
    <col min="11523" max="11523" width="15.140625" style="25" customWidth="1"/>
    <col min="11524" max="11524" width="15.42578125" style="25" customWidth="1"/>
    <col min="11525" max="11525" width="8.7109375" style="25" customWidth="1"/>
    <col min="11526" max="11526" width="19.140625" style="25" customWidth="1"/>
    <col min="11527" max="11527" width="17.42578125" style="25" customWidth="1"/>
    <col min="11528" max="11772" width="9.140625" style="25"/>
    <col min="11773" max="11773" width="20.140625" style="25" customWidth="1"/>
    <col min="11774" max="11774" width="19.28515625" style="25" customWidth="1"/>
    <col min="11775" max="11775" width="13" style="25" customWidth="1"/>
    <col min="11776" max="11776" width="23.7109375" style="25" customWidth="1"/>
    <col min="11777" max="11777" width="19.85546875" style="25" customWidth="1"/>
    <col min="11778" max="11778" width="15.85546875" style="25" customWidth="1"/>
    <col min="11779" max="11779" width="15.140625" style="25" customWidth="1"/>
    <col min="11780" max="11780" width="15.42578125" style="25" customWidth="1"/>
    <col min="11781" max="11781" width="8.7109375" style="25" customWidth="1"/>
    <col min="11782" max="11782" width="19.140625" style="25" customWidth="1"/>
    <col min="11783" max="11783" width="17.42578125" style="25" customWidth="1"/>
    <col min="11784" max="12028" width="9.140625" style="25"/>
    <col min="12029" max="12029" width="20.140625" style="25" customWidth="1"/>
    <col min="12030" max="12030" width="19.28515625" style="25" customWidth="1"/>
    <col min="12031" max="12031" width="13" style="25" customWidth="1"/>
    <col min="12032" max="12032" width="23.7109375" style="25" customWidth="1"/>
    <col min="12033" max="12033" width="19.85546875" style="25" customWidth="1"/>
    <col min="12034" max="12034" width="15.85546875" style="25" customWidth="1"/>
    <col min="12035" max="12035" width="15.140625" style="25" customWidth="1"/>
    <col min="12036" max="12036" width="15.42578125" style="25" customWidth="1"/>
    <col min="12037" max="12037" width="8.7109375" style="25" customWidth="1"/>
    <col min="12038" max="12038" width="19.140625" style="25" customWidth="1"/>
    <col min="12039" max="12039" width="17.42578125" style="25" customWidth="1"/>
    <col min="12040" max="12284" width="9.140625" style="25"/>
    <col min="12285" max="12285" width="20.140625" style="25" customWidth="1"/>
    <col min="12286" max="12286" width="19.28515625" style="25" customWidth="1"/>
    <col min="12287" max="12287" width="13" style="25" customWidth="1"/>
    <col min="12288" max="12288" width="23.7109375" style="25" customWidth="1"/>
    <col min="12289" max="12289" width="19.85546875" style="25" customWidth="1"/>
    <col min="12290" max="12290" width="15.85546875" style="25" customWidth="1"/>
    <col min="12291" max="12291" width="15.140625" style="25" customWidth="1"/>
    <col min="12292" max="12292" width="15.42578125" style="25" customWidth="1"/>
    <col min="12293" max="12293" width="8.7109375" style="25" customWidth="1"/>
    <col min="12294" max="12294" width="19.140625" style="25" customWidth="1"/>
    <col min="12295" max="12295" width="17.42578125" style="25" customWidth="1"/>
    <col min="12296" max="12540" width="9.140625" style="25"/>
    <col min="12541" max="12541" width="20.140625" style="25" customWidth="1"/>
    <col min="12542" max="12542" width="19.28515625" style="25" customWidth="1"/>
    <col min="12543" max="12543" width="13" style="25" customWidth="1"/>
    <col min="12544" max="12544" width="23.7109375" style="25" customWidth="1"/>
    <col min="12545" max="12545" width="19.85546875" style="25" customWidth="1"/>
    <col min="12546" max="12546" width="15.85546875" style="25" customWidth="1"/>
    <col min="12547" max="12547" width="15.140625" style="25" customWidth="1"/>
    <col min="12548" max="12548" width="15.42578125" style="25" customWidth="1"/>
    <col min="12549" max="12549" width="8.7109375" style="25" customWidth="1"/>
    <col min="12550" max="12550" width="19.140625" style="25" customWidth="1"/>
    <col min="12551" max="12551" width="17.42578125" style="25" customWidth="1"/>
    <col min="12552" max="12796" width="9.140625" style="25"/>
    <col min="12797" max="12797" width="20.140625" style="25" customWidth="1"/>
    <col min="12798" max="12798" width="19.28515625" style="25" customWidth="1"/>
    <col min="12799" max="12799" width="13" style="25" customWidth="1"/>
    <col min="12800" max="12800" width="23.7109375" style="25" customWidth="1"/>
    <col min="12801" max="12801" width="19.85546875" style="25" customWidth="1"/>
    <col min="12802" max="12802" width="15.85546875" style="25" customWidth="1"/>
    <col min="12803" max="12803" width="15.140625" style="25" customWidth="1"/>
    <col min="12804" max="12804" width="15.42578125" style="25" customWidth="1"/>
    <col min="12805" max="12805" width="8.7109375" style="25" customWidth="1"/>
    <col min="12806" max="12806" width="19.140625" style="25" customWidth="1"/>
    <col min="12807" max="12807" width="17.42578125" style="25" customWidth="1"/>
    <col min="12808" max="13052" width="9.140625" style="25"/>
    <col min="13053" max="13053" width="20.140625" style="25" customWidth="1"/>
    <col min="13054" max="13054" width="19.28515625" style="25" customWidth="1"/>
    <col min="13055" max="13055" width="13" style="25" customWidth="1"/>
    <col min="13056" max="13056" width="23.7109375" style="25" customWidth="1"/>
    <col min="13057" max="13057" width="19.85546875" style="25" customWidth="1"/>
    <col min="13058" max="13058" width="15.85546875" style="25" customWidth="1"/>
    <col min="13059" max="13059" width="15.140625" style="25" customWidth="1"/>
    <col min="13060" max="13060" width="15.42578125" style="25" customWidth="1"/>
    <col min="13061" max="13061" width="8.7109375" style="25" customWidth="1"/>
    <col min="13062" max="13062" width="19.140625" style="25" customWidth="1"/>
    <col min="13063" max="13063" width="17.42578125" style="25" customWidth="1"/>
    <col min="13064" max="13308" width="9.140625" style="25"/>
    <col min="13309" max="13309" width="20.140625" style="25" customWidth="1"/>
    <col min="13310" max="13310" width="19.28515625" style="25" customWidth="1"/>
    <col min="13311" max="13311" width="13" style="25" customWidth="1"/>
    <col min="13312" max="13312" width="23.7109375" style="25" customWidth="1"/>
    <col min="13313" max="13313" width="19.85546875" style="25" customWidth="1"/>
    <col min="13314" max="13314" width="15.85546875" style="25" customWidth="1"/>
    <col min="13315" max="13315" width="15.140625" style="25" customWidth="1"/>
    <col min="13316" max="13316" width="15.42578125" style="25" customWidth="1"/>
    <col min="13317" max="13317" width="8.7109375" style="25" customWidth="1"/>
    <col min="13318" max="13318" width="19.140625" style="25" customWidth="1"/>
    <col min="13319" max="13319" width="17.42578125" style="25" customWidth="1"/>
    <col min="13320" max="13564" width="9.140625" style="25"/>
    <col min="13565" max="13565" width="20.140625" style="25" customWidth="1"/>
    <col min="13566" max="13566" width="19.28515625" style="25" customWidth="1"/>
    <col min="13567" max="13567" width="13" style="25" customWidth="1"/>
    <col min="13568" max="13568" width="23.7109375" style="25" customWidth="1"/>
    <col min="13569" max="13569" width="19.85546875" style="25" customWidth="1"/>
    <col min="13570" max="13570" width="15.85546875" style="25" customWidth="1"/>
    <col min="13571" max="13571" width="15.140625" style="25" customWidth="1"/>
    <col min="13572" max="13572" width="15.42578125" style="25" customWidth="1"/>
    <col min="13573" max="13573" width="8.7109375" style="25" customWidth="1"/>
    <col min="13574" max="13574" width="19.140625" style="25" customWidth="1"/>
    <col min="13575" max="13575" width="17.42578125" style="25" customWidth="1"/>
    <col min="13576" max="13820" width="9.140625" style="25"/>
    <col min="13821" max="13821" width="20.140625" style="25" customWidth="1"/>
    <col min="13822" max="13822" width="19.28515625" style="25" customWidth="1"/>
    <col min="13823" max="13823" width="13" style="25" customWidth="1"/>
    <col min="13824" max="13824" width="23.7109375" style="25" customWidth="1"/>
    <col min="13825" max="13825" width="19.85546875" style="25" customWidth="1"/>
    <col min="13826" max="13826" width="15.85546875" style="25" customWidth="1"/>
    <col min="13827" max="13827" width="15.140625" style="25" customWidth="1"/>
    <col min="13828" max="13828" width="15.42578125" style="25" customWidth="1"/>
    <col min="13829" max="13829" width="8.7109375" style="25" customWidth="1"/>
    <col min="13830" max="13830" width="19.140625" style="25" customWidth="1"/>
    <col min="13831" max="13831" width="17.42578125" style="25" customWidth="1"/>
    <col min="13832" max="14076" width="9.140625" style="25"/>
    <col min="14077" max="14077" width="20.140625" style="25" customWidth="1"/>
    <col min="14078" max="14078" width="19.28515625" style="25" customWidth="1"/>
    <col min="14079" max="14079" width="13" style="25" customWidth="1"/>
    <col min="14080" max="14080" width="23.7109375" style="25" customWidth="1"/>
    <col min="14081" max="14081" width="19.85546875" style="25" customWidth="1"/>
    <col min="14082" max="14082" width="15.85546875" style="25" customWidth="1"/>
    <col min="14083" max="14083" width="15.140625" style="25" customWidth="1"/>
    <col min="14084" max="14084" width="15.42578125" style="25" customWidth="1"/>
    <col min="14085" max="14085" width="8.7109375" style="25" customWidth="1"/>
    <col min="14086" max="14086" width="19.140625" style="25" customWidth="1"/>
    <col min="14087" max="14087" width="17.42578125" style="25" customWidth="1"/>
    <col min="14088" max="14332" width="9.140625" style="25"/>
    <col min="14333" max="14333" width="20.140625" style="25" customWidth="1"/>
    <col min="14334" max="14334" width="19.28515625" style="25" customWidth="1"/>
    <col min="14335" max="14335" width="13" style="25" customWidth="1"/>
    <col min="14336" max="14336" width="23.7109375" style="25" customWidth="1"/>
    <col min="14337" max="14337" width="19.85546875" style="25" customWidth="1"/>
    <col min="14338" max="14338" width="15.85546875" style="25" customWidth="1"/>
    <col min="14339" max="14339" width="15.140625" style="25" customWidth="1"/>
    <col min="14340" max="14340" width="15.42578125" style="25" customWidth="1"/>
    <col min="14341" max="14341" width="8.7109375" style="25" customWidth="1"/>
    <col min="14342" max="14342" width="19.140625" style="25" customWidth="1"/>
    <col min="14343" max="14343" width="17.42578125" style="25" customWidth="1"/>
    <col min="14344" max="14588" width="9.140625" style="25"/>
    <col min="14589" max="14589" width="20.140625" style="25" customWidth="1"/>
    <col min="14590" max="14590" width="19.28515625" style="25" customWidth="1"/>
    <col min="14591" max="14591" width="13" style="25" customWidth="1"/>
    <col min="14592" max="14592" width="23.7109375" style="25" customWidth="1"/>
    <col min="14593" max="14593" width="19.85546875" style="25" customWidth="1"/>
    <col min="14594" max="14594" width="15.85546875" style="25" customWidth="1"/>
    <col min="14595" max="14595" width="15.140625" style="25" customWidth="1"/>
    <col min="14596" max="14596" width="15.42578125" style="25" customWidth="1"/>
    <col min="14597" max="14597" width="8.7109375" style="25" customWidth="1"/>
    <col min="14598" max="14598" width="19.140625" style="25" customWidth="1"/>
    <col min="14599" max="14599" width="17.42578125" style="25" customWidth="1"/>
    <col min="14600" max="14844" width="9.140625" style="25"/>
    <col min="14845" max="14845" width="20.140625" style="25" customWidth="1"/>
    <col min="14846" max="14846" width="19.28515625" style="25" customWidth="1"/>
    <col min="14847" max="14847" width="13" style="25" customWidth="1"/>
    <col min="14848" max="14848" width="23.7109375" style="25" customWidth="1"/>
    <col min="14849" max="14849" width="19.85546875" style="25" customWidth="1"/>
    <col min="14850" max="14850" width="15.85546875" style="25" customWidth="1"/>
    <col min="14851" max="14851" width="15.140625" style="25" customWidth="1"/>
    <col min="14852" max="14852" width="15.42578125" style="25" customWidth="1"/>
    <col min="14853" max="14853" width="8.7109375" style="25" customWidth="1"/>
    <col min="14854" max="14854" width="19.140625" style="25" customWidth="1"/>
    <col min="14855" max="14855" width="17.42578125" style="25" customWidth="1"/>
    <col min="14856" max="15100" width="9.140625" style="25"/>
    <col min="15101" max="15101" width="20.140625" style="25" customWidth="1"/>
    <col min="15102" max="15102" width="19.28515625" style="25" customWidth="1"/>
    <col min="15103" max="15103" width="13" style="25" customWidth="1"/>
    <col min="15104" max="15104" width="23.7109375" style="25" customWidth="1"/>
    <col min="15105" max="15105" width="19.85546875" style="25" customWidth="1"/>
    <col min="15106" max="15106" width="15.85546875" style="25" customWidth="1"/>
    <col min="15107" max="15107" width="15.140625" style="25" customWidth="1"/>
    <col min="15108" max="15108" width="15.42578125" style="25" customWidth="1"/>
    <col min="15109" max="15109" width="8.7109375" style="25" customWidth="1"/>
    <col min="15110" max="15110" width="19.140625" style="25" customWidth="1"/>
    <col min="15111" max="15111" width="17.42578125" style="25" customWidth="1"/>
    <col min="15112" max="15356" width="9.140625" style="25"/>
    <col min="15357" max="15357" width="20.140625" style="25" customWidth="1"/>
    <col min="15358" max="15358" width="19.28515625" style="25" customWidth="1"/>
    <col min="15359" max="15359" width="13" style="25" customWidth="1"/>
    <col min="15360" max="15360" width="23.7109375" style="25" customWidth="1"/>
    <col min="15361" max="15361" width="19.85546875" style="25" customWidth="1"/>
    <col min="15362" max="15362" width="15.85546875" style="25" customWidth="1"/>
    <col min="15363" max="15363" width="15.140625" style="25" customWidth="1"/>
    <col min="15364" max="15364" width="15.42578125" style="25" customWidth="1"/>
    <col min="15365" max="15365" width="8.7109375" style="25" customWidth="1"/>
    <col min="15366" max="15366" width="19.140625" style="25" customWidth="1"/>
    <col min="15367" max="15367" width="17.42578125" style="25" customWidth="1"/>
    <col min="15368" max="15612" width="9.140625" style="25"/>
    <col min="15613" max="15613" width="20.140625" style="25" customWidth="1"/>
    <col min="15614" max="15614" width="19.28515625" style="25" customWidth="1"/>
    <col min="15615" max="15615" width="13" style="25" customWidth="1"/>
    <col min="15616" max="15616" width="23.7109375" style="25" customWidth="1"/>
    <col min="15617" max="15617" width="19.85546875" style="25" customWidth="1"/>
    <col min="15618" max="15618" width="15.85546875" style="25" customWidth="1"/>
    <col min="15619" max="15619" width="15.140625" style="25" customWidth="1"/>
    <col min="15620" max="15620" width="15.42578125" style="25" customWidth="1"/>
    <col min="15621" max="15621" width="8.7109375" style="25" customWidth="1"/>
    <col min="15622" max="15622" width="19.140625" style="25" customWidth="1"/>
    <col min="15623" max="15623" width="17.42578125" style="25" customWidth="1"/>
    <col min="15624" max="15868" width="9.140625" style="25"/>
    <col min="15869" max="15869" width="20.140625" style="25" customWidth="1"/>
    <col min="15870" max="15870" width="19.28515625" style="25" customWidth="1"/>
    <col min="15871" max="15871" width="13" style="25" customWidth="1"/>
    <col min="15872" max="15872" width="23.7109375" style="25" customWidth="1"/>
    <col min="15873" max="15873" width="19.85546875" style="25" customWidth="1"/>
    <col min="15874" max="15874" width="15.85546875" style="25" customWidth="1"/>
    <col min="15875" max="15875" width="15.140625" style="25" customWidth="1"/>
    <col min="15876" max="15876" width="15.42578125" style="25" customWidth="1"/>
    <col min="15877" max="15877" width="8.7109375" style="25" customWidth="1"/>
    <col min="15878" max="15878" width="19.140625" style="25" customWidth="1"/>
    <col min="15879" max="15879" width="17.42578125" style="25" customWidth="1"/>
    <col min="15880" max="16124" width="9.140625" style="25"/>
    <col min="16125" max="16125" width="20.140625" style="25" customWidth="1"/>
    <col min="16126" max="16126" width="19.28515625" style="25" customWidth="1"/>
    <col min="16127" max="16127" width="13" style="25" customWidth="1"/>
    <col min="16128" max="16128" width="23.7109375" style="25" customWidth="1"/>
    <col min="16129" max="16129" width="19.85546875" style="25" customWidth="1"/>
    <col min="16130" max="16130" width="15.85546875" style="25" customWidth="1"/>
    <col min="16131" max="16131" width="15.140625" style="25" customWidth="1"/>
    <col min="16132" max="16132" width="15.42578125" style="25" customWidth="1"/>
    <col min="16133" max="16133" width="8.7109375" style="25" customWidth="1"/>
    <col min="16134" max="16134" width="19.140625" style="25" customWidth="1"/>
    <col min="16135" max="16135" width="17.42578125" style="25" customWidth="1"/>
    <col min="16136" max="16384" width="9.140625" style="25"/>
  </cols>
  <sheetData>
    <row r="1" spans="2:19" ht="46.5" customHeight="1" x14ac:dyDescent="0.35">
      <c r="B1" s="83" t="s">
        <v>0</v>
      </c>
      <c r="C1" s="83"/>
      <c r="D1" s="83"/>
      <c r="E1" s="83"/>
      <c r="F1" s="83"/>
      <c r="G1" s="83"/>
      <c r="H1" s="83"/>
      <c r="I1" s="83"/>
      <c r="J1" s="83"/>
      <c r="K1" s="83"/>
    </row>
    <row r="2" spans="2:19" ht="27" thickBot="1" x14ac:dyDescent="0.4">
      <c r="B2" s="84" t="s">
        <v>207</v>
      </c>
      <c r="C2" s="84"/>
      <c r="D2" s="84"/>
      <c r="E2" s="84"/>
      <c r="F2" s="84"/>
      <c r="G2" s="84"/>
      <c r="H2" s="84"/>
      <c r="I2" s="84"/>
      <c r="J2" s="84"/>
      <c r="K2" s="84"/>
    </row>
    <row r="3" spans="2:19" ht="30" customHeight="1" x14ac:dyDescent="0.35">
      <c r="B3" s="28" t="s">
        <v>1</v>
      </c>
      <c r="C3" s="85">
        <v>44957</v>
      </c>
      <c r="D3" s="85"/>
      <c r="E3" s="29" t="s">
        <v>61</v>
      </c>
      <c r="F3" s="30"/>
      <c r="G3" s="31"/>
      <c r="H3" s="31"/>
      <c r="I3" s="31"/>
      <c r="J3" s="29" t="s">
        <v>62</v>
      </c>
      <c r="K3" s="32">
        <v>18</v>
      </c>
    </row>
    <row r="4" spans="2:19" ht="27" thickBot="1" x14ac:dyDescent="0.4">
      <c r="B4" s="33" t="s">
        <v>3</v>
      </c>
      <c r="C4" s="55" t="s">
        <v>4</v>
      </c>
      <c r="D4" s="84" t="s">
        <v>63</v>
      </c>
      <c r="E4" s="84"/>
      <c r="F4" s="84" t="s">
        <v>64</v>
      </c>
      <c r="G4" s="84"/>
      <c r="H4" s="84" t="s">
        <v>65</v>
      </c>
      <c r="I4" s="84"/>
      <c r="J4" s="84" t="s">
        <v>66</v>
      </c>
      <c r="K4" s="86"/>
    </row>
    <row r="5" spans="2:19" ht="81.75" customHeight="1" thickBot="1" x14ac:dyDescent="0.4">
      <c r="B5" s="34" t="s">
        <v>67</v>
      </c>
      <c r="C5" s="35" t="s">
        <v>151</v>
      </c>
      <c r="D5" s="82" t="s">
        <v>68</v>
      </c>
      <c r="E5" s="82"/>
      <c r="F5" s="82"/>
      <c r="G5" s="82" t="s">
        <v>69</v>
      </c>
      <c r="H5" s="82"/>
      <c r="I5" s="82"/>
      <c r="J5" s="82"/>
      <c r="K5" s="13"/>
    </row>
    <row r="6" spans="2:19" ht="132" customHeight="1" thickBot="1" x14ac:dyDescent="0.4">
      <c r="B6" s="80" t="s">
        <v>18</v>
      </c>
      <c r="C6" s="35" t="s">
        <v>151</v>
      </c>
      <c r="D6" s="82" t="s">
        <v>75</v>
      </c>
      <c r="E6" s="82"/>
      <c r="F6" s="82"/>
      <c r="G6" s="82"/>
      <c r="H6" s="82" t="s">
        <v>203</v>
      </c>
      <c r="I6" s="82"/>
      <c r="J6" s="82"/>
      <c r="K6" s="46"/>
    </row>
    <row r="7" spans="2:19" ht="74.25" customHeight="1" thickBot="1" x14ac:dyDescent="0.4">
      <c r="B7" s="81"/>
      <c r="C7" s="36" t="s">
        <v>152</v>
      </c>
      <c r="D7" s="82" t="s">
        <v>156</v>
      </c>
      <c r="E7" s="82"/>
      <c r="F7" s="82"/>
      <c r="G7" s="82"/>
      <c r="H7" s="13"/>
      <c r="I7" s="13"/>
      <c r="J7" s="13"/>
      <c r="K7" s="13"/>
    </row>
    <row r="8" spans="2:19" ht="108" customHeight="1" thickBot="1" x14ac:dyDescent="0.4">
      <c r="B8" s="24" t="s">
        <v>19</v>
      </c>
      <c r="C8" s="35" t="s">
        <v>151</v>
      </c>
      <c r="D8" s="82" t="s">
        <v>72</v>
      </c>
      <c r="E8" s="82"/>
      <c r="F8" s="82" t="s">
        <v>73</v>
      </c>
      <c r="G8" s="82"/>
      <c r="H8" s="82" t="s">
        <v>70</v>
      </c>
      <c r="I8" s="82"/>
      <c r="J8" s="82"/>
      <c r="K8" s="13"/>
    </row>
    <row r="9" spans="2:19" ht="83.25" customHeight="1" thickBot="1" x14ac:dyDescent="0.4">
      <c r="B9" s="48"/>
      <c r="C9" s="36" t="s">
        <v>152</v>
      </c>
      <c r="D9" s="82" t="s">
        <v>153</v>
      </c>
      <c r="E9" s="82"/>
      <c r="F9" s="82"/>
      <c r="G9" s="82"/>
      <c r="H9" s="13"/>
      <c r="I9" s="13"/>
      <c r="J9" s="13"/>
      <c r="K9" s="13"/>
    </row>
    <row r="10" spans="2:19" ht="81.75" customHeight="1" thickBot="1" x14ac:dyDescent="0.4">
      <c r="B10" s="37" t="s">
        <v>20</v>
      </c>
      <c r="C10" s="35" t="s">
        <v>151</v>
      </c>
      <c r="D10" s="82" t="s">
        <v>71</v>
      </c>
      <c r="E10" s="82"/>
      <c r="F10" s="82"/>
      <c r="G10" s="82" t="s">
        <v>74</v>
      </c>
      <c r="H10" s="82"/>
      <c r="I10" s="82"/>
      <c r="J10" s="82"/>
      <c r="K10" s="38"/>
    </row>
    <row r="11" spans="2:19" ht="81.75" customHeight="1" thickBot="1" x14ac:dyDescent="0.4">
      <c r="B11" s="54" t="s">
        <v>21</v>
      </c>
      <c r="C11" s="35" t="s">
        <v>151</v>
      </c>
      <c r="D11" s="38"/>
      <c r="E11" s="38"/>
      <c r="F11" s="38"/>
      <c r="G11" s="38"/>
      <c r="H11" s="38"/>
      <c r="I11" s="38"/>
      <c r="J11" s="13"/>
      <c r="K11" s="13"/>
    </row>
    <row r="12" spans="2:19" ht="34.5" thickBot="1" x14ac:dyDescent="0.4">
      <c r="B12" s="89" t="s">
        <v>146</v>
      </c>
      <c r="C12" s="89"/>
      <c r="D12" s="89"/>
      <c r="E12" s="89"/>
      <c r="F12" s="89"/>
      <c r="G12" s="89"/>
      <c r="H12" s="89"/>
      <c r="I12" s="89"/>
      <c r="J12" s="89"/>
      <c r="K12" s="89"/>
    </row>
    <row r="13" spans="2:19" ht="26.25" x14ac:dyDescent="0.35">
      <c r="B13" s="53" t="s">
        <v>76</v>
      </c>
      <c r="C13" s="90" t="s">
        <v>23</v>
      </c>
      <c r="D13" s="90"/>
      <c r="E13" s="52" t="s">
        <v>77</v>
      </c>
      <c r="F13" s="90" t="s">
        <v>25</v>
      </c>
      <c r="G13" s="90"/>
      <c r="H13" s="90"/>
      <c r="I13" s="90"/>
      <c r="J13" s="90" t="s">
        <v>78</v>
      </c>
      <c r="K13" s="91"/>
    </row>
    <row r="14" spans="2:19" ht="50.1" customHeight="1" x14ac:dyDescent="0.35">
      <c r="B14" s="39">
        <v>1</v>
      </c>
      <c r="C14" s="92" t="s">
        <v>79</v>
      </c>
      <c r="D14" s="93"/>
      <c r="E14" s="51" t="s">
        <v>80</v>
      </c>
      <c r="F14" s="94" t="s">
        <v>81</v>
      </c>
      <c r="G14" s="94"/>
      <c r="H14" s="94"/>
      <c r="I14" s="94"/>
      <c r="J14" s="94" t="s">
        <v>82</v>
      </c>
      <c r="K14" s="95" t="s">
        <v>83</v>
      </c>
    </row>
    <row r="15" spans="2:19" ht="50.1" customHeight="1" x14ac:dyDescent="0.35">
      <c r="B15" s="39">
        <v>2</v>
      </c>
      <c r="C15" s="92" t="s">
        <v>84</v>
      </c>
      <c r="D15" s="93"/>
      <c r="E15" s="40" t="s">
        <v>85</v>
      </c>
      <c r="F15" s="94" t="s">
        <v>86</v>
      </c>
      <c r="G15" s="94"/>
      <c r="H15" s="94"/>
      <c r="I15" s="94"/>
      <c r="J15" s="94" t="s">
        <v>82</v>
      </c>
      <c r="K15" s="95"/>
      <c r="Q15" s="25">
        <f>R15*25/100</f>
        <v>28437.5</v>
      </c>
      <c r="R15" s="25">
        <f>875*130</f>
        <v>113750</v>
      </c>
      <c r="S15" s="25">
        <f>850*115</f>
        <v>97750</v>
      </c>
    </row>
    <row r="16" spans="2:19" ht="50.1" customHeight="1" x14ac:dyDescent="0.35">
      <c r="B16" s="39">
        <v>3</v>
      </c>
      <c r="C16" s="92" t="s">
        <v>87</v>
      </c>
      <c r="D16" s="93"/>
      <c r="E16" s="40" t="s">
        <v>85</v>
      </c>
      <c r="F16" s="87" t="s">
        <v>88</v>
      </c>
      <c r="G16" s="98"/>
      <c r="H16" s="98"/>
      <c r="I16" s="99"/>
      <c r="J16" s="87" t="s">
        <v>36</v>
      </c>
      <c r="K16" s="88"/>
    </row>
    <row r="17" spans="2:18" ht="50.1" customHeight="1" x14ac:dyDescent="0.35">
      <c r="B17" s="39">
        <v>4</v>
      </c>
      <c r="C17" s="92" t="s">
        <v>89</v>
      </c>
      <c r="D17" s="93"/>
      <c r="E17" s="40" t="s">
        <v>85</v>
      </c>
      <c r="F17" s="87" t="s">
        <v>90</v>
      </c>
      <c r="G17" s="98"/>
      <c r="H17" s="98"/>
      <c r="I17" s="99"/>
      <c r="J17" s="87" t="s">
        <v>56</v>
      </c>
      <c r="K17" s="88"/>
    </row>
    <row r="18" spans="2:18" ht="50.1" customHeight="1" thickBot="1" x14ac:dyDescent="0.4">
      <c r="B18" s="39">
        <v>5</v>
      </c>
      <c r="C18" s="92" t="s">
        <v>91</v>
      </c>
      <c r="D18" s="93"/>
      <c r="E18" s="40" t="s">
        <v>85</v>
      </c>
      <c r="F18" s="96" t="s">
        <v>92</v>
      </c>
      <c r="G18" s="96"/>
      <c r="H18" s="96"/>
      <c r="I18" s="96"/>
      <c r="J18" s="96" t="s">
        <v>49</v>
      </c>
      <c r="K18" s="97" t="s">
        <v>49</v>
      </c>
      <c r="R18" s="25">
        <v>15000</v>
      </c>
    </row>
    <row r="19" spans="2:18" x14ac:dyDescent="0.35">
      <c r="B19" s="41"/>
      <c r="C19" s="42"/>
      <c r="D19" s="42"/>
      <c r="E19" s="42"/>
      <c r="F19" s="42"/>
      <c r="G19" s="42"/>
      <c r="H19" s="42"/>
      <c r="I19" s="42"/>
      <c r="J19" s="42"/>
      <c r="K19" s="42"/>
      <c r="Q19" s="25">
        <v>36</v>
      </c>
    </row>
    <row r="20" spans="2:18" ht="27.6" customHeight="1" thickBot="1" x14ac:dyDescent="0.4">
      <c r="B20" s="89" t="s">
        <v>93</v>
      </c>
      <c r="C20" s="89"/>
      <c r="D20" s="89"/>
      <c r="E20" s="89"/>
      <c r="F20" s="89"/>
      <c r="G20" s="89"/>
      <c r="H20" s="89"/>
      <c r="I20" s="89"/>
      <c r="J20" s="89"/>
      <c r="K20" s="89"/>
      <c r="Q20" s="25">
        <v>10</v>
      </c>
    </row>
    <row r="21" spans="2:18" ht="27" thickBot="1" x14ac:dyDescent="0.4">
      <c r="B21" s="39">
        <v>5</v>
      </c>
      <c r="C21" s="92" t="s">
        <v>147</v>
      </c>
      <c r="D21" s="93"/>
      <c r="E21" s="40" t="s">
        <v>85</v>
      </c>
      <c r="F21" s="96" t="s">
        <v>148</v>
      </c>
      <c r="G21" s="96"/>
      <c r="H21" s="96"/>
      <c r="I21" s="96"/>
      <c r="J21" s="96" t="s">
        <v>82</v>
      </c>
      <c r="K21" s="97" t="s">
        <v>49</v>
      </c>
      <c r="N21" s="25">
        <f>120*850</f>
        <v>102000</v>
      </c>
    </row>
    <row r="22" spans="2:18" ht="27" thickBot="1" x14ac:dyDescent="0.4">
      <c r="B22" s="39"/>
      <c r="C22" s="92" t="s">
        <v>149</v>
      </c>
      <c r="D22" s="93"/>
      <c r="E22" s="40" t="s">
        <v>85</v>
      </c>
      <c r="F22" s="96" t="s">
        <v>150</v>
      </c>
      <c r="G22" s="96"/>
      <c r="H22" s="96"/>
      <c r="I22" s="96"/>
      <c r="J22" s="87" t="s">
        <v>36</v>
      </c>
      <c r="K22" s="88"/>
      <c r="N22" s="25">
        <v>15000</v>
      </c>
      <c r="P22" s="25">
        <v>113000</v>
      </c>
    </row>
    <row r="23" spans="2:18" x14ac:dyDescent="0.35">
      <c r="N23" s="25">
        <f>SUM(N21:N22)</f>
        <v>117000</v>
      </c>
      <c r="P23" s="25">
        <v>28000</v>
      </c>
    </row>
    <row r="24" spans="2:18" x14ac:dyDescent="0.35">
      <c r="P24" s="25">
        <f>SUM(P22:P23)</f>
        <v>141000</v>
      </c>
    </row>
  </sheetData>
  <mergeCells count="45">
    <mergeCell ref="J15:K15"/>
    <mergeCell ref="C16:D16"/>
    <mergeCell ref="F16:I16"/>
    <mergeCell ref="B20:K20"/>
    <mergeCell ref="C17:D17"/>
    <mergeCell ref="F17:I17"/>
    <mergeCell ref="J17:K17"/>
    <mergeCell ref="C18:D18"/>
    <mergeCell ref="F18:I18"/>
    <mergeCell ref="J18:K18"/>
    <mergeCell ref="C21:D21"/>
    <mergeCell ref="F21:I21"/>
    <mergeCell ref="J21:K21"/>
    <mergeCell ref="C22:D22"/>
    <mergeCell ref="F22:I22"/>
    <mergeCell ref="J22:K22"/>
    <mergeCell ref="D8:E8"/>
    <mergeCell ref="F8:G8"/>
    <mergeCell ref="J16:K16"/>
    <mergeCell ref="B12:K12"/>
    <mergeCell ref="C13:D13"/>
    <mergeCell ref="F13:I13"/>
    <mergeCell ref="J13:K13"/>
    <mergeCell ref="C14:D14"/>
    <mergeCell ref="F14:I14"/>
    <mergeCell ref="J14:K14"/>
    <mergeCell ref="D9:G9"/>
    <mergeCell ref="H8:J8"/>
    <mergeCell ref="G10:J10"/>
    <mergeCell ref="D10:F10"/>
    <mergeCell ref="C15:D15"/>
    <mergeCell ref="F15:I15"/>
    <mergeCell ref="B6:B7"/>
    <mergeCell ref="H6:J6"/>
    <mergeCell ref="D7:G7"/>
    <mergeCell ref="B1:K1"/>
    <mergeCell ref="B2:K2"/>
    <mergeCell ref="C3:D3"/>
    <mergeCell ref="D4:E4"/>
    <mergeCell ref="F4:G4"/>
    <mergeCell ref="H4:I4"/>
    <mergeCell ref="J4:K4"/>
    <mergeCell ref="G5:J5"/>
    <mergeCell ref="D5:F5"/>
    <mergeCell ref="D6:G6"/>
  </mergeCells>
  <pageMargins left="0.7" right="0.7" top="0.75" bottom="0.75" header="0.3" footer="0.3"/>
  <pageSetup paperSize="9" scale="44" orientation="landscape" r:id="rId1"/>
  <rowBreaks count="1" manualBreakCount="1">
    <brk id="1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tabSelected="1" view="pageBreakPreview" zoomScale="40" zoomScaleNormal="40" zoomScaleSheetLayoutView="40" workbookViewId="0">
      <pane ySplit="4" topLeftCell="A5" activePane="bottomLeft" state="frozen"/>
      <selection activeCell="D21" sqref="D21:G21"/>
      <selection pane="bottomLeft" activeCell="I5" sqref="I5:J5"/>
    </sheetView>
  </sheetViews>
  <sheetFormatPr defaultColWidth="9.140625" defaultRowHeight="26.25" x14ac:dyDescent="0.4"/>
  <cols>
    <col min="1" max="1" width="9.140625" style="9"/>
    <col min="2" max="2" width="14.140625" style="1" customWidth="1"/>
    <col min="3" max="3" width="23.42578125" style="1" customWidth="1"/>
    <col min="4" max="4" width="24.85546875" style="1" customWidth="1"/>
    <col min="5" max="12" width="18.7109375" style="1" customWidth="1"/>
    <col min="13" max="13" width="15.85546875" style="1" customWidth="1"/>
    <col min="14" max="14" width="14.42578125" style="1" customWidth="1"/>
    <col min="15" max="15" width="18.7109375" style="1" customWidth="1"/>
    <col min="16" max="16" width="24.140625" style="1" customWidth="1"/>
    <col min="17" max="17" width="18.7109375" style="1" customWidth="1"/>
    <col min="18" max="18" width="18.28515625" style="1" customWidth="1"/>
    <col min="19" max="19" width="22.7109375" style="1" customWidth="1"/>
    <col min="20" max="20" width="23.42578125" style="1" customWidth="1"/>
    <col min="21" max="21" width="9.140625" style="1"/>
    <col min="22" max="16384" width="9.140625" style="9"/>
  </cols>
  <sheetData>
    <row r="1" spans="3:20" ht="59.25" customHeight="1" x14ac:dyDescent="0.8">
      <c r="C1" s="160" t="s">
        <v>0</v>
      </c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2"/>
    </row>
    <row r="2" spans="3:20" ht="45.75" customHeight="1" x14ac:dyDescent="0.4">
      <c r="C2" s="2" t="s">
        <v>155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</row>
    <row r="3" spans="3:20" ht="35.1" customHeight="1" thickBot="1" x14ac:dyDescent="0.45">
      <c r="C3" s="5" t="s">
        <v>1</v>
      </c>
      <c r="D3" s="163">
        <v>44957</v>
      </c>
      <c r="E3" s="163"/>
      <c r="F3" s="6"/>
      <c r="G3" s="6"/>
      <c r="H3" s="7"/>
      <c r="I3" s="8"/>
      <c r="J3" s="8"/>
      <c r="K3" s="9"/>
      <c r="L3" s="9"/>
      <c r="M3" s="9"/>
      <c r="N3" s="9"/>
      <c r="O3" s="6"/>
      <c r="P3" s="6"/>
      <c r="Q3" s="8"/>
      <c r="R3" s="8"/>
      <c r="S3" s="10" t="s">
        <v>2</v>
      </c>
      <c r="T3" s="11" t="s">
        <v>158</v>
      </c>
    </row>
    <row r="4" spans="3:20" ht="39" customHeight="1" thickBot="1" x14ac:dyDescent="0.45">
      <c r="C4" s="67" t="s">
        <v>3</v>
      </c>
      <c r="D4" s="68" t="s">
        <v>4</v>
      </c>
      <c r="E4" s="164" t="s">
        <v>5</v>
      </c>
      <c r="F4" s="164"/>
      <c r="G4" s="165" t="s">
        <v>6</v>
      </c>
      <c r="H4" s="165"/>
      <c r="I4" s="164" t="s">
        <v>7</v>
      </c>
      <c r="J4" s="164"/>
      <c r="K4" s="164" t="s">
        <v>8</v>
      </c>
      <c r="L4" s="164"/>
      <c r="M4" s="164" t="s">
        <v>9</v>
      </c>
      <c r="N4" s="164"/>
      <c r="O4" s="164" t="s">
        <v>10</v>
      </c>
      <c r="P4" s="164"/>
      <c r="Q4" s="164" t="s">
        <v>11</v>
      </c>
      <c r="R4" s="164"/>
      <c r="S4" s="164" t="s">
        <v>12</v>
      </c>
      <c r="T4" s="166"/>
    </row>
    <row r="5" spans="3:20" ht="112.5" customHeight="1" x14ac:dyDescent="0.4">
      <c r="C5" s="132" t="s">
        <v>13</v>
      </c>
      <c r="D5" s="72" t="s">
        <v>154</v>
      </c>
      <c r="E5" s="102" t="s">
        <v>197</v>
      </c>
      <c r="F5" s="156"/>
      <c r="G5" s="102" t="s">
        <v>197</v>
      </c>
      <c r="H5" s="156"/>
      <c r="I5" s="154" t="s">
        <v>198</v>
      </c>
      <c r="J5" s="155"/>
      <c r="K5" s="154" t="s">
        <v>198</v>
      </c>
      <c r="L5" s="155"/>
      <c r="M5" s="135" t="s">
        <v>15</v>
      </c>
      <c r="N5" s="135"/>
      <c r="S5" s="69"/>
      <c r="T5" s="70"/>
    </row>
    <row r="6" spans="3:20" ht="159.75" customHeight="1" x14ac:dyDescent="0.4">
      <c r="C6" s="133"/>
      <c r="D6" s="44" t="s">
        <v>14</v>
      </c>
      <c r="E6" s="13"/>
      <c r="F6" s="100" t="s">
        <v>199</v>
      </c>
      <c r="G6" s="101"/>
      <c r="H6" s="82" t="s">
        <v>178</v>
      </c>
      <c r="I6" s="82"/>
      <c r="J6" s="13"/>
      <c r="K6" s="82" t="s">
        <v>200</v>
      </c>
      <c r="L6" s="82"/>
      <c r="M6" s="136"/>
      <c r="N6" s="136"/>
      <c r="O6" s="82" t="s">
        <v>161</v>
      </c>
      <c r="P6" s="82"/>
      <c r="Q6" s="82"/>
      <c r="R6" s="82"/>
      <c r="S6" s="82"/>
      <c r="T6" s="130"/>
    </row>
    <row r="7" spans="3:20" ht="138.75" customHeight="1" x14ac:dyDescent="0.4">
      <c r="C7" s="133"/>
      <c r="D7" s="12" t="s">
        <v>16</v>
      </c>
      <c r="E7" s="100" t="s">
        <v>164</v>
      </c>
      <c r="F7" s="101"/>
      <c r="G7" s="100" t="s">
        <v>165</v>
      </c>
      <c r="H7" s="101"/>
      <c r="I7" s="100" t="s">
        <v>166</v>
      </c>
      <c r="J7" s="129"/>
      <c r="K7" s="82" t="s">
        <v>167</v>
      </c>
      <c r="L7" s="82"/>
      <c r="M7" s="136"/>
      <c r="N7" s="136"/>
      <c r="O7" s="82" t="s">
        <v>162</v>
      </c>
      <c r="P7" s="82"/>
      <c r="Q7" s="82"/>
      <c r="R7" s="82"/>
      <c r="S7" s="82"/>
      <c r="T7" s="130"/>
    </row>
    <row r="8" spans="3:20" ht="120.75" customHeight="1" thickBot="1" x14ac:dyDescent="0.45">
      <c r="C8" s="134"/>
      <c r="D8" s="73" t="s">
        <v>17</v>
      </c>
      <c r="E8" s="71"/>
      <c r="F8" s="131" t="s">
        <v>209</v>
      </c>
      <c r="G8" s="131"/>
      <c r="H8" s="71"/>
      <c r="I8" s="71"/>
      <c r="J8" s="157" t="s">
        <v>210</v>
      </c>
      <c r="K8" s="159"/>
      <c r="L8" s="71"/>
      <c r="M8" s="137"/>
      <c r="N8" s="137"/>
      <c r="O8" s="71"/>
      <c r="P8" s="71"/>
      <c r="Q8" s="71"/>
      <c r="R8" s="71"/>
      <c r="S8" s="49"/>
      <c r="T8" s="50"/>
    </row>
    <row r="9" spans="3:20" ht="54" customHeight="1" thickBot="1" x14ac:dyDescent="0.45">
      <c r="C9" s="15" t="s">
        <v>3</v>
      </c>
      <c r="D9" s="59" t="s">
        <v>4</v>
      </c>
      <c r="E9" s="140" t="s">
        <v>5</v>
      </c>
      <c r="F9" s="140"/>
      <c r="G9" s="143" t="s">
        <v>6</v>
      </c>
      <c r="H9" s="143"/>
      <c r="I9" s="140" t="s">
        <v>7</v>
      </c>
      <c r="J9" s="140"/>
      <c r="K9" s="140" t="s">
        <v>8</v>
      </c>
      <c r="L9" s="140"/>
      <c r="M9" s="140" t="s">
        <v>9</v>
      </c>
      <c r="N9" s="140"/>
      <c r="O9" s="140" t="s">
        <v>10</v>
      </c>
      <c r="P9" s="140"/>
      <c r="Q9" s="140" t="s">
        <v>11</v>
      </c>
      <c r="R9" s="140"/>
      <c r="S9" s="140" t="s">
        <v>12</v>
      </c>
      <c r="T9" s="151"/>
    </row>
    <row r="10" spans="3:20" ht="132" customHeight="1" x14ac:dyDescent="0.4">
      <c r="C10" s="132" t="s">
        <v>18</v>
      </c>
      <c r="D10" s="72" t="s">
        <v>154</v>
      </c>
      <c r="E10" s="16"/>
      <c r="F10" s="102" t="s">
        <v>175</v>
      </c>
      <c r="G10" s="103"/>
      <c r="H10" s="17"/>
      <c r="I10" s="152" t="s">
        <v>176</v>
      </c>
      <c r="J10" s="152"/>
      <c r="K10" s="145" t="s">
        <v>193</v>
      </c>
      <c r="L10" s="145"/>
      <c r="M10" s="135" t="s">
        <v>15</v>
      </c>
      <c r="N10" s="135"/>
      <c r="O10" s="150" t="s">
        <v>177</v>
      </c>
      <c r="P10" s="150"/>
      <c r="Q10" s="150"/>
      <c r="R10" s="150"/>
      <c r="S10" s="150"/>
      <c r="T10" s="153"/>
    </row>
    <row r="11" spans="3:20" ht="132" customHeight="1" x14ac:dyDescent="0.4">
      <c r="C11" s="133"/>
      <c r="D11" s="44" t="s">
        <v>14</v>
      </c>
      <c r="E11" s="13"/>
      <c r="F11" s="100" t="s">
        <v>173</v>
      </c>
      <c r="G11" s="101"/>
      <c r="H11" s="13"/>
      <c r="I11" s="82" t="s">
        <v>174</v>
      </c>
      <c r="J11" s="82"/>
      <c r="K11" s="82" t="s">
        <v>174</v>
      </c>
      <c r="L11" s="82"/>
      <c r="M11" s="136"/>
      <c r="N11" s="136"/>
      <c r="O11" s="82"/>
      <c r="P11" s="82"/>
      <c r="Q11" s="82"/>
      <c r="R11" s="82"/>
      <c r="S11" s="82"/>
      <c r="T11" s="130"/>
    </row>
    <row r="12" spans="3:20" ht="129.75" customHeight="1" x14ac:dyDescent="0.4">
      <c r="C12" s="133"/>
      <c r="D12" s="12" t="s">
        <v>16</v>
      </c>
      <c r="E12" s="82" t="s">
        <v>168</v>
      </c>
      <c r="F12" s="82"/>
      <c r="G12" s="82" t="s">
        <v>165</v>
      </c>
      <c r="H12" s="82"/>
      <c r="I12" s="82" t="s">
        <v>169</v>
      </c>
      <c r="J12" s="113"/>
      <c r="K12" s="82" t="s">
        <v>170</v>
      </c>
      <c r="L12" s="82"/>
      <c r="M12" s="136"/>
      <c r="N12" s="136"/>
      <c r="O12" s="82" t="s">
        <v>171</v>
      </c>
      <c r="P12" s="82"/>
      <c r="Q12" s="82" t="s">
        <v>171</v>
      </c>
      <c r="R12" s="82"/>
      <c r="S12" s="18"/>
      <c r="T12" s="20"/>
    </row>
    <row r="13" spans="3:20" ht="129.75" customHeight="1" thickBot="1" x14ac:dyDescent="0.45">
      <c r="C13" s="134"/>
      <c r="D13" s="73" t="s">
        <v>17</v>
      </c>
      <c r="E13" s="19"/>
      <c r="F13" s="157" t="s">
        <v>209</v>
      </c>
      <c r="G13" s="158"/>
      <c r="H13" s="19"/>
      <c r="I13" s="131" t="s">
        <v>159</v>
      </c>
      <c r="J13" s="131"/>
      <c r="K13" s="131"/>
      <c r="L13" s="131"/>
      <c r="M13" s="137"/>
      <c r="N13" s="137"/>
      <c r="O13" s="131" t="s">
        <v>211</v>
      </c>
      <c r="P13" s="131"/>
      <c r="Q13" s="43"/>
      <c r="R13" s="43"/>
      <c r="S13" s="43"/>
      <c r="T13" s="47"/>
    </row>
    <row r="14" spans="3:20" ht="39" customHeight="1" thickBot="1" x14ac:dyDescent="0.45">
      <c r="C14" s="59" t="s">
        <v>3</v>
      </c>
      <c r="D14" s="59" t="s">
        <v>4</v>
      </c>
      <c r="E14" s="140" t="s">
        <v>5</v>
      </c>
      <c r="F14" s="140"/>
      <c r="G14" s="143" t="s">
        <v>6</v>
      </c>
      <c r="H14" s="143"/>
      <c r="I14" s="140" t="s">
        <v>7</v>
      </c>
      <c r="J14" s="140"/>
      <c r="K14" s="140" t="s">
        <v>8</v>
      </c>
      <c r="L14" s="140"/>
      <c r="M14" s="140" t="s">
        <v>9</v>
      </c>
      <c r="N14" s="140"/>
      <c r="O14" s="140" t="s">
        <v>10</v>
      </c>
      <c r="P14" s="140"/>
      <c r="Q14" s="140" t="s">
        <v>11</v>
      </c>
      <c r="R14" s="140"/>
      <c r="S14" s="140" t="s">
        <v>12</v>
      </c>
      <c r="T14" s="140"/>
    </row>
    <row r="15" spans="3:20" ht="125.25" customHeight="1" x14ac:dyDescent="0.4">
      <c r="C15" s="132" t="s">
        <v>19</v>
      </c>
      <c r="D15" s="72" t="s">
        <v>154</v>
      </c>
      <c r="E15" s="145" t="s">
        <v>194</v>
      </c>
      <c r="F15" s="145"/>
      <c r="G15" s="145"/>
      <c r="H15" s="145"/>
      <c r="I15" s="145"/>
      <c r="J15" s="145"/>
      <c r="K15" s="145" t="s">
        <v>195</v>
      </c>
      <c r="L15" s="145"/>
      <c r="M15" s="135" t="s">
        <v>15</v>
      </c>
      <c r="N15" s="135"/>
      <c r="O15" s="150" t="s">
        <v>175</v>
      </c>
      <c r="P15" s="150"/>
      <c r="Q15" s="17"/>
      <c r="R15" s="17"/>
      <c r="S15" s="17"/>
      <c r="T15" s="45"/>
    </row>
    <row r="16" spans="3:20" ht="131.25" customHeight="1" x14ac:dyDescent="0.4">
      <c r="C16" s="148"/>
      <c r="D16" s="44" t="s">
        <v>14</v>
      </c>
      <c r="E16" s="78"/>
      <c r="F16" s="100" t="s">
        <v>179</v>
      </c>
      <c r="G16" s="101"/>
      <c r="I16" s="82" t="s">
        <v>201</v>
      </c>
      <c r="J16" s="82"/>
      <c r="K16" s="82" t="s">
        <v>178</v>
      </c>
      <c r="L16" s="82"/>
      <c r="M16" s="136"/>
      <c r="N16" s="136"/>
      <c r="O16" s="82" t="s">
        <v>182</v>
      </c>
      <c r="P16" s="82"/>
      <c r="Q16" s="82"/>
      <c r="R16" s="82"/>
      <c r="S16" s="82"/>
      <c r="T16" s="130"/>
    </row>
    <row r="17" spans="2:21" ht="124.5" customHeight="1" x14ac:dyDescent="0.4">
      <c r="C17" s="148"/>
      <c r="D17" s="12" t="s">
        <v>16</v>
      </c>
      <c r="E17" s="82" t="s">
        <v>180</v>
      </c>
      <c r="F17" s="82"/>
      <c r="G17" s="82"/>
      <c r="H17" s="82"/>
      <c r="I17" s="82"/>
      <c r="J17" s="82"/>
      <c r="K17" s="82" t="s">
        <v>172</v>
      </c>
      <c r="L17" s="82"/>
      <c r="M17" s="136"/>
      <c r="N17" s="136"/>
      <c r="O17" s="82" t="s">
        <v>181</v>
      </c>
      <c r="P17" s="82"/>
      <c r="Q17" s="82"/>
      <c r="R17" s="82"/>
      <c r="S17" s="82"/>
      <c r="T17" s="130"/>
    </row>
    <row r="18" spans="2:21" ht="117.75" customHeight="1" thickBot="1" x14ac:dyDescent="0.45">
      <c r="C18" s="149"/>
      <c r="D18" s="73" t="s">
        <v>17</v>
      </c>
      <c r="E18" s="19"/>
      <c r="F18" s="19"/>
      <c r="G18" s="19"/>
      <c r="H18" s="19"/>
      <c r="I18" s="19"/>
      <c r="J18" s="19"/>
      <c r="K18" s="131" t="s">
        <v>212</v>
      </c>
      <c r="L18" s="131"/>
      <c r="M18" s="137"/>
      <c r="N18" s="137"/>
      <c r="O18" s="131" t="s">
        <v>183</v>
      </c>
      <c r="P18" s="131"/>
      <c r="Q18" s="131"/>
      <c r="R18" s="131"/>
      <c r="S18" s="131"/>
      <c r="T18" s="146"/>
    </row>
    <row r="19" spans="2:21" ht="39" customHeight="1" thickBot="1" x14ac:dyDescent="0.45">
      <c r="C19" s="59" t="s">
        <v>3</v>
      </c>
      <c r="D19" s="59" t="s">
        <v>4</v>
      </c>
      <c r="E19" s="140" t="s">
        <v>5</v>
      </c>
      <c r="F19" s="140"/>
      <c r="G19" s="143" t="s">
        <v>6</v>
      </c>
      <c r="H19" s="143"/>
      <c r="I19" s="140" t="s">
        <v>7</v>
      </c>
      <c r="J19" s="140"/>
      <c r="K19" s="140" t="s">
        <v>8</v>
      </c>
      <c r="L19" s="140"/>
      <c r="M19" s="140" t="s">
        <v>9</v>
      </c>
      <c r="N19" s="140"/>
      <c r="O19" s="140" t="s">
        <v>10</v>
      </c>
      <c r="P19" s="140"/>
      <c r="Q19" s="140" t="s">
        <v>11</v>
      </c>
      <c r="R19" s="140"/>
      <c r="S19" s="140" t="s">
        <v>12</v>
      </c>
      <c r="T19" s="140"/>
    </row>
    <row r="20" spans="2:21" ht="99.75" customHeight="1" x14ac:dyDescent="0.4">
      <c r="C20" s="132" t="s">
        <v>20</v>
      </c>
      <c r="D20" s="72" t="s">
        <v>154</v>
      </c>
      <c r="E20" s="16"/>
      <c r="F20" s="16"/>
      <c r="G20" s="144" t="s">
        <v>184</v>
      </c>
      <c r="H20" s="144"/>
      <c r="I20" s="144"/>
      <c r="J20" s="144"/>
      <c r="K20" s="144"/>
      <c r="L20" s="144"/>
      <c r="M20" s="135" t="s">
        <v>15</v>
      </c>
      <c r="N20" s="135"/>
      <c r="O20" s="145" t="s">
        <v>163</v>
      </c>
      <c r="P20" s="90"/>
      <c r="Q20" s="90"/>
      <c r="R20" s="90"/>
      <c r="S20" s="90"/>
      <c r="T20" s="91"/>
    </row>
    <row r="21" spans="2:21" ht="135.75" customHeight="1" x14ac:dyDescent="0.4">
      <c r="C21" s="133"/>
      <c r="D21" s="44" t="s">
        <v>14</v>
      </c>
      <c r="F21" s="82" t="s">
        <v>202</v>
      </c>
      <c r="G21" s="82"/>
      <c r="H21" s="13"/>
      <c r="I21" s="82" t="s">
        <v>189</v>
      </c>
      <c r="J21" s="82"/>
      <c r="K21" s="82" t="s">
        <v>189</v>
      </c>
      <c r="L21" s="82"/>
      <c r="M21" s="136"/>
      <c r="N21" s="136"/>
      <c r="O21" s="82" t="s">
        <v>157</v>
      </c>
      <c r="P21" s="82"/>
      <c r="Q21" s="82"/>
      <c r="R21" s="82"/>
      <c r="S21" s="82"/>
      <c r="T21" s="130"/>
    </row>
    <row r="22" spans="2:21" ht="111" customHeight="1" x14ac:dyDescent="0.4">
      <c r="C22" s="133"/>
      <c r="D22" s="147" t="s">
        <v>16</v>
      </c>
      <c r="E22" s="82" t="s">
        <v>185</v>
      </c>
      <c r="F22" s="82"/>
      <c r="G22" s="82"/>
      <c r="H22" s="82"/>
      <c r="I22" s="82"/>
      <c r="J22" s="82"/>
      <c r="K22" s="82" t="s">
        <v>172</v>
      </c>
      <c r="L22" s="82"/>
      <c r="M22" s="136"/>
      <c r="N22" s="136"/>
      <c r="O22" s="82" t="s">
        <v>204</v>
      </c>
      <c r="P22" s="82"/>
      <c r="Q22" s="82"/>
      <c r="R22" s="82"/>
      <c r="S22" s="82"/>
      <c r="T22" s="130"/>
    </row>
    <row r="23" spans="2:21" ht="122.25" customHeight="1" x14ac:dyDescent="0.4">
      <c r="C23" s="133"/>
      <c r="D23" s="147"/>
      <c r="E23" s="58"/>
      <c r="F23" s="58"/>
      <c r="G23" s="82" t="s">
        <v>170</v>
      </c>
      <c r="H23" s="82"/>
      <c r="I23" s="82" t="s">
        <v>186</v>
      </c>
      <c r="J23" s="82"/>
      <c r="K23" s="58"/>
      <c r="L23" s="58"/>
      <c r="M23" s="136"/>
      <c r="N23" s="136"/>
      <c r="O23" s="58"/>
      <c r="P23" s="58"/>
      <c r="Q23" s="58"/>
      <c r="R23" s="58"/>
      <c r="S23" s="58"/>
      <c r="T23" s="61"/>
    </row>
    <row r="24" spans="2:21" ht="108" customHeight="1" thickBot="1" x14ac:dyDescent="0.45">
      <c r="C24" s="134"/>
      <c r="D24" s="73" t="s">
        <v>17</v>
      </c>
      <c r="E24" s="43"/>
      <c r="F24" s="43"/>
      <c r="G24" s="43"/>
      <c r="H24" s="43"/>
      <c r="I24" s="131" t="s">
        <v>213</v>
      </c>
      <c r="J24" s="131"/>
      <c r="K24" s="131"/>
      <c r="L24" s="131"/>
      <c r="M24" s="137"/>
      <c r="N24" s="137"/>
      <c r="O24" s="141" t="s">
        <v>205</v>
      </c>
      <c r="P24" s="141"/>
      <c r="Q24" s="141"/>
      <c r="R24" s="141"/>
      <c r="S24" s="141"/>
      <c r="T24" s="142"/>
    </row>
    <row r="25" spans="2:21" ht="39" customHeight="1" thickBot="1" x14ac:dyDescent="0.45">
      <c r="C25" s="59" t="s">
        <v>3</v>
      </c>
      <c r="D25" s="59" t="s">
        <v>4</v>
      </c>
      <c r="E25" s="140" t="s">
        <v>5</v>
      </c>
      <c r="F25" s="140"/>
      <c r="G25" s="143" t="s">
        <v>6</v>
      </c>
      <c r="H25" s="143"/>
      <c r="I25" s="140" t="s">
        <v>7</v>
      </c>
      <c r="J25" s="140"/>
      <c r="K25" s="140" t="s">
        <v>8</v>
      </c>
      <c r="L25" s="140"/>
      <c r="M25" s="140" t="s">
        <v>9</v>
      </c>
      <c r="N25" s="140"/>
      <c r="O25" s="140" t="s">
        <v>10</v>
      </c>
      <c r="P25" s="140"/>
      <c r="Q25" s="140" t="s">
        <v>11</v>
      </c>
      <c r="R25" s="140"/>
      <c r="S25" s="140" t="s">
        <v>12</v>
      </c>
      <c r="T25" s="140"/>
      <c r="U25" s="9"/>
    </row>
    <row r="26" spans="2:21" ht="113.25" customHeight="1" x14ac:dyDescent="0.4">
      <c r="C26" s="132" t="s">
        <v>21</v>
      </c>
      <c r="D26" s="72" t="s">
        <v>154</v>
      </c>
      <c r="E26" s="145" t="s">
        <v>196</v>
      </c>
      <c r="F26" s="145"/>
      <c r="G26" s="145" t="s">
        <v>196</v>
      </c>
      <c r="H26" s="145"/>
      <c r="I26" s="102" t="s">
        <v>190</v>
      </c>
      <c r="J26" s="103"/>
      <c r="K26" s="102" t="s">
        <v>190</v>
      </c>
      <c r="L26" s="103"/>
      <c r="M26" s="135" t="s">
        <v>15</v>
      </c>
      <c r="N26" s="135"/>
      <c r="O26" s="21"/>
      <c r="P26" s="21"/>
      <c r="Q26" s="21"/>
      <c r="R26" s="21"/>
      <c r="S26" s="21"/>
      <c r="T26" s="22"/>
    </row>
    <row r="27" spans="2:21" ht="125.25" customHeight="1" x14ac:dyDescent="0.4">
      <c r="C27" s="133"/>
      <c r="D27" s="44" t="s">
        <v>14</v>
      </c>
      <c r="E27" s="82" t="s">
        <v>191</v>
      </c>
      <c r="F27" s="82"/>
      <c r="G27" s="82"/>
      <c r="H27" s="82"/>
      <c r="I27" s="82"/>
      <c r="J27" s="82"/>
      <c r="K27" s="82" t="s">
        <v>192</v>
      </c>
      <c r="L27" s="82"/>
      <c r="M27" s="136"/>
      <c r="N27" s="136"/>
      <c r="O27" s="82" t="s">
        <v>189</v>
      </c>
      <c r="P27" s="82"/>
      <c r="Q27" s="18"/>
      <c r="R27" s="13"/>
      <c r="S27" s="13"/>
      <c r="T27" s="14"/>
    </row>
    <row r="28" spans="2:21" ht="115.5" customHeight="1" x14ac:dyDescent="0.4">
      <c r="C28" s="133"/>
      <c r="D28" s="79" t="s">
        <v>16</v>
      </c>
      <c r="E28" s="82" t="s">
        <v>206</v>
      </c>
      <c r="F28" s="82"/>
      <c r="G28" s="82" t="s">
        <v>188</v>
      </c>
      <c r="H28" s="82"/>
      <c r="I28" s="82"/>
      <c r="J28" s="82"/>
      <c r="K28" s="82"/>
      <c r="L28" s="82"/>
      <c r="M28" s="136"/>
      <c r="N28" s="136"/>
      <c r="O28" s="82" t="s">
        <v>160</v>
      </c>
      <c r="P28" s="82"/>
      <c r="Q28" s="82"/>
      <c r="R28" s="82"/>
      <c r="S28" s="82"/>
      <c r="T28" s="130"/>
    </row>
    <row r="29" spans="2:21" ht="119.25" customHeight="1" thickBot="1" x14ac:dyDescent="0.45">
      <c r="C29" s="134"/>
      <c r="D29" s="73" t="s">
        <v>17</v>
      </c>
      <c r="E29" s="131" t="s">
        <v>208</v>
      </c>
      <c r="F29" s="131"/>
      <c r="G29" s="131" t="s">
        <v>187</v>
      </c>
      <c r="H29" s="131"/>
      <c r="I29" s="131"/>
      <c r="J29" s="131"/>
      <c r="K29" s="131"/>
      <c r="L29" s="131"/>
      <c r="M29" s="137"/>
      <c r="N29" s="137"/>
      <c r="O29" s="43"/>
      <c r="P29" s="43"/>
      <c r="Q29" s="43"/>
      <c r="R29" s="43"/>
      <c r="S29" s="43"/>
      <c r="T29" s="47"/>
    </row>
    <row r="30" spans="2:21" ht="45.75" customHeight="1" thickBot="1" x14ac:dyDescent="0.45">
      <c r="B30" s="23"/>
      <c r="C30" s="125" t="s">
        <v>142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9"/>
      <c r="T30" s="9"/>
    </row>
    <row r="31" spans="2:21" ht="46.5" customHeight="1" x14ac:dyDescent="0.4">
      <c r="C31" s="24" t="s">
        <v>22</v>
      </c>
      <c r="D31" s="90" t="s">
        <v>23</v>
      </c>
      <c r="E31" s="90"/>
      <c r="F31" s="90"/>
      <c r="G31" s="90"/>
      <c r="H31" s="62" t="s">
        <v>24</v>
      </c>
      <c r="I31" s="90" t="s">
        <v>25</v>
      </c>
      <c r="J31" s="90"/>
      <c r="K31" s="90"/>
      <c r="L31" s="90"/>
      <c r="M31" s="90"/>
      <c r="N31" s="90" t="s">
        <v>26</v>
      </c>
      <c r="O31" s="90"/>
      <c r="P31" s="90"/>
      <c r="Q31" s="90"/>
      <c r="R31" s="91"/>
      <c r="S31" s="9"/>
      <c r="T31" s="9"/>
    </row>
    <row r="32" spans="2:21" ht="51.75" customHeight="1" x14ac:dyDescent="0.4">
      <c r="C32" s="64">
        <v>1</v>
      </c>
      <c r="D32" s="114" t="s">
        <v>94</v>
      </c>
      <c r="E32" s="128" t="s">
        <v>94</v>
      </c>
      <c r="F32" s="128" t="s">
        <v>94</v>
      </c>
      <c r="G32" s="129" t="s">
        <v>94</v>
      </c>
      <c r="H32" s="65" t="s">
        <v>29</v>
      </c>
      <c r="I32" s="82" t="s">
        <v>101</v>
      </c>
      <c r="J32" s="82" t="s">
        <v>101</v>
      </c>
      <c r="K32" s="82" t="s">
        <v>101</v>
      </c>
      <c r="L32" s="82" t="s">
        <v>101</v>
      </c>
      <c r="M32" s="82" t="s">
        <v>101</v>
      </c>
      <c r="N32" s="82" t="s">
        <v>50</v>
      </c>
      <c r="O32" s="82" t="s">
        <v>50</v>
      </c>
      <c r="P32" s="82" t="s">
        <v>50</v>
      </c>
      <c r="Q32" s="82" t="s">
        <v>50</v>
      </c>
      <c r="R32" s="100" t="s">
        <v>50</v>
      </c>
      <c r="S32" s="138"/>
      <c r="T32" s="139"/>
    </row>
    <row r="33" spans="2:20" ht="50.25" customHeight="1" x14ac:dyDescent="0.4">
      <c r="C33" s="64">
        <v>2</v>
      </c>
      <c r="D33" s="114" t="s">
        <v>95</v>
      </c>
      <c r="E33" s="128" t="s">
        <v>95</v>
      </c>
      <c r="F33" s="128" t="s">
        <v>95</v>
      </c>
      <c r="G33" s="129" t="s">
        <v>95</v>
      </c>
      <c r="H33" s="65" t="s">
        <v>27</v>
      </c>
      <c r="I33" s="82" t="s">
        <v>102</v>
      </c>
      <c r="J33" s="82" t="s">
        <v>102</v>
      </c>
      <c r="K33" s="82" t="s">
        <v>102</v>
      </c>
      <c r="L33" s="82" t="s">
        <v>102</v>
      </c>
      <c r="M33" s="82" t="s">
        <v>102</v>
      </c>
      <c r="N33" s="82" t="s">
        <v>109</v>
      </c>
      <c r="O33" s="82" t="s">
        <v>109</v>
      </c>
      <c r="P33" s="82" t="s">
        <v>109</v>
      </c>
      <c r="Q33" s="82" t="s">
        <v>109</v>
      </c>
      <c r="R33" s="100" t="s">
        <v>109</v>
      </c>
      <c r="S33" s="115"/>
      <c r="T33" s="116"/>
    </row>
    <row r="34" spans="2:20" ht="51" customHeight="1" x14ac:dyDescent="0.4">
      <c r="C34" s="64">
        <v>3</v>
      </c>
      <c r="D34" s="114" t="s">
        <v>96</v>
      </c>
      <c r="E34" s="128" t="s">
        <v>96</v>
      </c>
      <c r="F34" s="128" t="s">
        <v>96</v>
      </c>
      <c r="G34" s="129" t="s">
        <v>96</v>
      </c>
      <c r="H34" s="65" t="s">
        <v>108</v>
      </c>
      <c r="I34" s="113" t="s">
        <v>103</v>
      </c>
      <c r="J34" s="113" t="s">
        <v>103</v>
      </c>
      <c r="K34" s="113" t="s">
        <v>103</v>
      </c>
      <c r="L34" s="113" t="s">
        <v>103</v>
      </c>
      <c r="M34" s="113" t="s">
        <v>103</v>
      </c>
      <c r="N34" s="82" t="s">
        <v>110</v>
      </c>
      <c r="O34" s="82" t="s">
        <v>110</v>
      </c>
      <c r="P34" s="82" t="s">
        <v>110</v>
      </c>
      <c r="Q34" s="82" t="s">
        <v>110</v>
      </c>
      <c r="R34" s="100" t="s">
        <v>110</v>
      </c>
      <c r="S34" s="115"/>
      <c r="T34" s="116"/>
    </row>
    <row r="35" spans="2:20" ht="55.5" customHeight="1" x14ac:dyDescent="0.4">
      <c r="C35" s="64">
        <v>4</v>
      </c>
      <c r="D35" s="114" t="s">
        <v>97</v>
      </c>
      <c r="E35" s="128" t="s">
        <v>97</v>
      </c>
      <c r="F35" s="128" t="s">
        <v>97</v>
      </c>
      <c r="G35" s="129" t="s">
        <v>97</v>
      </c>
      <c r="H35" s="64" t="s">
        <v>28</v>
      </c>
      <c r="I35" s="82" t="s">
        <v>104</v>
      </c>
      <c r="J35" s="82" t="s">
        <v>104</v>
      </c>
      <c r="K35" s="82" t="s">
        <v>104</v>
      </c>
      <c r="L35" s="82" t="s">
        <v>104</v>
      </c>
      <c r="M35" s="82" t="s">
        <v>104</v>
      </c>
      <c r="N35" s="82" t="s">
        <v>111</v>
      </c>
      <c r="O35" s="82" t="s">
        <v>111</v>
      </c>
      <c r="P35" s="82" t="s">
        <v>111</v>
      </c>
      <c r="Q35" s="82" t="s">
        <v>111</v>
      </c>
      <c r="R35" s="100" t="s">
        <v>111</v>
      </c>
      <c r="S35" s="74"/>
      <c r="T35" s="9"/>
    </row>
    <row r="36" spans="2:20" ht="55.5" customHeight="1" x14ac:dyDescent="0.4">
      <c r="C36" s="64">
        <v>5</v>
      </c>
      <c r="D36" s="114" t="s">
        <v>98</v>
      </c>
      <c r="E36" s="128" t="s">
        <v>98</v>
      </c>
      <c r="F36" s="128" t="s">
        <v>98</v>
      </c>
      <c r="G36" s="129" t="s">
        <v>98</v>
      </c>
      <c r="H36" s="64" t="s">
        <v>29</v>
      </c>
      <c r="I36" s="113" t="s">
        <v>105</v>
      </c>
      <c r="J36" s="113" t="s">
        <v>105</v>
      </c>
      <c r="K36" s="113" t="s">
        <v>105</v>
      </c>
      <c r="L36" s="113" t="s">
        <v>105</v>
      </c>
      <c r="M36" s="113" t="s">
        <v>105</v>
      </c>
      <c r="N36" s="82" t="s">
        <v>112</v>
      </c>
      <c r="O36" s="82" t="s">
        <v>112</v>
      </c>
      <c r="P36" s="82" t="s">
        <v>112</v>
      </c>
      <c r="Q36" s="82" t="s">
        <v>112</v>
      </c>
      <c r="R36" s="100" t="s">
        <v>112</v>
      </c>
      <c r="S36" s="74"/>
      <c r="T36" s="9"/>
    </row>
    <row r="37" spans="2:20" ht="55.5" customHeight="1" x14ac:dyDescent="0.4">
      <c r="C37" s="64">
        <v>6</v>
      </c>
      <c r="D37" s="114" t="s">
        <v>99</v>
      </c>
      <c r="E37" s="128" t="s">
        <v>99</v>
      </c>
      <c r="F37" s="128" t="s">
        <v>99</v>
      </c>
      <c r="G37" s="129" t="s">
        <v>99</v>
      </c>
      <c r="H37" s="64" t="s">
        <v>27</v>
      </c>
      <c r="I37" s="113" t="s">
        <v>106</v>
      </c>
      <c r="J37" s="113" t="s">
        <v>106</v>
      </c>
      <c r="K37" s="113" t="s">
        <v>106</v>
      </c>
      <c r="L37" s="113" t="s">
        <v>106</v>
      </c>
      <c r="M37" s="113" t="s">
        <v>106</v>
      </c>
      <c r="N37" s="82" t="s">
        <v>113</v>
      </c>
      <c r="O37" s="82" t="s">
        <v>113</v>
      </c>
      <c r="P37" s="82" t="s">
        <v>113</v>
      </c>
      <c r="Q37" s="82" t="s">
        <v>113</v>
      </c>
      <c r="R37" s="100" t="s">
        <v>113</v>
      </c>
      <c r="S37" s="74"/>
      <c r="T37" s="9"/>
    </row>
    <row r="38" spans="2:20" ht="32.25" customHeight="1" x14ac:dyDescent="0.4">
      <c r="C38" s="64">
        <v>7</v>
      </c>
      <c r="D38" s="114" t="s">
        <v>100</v>
      </c>
      <c r="E38" s="128" t="s">
        <v>100</v>
      </c>
      <c r="F38" s="128" t="s">
        <v>100</v>
      </c>
      <c r="G38" s="129" t="s">
        <v>100</v>
      </c>
      <c r="H38" s="64" t="s">
        <v>29</v>
      </c>
      <c r="I38" s="113" t="s">
        <v>107</v>
      </c>
      <c r="J38" s="113" t="s">
        <v>107</v>
      </c>
      <c r="K38" s="113" t="s">
        <v>107</v>
      </c>
      <c r="L38" s="113" t="s">
        <v>107</v>
      </c>
      <c r="M38" s="113" t="s">
        <v>107</v>
      </c>
      <c r="N38" s="82" t="s">
        <v>114</v>
      </c>
      <c r="O38" s="82" t="s">
        <v>114</v>
      </c>
      <c r="P38" s="82" t="s">
        <v>114</v>
      </c>
      <c r="Q38" s="82" t="s">
        <v>114</v>
      </c>
      <c r="R38" s="100" t="s">
        <v>114</v>
      </c>
      <c r="S38" s="74"/>
      <c r="T38" s="9"/>
    </row>
    <row r="39" spans="2:20" x14ac:dyDescent="0.4">
      <c r="C39" s="112" t="s">
        <v>143</v>
      </c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75"/>
      <c r="T39" s="9"/>
    </row>
    <row r="40" spans="2:20" x14ac:dyDescent="0.4">
      <c r="B40" s="23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75"/>
      <c r="T40" s="9"/>
    </row>
    <row r="41" spans="2:20" ht="35.1" customHeight="1" x14ac:dyDescent="0.4">
      <c r="B41" s="25"/>
      <c r="C41" s="56" t="s">
        <v>22</v>
      </c>
      <c r="D41" s="113" t="s">
        <v>23</v>
      </c>
      <c r="E41" s="113"/>
      <c r="F41" s="113"/>
      <c r="G41" s="113"/>
      <c r="H41" s="26" t="s">
        <v>24</v>
      </c>
      <c r="I41" s="113" t="s">
        <v>25</v>
      </c>
      <c r="J41" s="113"/>
      <c r="K41" s="113"/>
      <c r="L41" s="113"/>
      <c r="M41" s="113"/>
      <c r="N41" s="113" t="s">
        <v>26</v>
      </c>
      <c r="O41" s="113"/>
      <c r="P41" s="113"/>
      <c r="Q41" s="113"/>
      <c r="R41" s="114"/>
      <c r="S41" s="75"/>
      <c r="T41" s="9"/>
    </row>
    <row r="42" spans="2:20" ht="57" customHeight="1" x14ac:dyDescent="0.4">
      <c r="C42" s="64">
        <v>1</v>
      </c>
      <c r="D42" s="107" t="s">
        <v>34</v>
      </c>
      <c r="E42" s="108" t="s">
        <v>34</v>
      </c>
      <c r="F42" s="108" t="s">
        <v>34</v>
      </c>
      <c r="G42" s="109" t="s">
        <v>34</v>
      </c>
      <c r="H42" s="64" t="s">
        <v>29</v>
      </c>
      <c r="I42" s="110" t="s">
        <v>35</v>
      </c>
      <c r="J42" s="110" t="s">
        <v>35</v>
      </c>
      <c r="K42" s="110" t="s">
        <v>35</v>
      </c>
      <c r="L42" s="110" t="s">
        <v>35</v>
      </c>
      <c r="M42" s="110" t="s">
        <v>35</v>
      </c>
      <c r="N42" s="110" t="s">
        <v>118</v>
      </c>
      <c r="O42" s="110" t="s">
        <v>118</v>
      </c>
      <c r="P42" s="110" t="s">
        <v>118</v>
      </c>
      <c r="Q42" s="110" t="s">
        <v>118</v>
      </c>
      <c r="R42" s="107" t="s">
        <v>118</v>
      </c>
      <c r="S42" s="115"/>
      <c r="T42" s="116"/>
    </row>
    <row r="43" spans="2:20" ht="57" customHeight="1" x14ac:dyDescent="0.4">
      <c r="C43" s="64">
        <v>2</v>
      </c>
      <c r="D43" s="107" t="s">
        <v>37</v>
      </c>
      <c r="E43" s="108" t="s">
        <v>37</v>
      </c>
      <c r="F43" s="108" t="s">
        <v>37</v>
      </c>
      <c r="G43" s="109" t="s">
        <v>37</v>
      </c>
      <c r="H43" s="64" t="s">
        <v>29</v>
      </c>
      <c r="I43" s="110" t="s">
        <v>38</v>
      </c>
      <c r="J43" s="110" t="s">
        <v>38</v>
      </c>
      <c r="K43" s="110" t="s">
        <v>38</v>
      </c>
      <c r="L43" s="110" t="s">
        <v>38</v>
      </c>
      <c r="M43" s="110" t="s">
        <v>38</v>
      </c>
      <c r="N43" s="110" t="s">
        <v>56</v>
      </c>
      <c r="O43" s="110" t="s">
        <v>56</v>
      </c>
      <c r="P43" s="110" t="s">
        <v>56</v>
      </c>
      <c r="Q43" s="110" t="s">
        <v>56</v>
      </c>
      <c r="R43" s="107" t="s">
        <v>56</v>
      </c>
      <c r="S43" s="115"/>
      <c r="T43" s="116"/>
    </row>
    <row r="44" spans="2:20" ht="57" customHeight="1" x14ac:dyDescent="0.4">
      <c r="C44" s="64">
        <v>3</v>
      </c>
      <c r="D44" s="107" t="s">
        <v>115</v>
      </c>
      <c r="E44" s="108" t="s">
        <v>115</v>
      </c>
      <c r="F44" s="108" t="s">
        <v>115</v>
      </c>
      <c r="G44" s="109" t="s">
        <v>115</v>
      </c>
      <c r="H44" s="64" t="s">
        <v>27</v>
      </c>
      <c r="I44" s="110" t="s">
        <v>117</v>
      </c>
      <c r="J44" s="110" t="s">
        <v>117</v>
      </c>
      <c r="K44" s="110" t="s">
        <v>117</v>
      </c>
      <c r="L44" s="110" t="s">
        <v>117</v>
      </c>
      <c r="M44" s="110" t="s">
        <v>117</v>
      </c>
      <c r="N44" s="110" t="s">
        <v>119</v>
      </c>
      <c r="O44" s="110" t="s">
        <v>119</v>
      </c>
      <c r="P44" s="110" t="s">
        <v>119</v>
      </c>
      <c r="Q44" s="110" t="s">
        <v>119</v>
      </c>
      <c r="R44" s="107" t="s">
        <v>119</v>
      </c>
      <c r="S44" s="115"/>
      <c r="T44" s="116"/>
    </row>
    <row r="45" spans="2:20" ht="57" customHeight="1" x14ac:dyDescent="0.4">
      <c r="C45" s="64">
        <v>4</v>
      </c>
      <c r="D45" s="107" t="s">
        <v>116</v>
      </c>
      <c r="E45" s="108" t="s">
        <v>116</v>
      </c>
      <c r="F45" s="108" t="s">
        <v>116</v>
      </c>
      <c r="G45" s="109" t="s">
        <v>116</v>
      </c>
      <c r="H45" s="64" t="s">
        <v>29</v>
      </c>
      <c r="I45" s="110" t="s">
        <v>41</v>
      </c>
      <c r="J45" s="110" t="s">
        <v>41</v>
      </c>
      <c r="K45" s="110" t="s">
        <v>41</v>
      </c>
      <c r="L45" s="110" t="s">
        <v>41</v>
      </c>
      <c r="M45" s="110" t="s">
        <v>41</v>
      </c>
      <c r="N45" s="110" t="s">
        <v>46</v>
      </c>
      <c r="O45" s="110" t="s">
        <v>46</v>
      </c>
      <c r="P45" s="110" t="s">
        <v>46</v>
      </c>
      <c r="Q45" s="110" t="s">
        <v>46</v>
      </c>
      <c r="R45" s="107" t="s">
        <v>46</v>
      </c>
      <c r="S45" s="115"/>
      <c r="T45" s="116"/>
    </row>
    <row r="46" spans="2:20" ht="57" customHeight="1" x14ac:dyDescent="0.4">
      <c r="C46" s="64">
        <v>5</v>
      </c>
      <c r="D46" s="107" t="s">
        <v>31</v>
      </c>
      <c r="E46" s="108" t="s">
        <v>31</v>
      </c>
      <c r="F46" s="108" t="s">
        <v>31</v>
      </c>
      <c r="G46" s="109" t="s">
        <v>31</v>
      </c>
      <c r="H46" s="64" t="s">
        <v>32</v>
      </c>
      <c r="I46" s="110" t="s">
        <v>33</v>
      </c>
      <c r="J46" s="110" t="s">
        <v>33</v>
      </c>
      <c r="K46" s="110" t="s">
        <v>33</v>
      </c>
      <c r="L46" s="110" t="s">
        <v>33</v>
      </c>
      <c r="M46" s="110" t="s">
        <v>33</v>
      </c>
      <c r="N46" s="110" t="s">
        <v>114</v>
      </c>
      <c r="O46" s="110" t="s">
        <v>114</v>
      </c>
      <c r="P46" s="110" t="s">
        <v>114</v>
      </c>
      <c r="Q46" s="110" t="s">
        <v>114</v>
      </c>
      <c r="R46" s="107" t="s">
        <v>114</v>
      </c>
      <c r="S46" s="115"/>
      <c r="T46" s="116"/>
    </row>
    <row r="47" spans="2:20" ht="57" customHeight="1" x14ac:dyDescent="0.4">
      <c r="C47" s="64">
        <v>6</v>
      </c>
      <c r="D47" s="110" t="s">
        <v>39</v>
      </c>
      <c r="E47" s="110" t="s">
        <v>39</v>
      </c>
      <c r="F47" s="110" t="s">
        <v>39</v>
      </c>
      <c r="G47" s="110" t="s">
        <v>39</v>
      </c>
      <c r="H47" s="18" t="s">
        <v>28</v>
      </c>
      <c r="I47" s="110" t="s">
        <v>40</v>
      </c>
      <c r="J47" s="110" t="s">
        <v>40</v>
      </c>
      <c r="K47" s="110" t="s">
        <v>40</v>
      </c>
      <c r="L47" s="110" t="s">
        <v>40</v>
      </c>
      <c r="M47" s="110" t="s">
        <v>40</v>
      </c>
      <c r="N47" s="110" t="s">
        <v>120</v>
      </c>
      <c r="O47" s="110" t="s">
        <v>120</v>
      </c>
      <c r="P47" s="110" t="s">
        <v>120</v>
      </c>
      <c r="Q47" s="110" t="s">
        <v>120</v>
      </c>
      <c r="R47" s="107" t="s">
        <v>120</v>
      </c>
      <c r="S47" s="115"/>
      <c r="T47" s="116"/>
    </row>
    <row r="48" spans="2:20" ht="45.75" customHeight="1" thickBot="1" x14ac:dyDescent="0.45">
      <c r="C48" s="125" t="s">
        <v>144</v>
      </c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3"/>
      <c r="T48" s="124"/>
    </row>
    <row r="49" spans="3:20" ht="44.25" customHeight="1" x14ac:dyDescent="0.4">
      <c r="C49" s="60" t="s">
        <v>22</v>
      </c>
      <c r="D49" s="90" t="s">
        <v>23</v>
      </c>
      <c r="E49" s="90"/>
      <c r="F49" s="90"/>
      <c r="G49" s="90"/>
      <c r="H49" s="27" t="s">
        <v>24</v>
      </c>
      <c r="I49" s="90" t="s">
        <v>25</v>
      </c>
      <c r="J49" s="90"/>
      <c r="K49" s="90"/>
      <c r="L49" s="90"/>
      <c r="M49" s="90"/>
      <c r="N49" s="90" t="s">
        <v>26</v>
      </c>
      <c r="O49" s="90"/>
      <c r="P49" s="90"/>
      <c r="Q49" s="90"/>
      <c r="R49" s="111"/>
      <c r="S49" s="123"/>
      <c r="T49" s="124"/>
    </row>
    <row r="50" spans="3:20" ht="57" customHeight="1" x14ac:dyDescent="0.4">
      <c r="C50" s="64">
        <v>1</v>
      </c>
      <c r="D50" s="107" t="s">
        <v>43</v>
      </c>
      <c r="E50" s="108" t="s">
        <v>43</v>
      </c>
      <c r="F50" s="108" t="s">
        <v>43</v>
      </c>
      <c r="G50" s="109" t="s">
        <v>43</v>
      </c>
      <c r="H50" s="64" t="s">
        <v>29</v>
      </c>
      <c r="I50" s="110" t="s">
        <v>44</v>
      </c>
      <c r="J50" s="110" t="s">
        <v>44</v>
      </c>
      <c r="K50" s="110" t="s">
        <v>44</v>
      </c>
      <c r="L50" s="110" t="s">
        <v>44</v>
      </c>
      <c r="M50" s="110" t="s">
        <v>44</v>
      </c>
      <c r="N50" s="110" t="s">
        <v>131</v>
      </c>
      <c r="O50" s="110" t="s">
        <v>131</v>
      </c>
      <c r="P50" s="110" t="s">
        <v>131</v>
      </c>
      <c r="Q50" s="110" t="s">
        <v>131</v>
      </c>
      <c r="R50" s="107" t="s">
        <v>131</v>
      </c>
      <c r="S50" s="115"/>
      <c r="T50" s="116"/>
    </row>
    <row r="51" spans="3:20" ht="57" customHeight="1" x14ac:dyDescent="0.4">
      <c r="C51" s="64">
        <v>2</v>
      </c>
      <c r="D51" s="107" t="s">
        <v>121</v>
      </c>
      <c r="E51" s="108" t="s">
        <v>121</v>
      </c>
      <c r="F51" s="108" t="s">
        <v>121</v>
      </c>
      <c r="G51" s="109" t="s">
        <v>121</v>
      </c>
      <c r="H51" s="64" t="s">
        <v>45</v>
      </c>
      <c r="I51" s="110" t="s">
        <v>126</v>
      </c>
      <c r="J51" s="110" t="s">
        <v>126</v>
      </c>
      <c r="K51" s="110" t="s">
        <v>126</v>
      </c>
      <c r="L51" s="110" t="s">
        <v>126</v>
      </c>
      <c r="M51" s="110" t="s">
        <v>126</v>
      </c>
      <c r="N51" s="110" t="s">
        <v>42</v>
      </c>
      <c r="O51" s="110" t="s">
        <v>42</v>
      </c>
      <c r="P51" s="110" t="s">
        <v>42</v>
      </c>
      <c r="Q51" s="110" t="s">
        <v>42</v>
      </c>
      <c r="R51" s="107" t="s">
        <v>42</v>
      </c>
      <c r="S51" s="115"/>
      <c r="T51" s="116"/>
    </row>
    <row r="52" spans="3:20" ht="57" customHeight="1" x14ac:dyDescent="0.4">
      <c r="C52" s="64">
        <v>3</v>
      </c>
      <c r="D52" s="107" t="s">
        <v>122</v>
      </c>
      <c r="E52" s="108" t="s">
        <v>122</v>
      </c>
      <c r="F52" s="108" t="s">
        <v>122</v>
      </c>
      <c r="G52" s="109" t="s">
        <v>122</v>
      </c>
      <c r="H52" s="64" t="s">
        <v>29</v>
      </c>
      <c r="I52" s="110" t="s">
        <v>127</v>
      </c>
      <c r="J52" s="110" t="s">
        <v>127</v>
      </c>
      <c r="K52" s="110" t="s">
        <v>127</v>
      </c>
      <c r="L52" s="110" t="s">
        <v>127</v>
      </c>
      <c r="M52" s="110" t="s">
        <v>127</v>
      </c>
      <c r="N52" s="110" t="s">
        <v>50</v>
      </c>
      <c r="O52" s="110" t="s">
        <v>50</v>
      </c>
      <c r="P52" s="110" t="s">
        <v>50</v>
      </c>
      <c r="Q52" s="110" t="s">
        <v>50</v>
      </c>
      <c r="R52" s="107" t="s">
        <v>50</v>
      </c>
      <c r="S52" s="115"/>
      <c r="T52" s="116"/>
    </row>
    <row r="53" spans="3:20" ht="57" customHeight="1" x14ac:dyDescent="0.4">
      <c r="C53" s="64">
        <v>4</v>
      </c>
      <c r="D53" s="107" t="s">
        <v>47</v>
      </c>
      <c r="E53" s="108" t="s">
        <v>47</v>
      </c>
      <c r="F53" s="108" t="s">
        <v>47</v>
      </c>
      <c r="G53" s="109" t="s">
        <v>47</v>
      </c>
      <c r="H53" s="64" t="s">
        <v>29</v>
      </c>
      <c r="I53" s="110" t="s">
        <v>48</v>
      </c>
      <c r="J53" s="110" t="s">
        <v>48</v>
      </c>
      <c r="K53" s="110" t="s">
        <v>48</v>
      </c>
      <c r="L53" s="110" t="s">
        <v>48</v>
      </c>
      <c r="M53" s="110" t="s">
        <v>48</v>
      </c>
      <c r="N53" s="110" t="s">
        <v>49</v>
      </c>
      <c r="O53" s="110" t="s">
        <v>49</v>
      </c>
      <c r="P53" s="110" t="s">
        <v>49</v>
      </c>
      <c r="Q53" s="110" t="s">
        <v>49</v>
      </c>
      <c r="R53" s="107" t="s">
        <v>49</v>
      </c>
      <c r="S53" s="115"/>
      <c r="T53" s="116"/>
    </row>
    <row r="54" spans="3:20" ht="57" customHeight="1" x14ac:dyDescent="0.4">
      <c r="C54" s="64">
        <v>5</v>
      </c>
      <c r="D54" s="107" t="s">
        <v>123</v>
      </c>
      <c r="E54" s="108" t="s">
        <v>123</v>
      </c>
      <c r="F54" s="108" t="s">
        <v>123</v>
      </c>
      <c r="G54" s="109" t="s">
        <v>123</v>
      </c>
      <c r="H54" s="64" t="s">
        <v>32</v>
      </c>
      <c r="I54" s="110" t="s">
        <v>128</v>
      </c>
      <c r="J54" s="110" t="s">
        <v>128</v>
      </c>
      <c r="K54" s="110" t="s">
        <v>128</v>
      </c>
      <c r="L54" s="110" t="s">
        <v>128</v>
      </c>
      <c r="M54" s="110" t="s">
        <v>128</v>
      </c>
      <c r="N54" s="110" t="s">
        <v>132</v>
      </c>
      <c r="O54" s="110" t="s">
        <v>132</v>
      </c>
      <c r="P54" s="110" t="s">
        <v>132</v>
      </c>
      <c r="Q54" s="110" t="s">
        <v>132</v>
      </c>
      <c r="R54" s="107" t="s">
        <v>132</v>
      </c>
      <c r="S54" s="115"/>
      <c r="T54" s="116"/>
    </row>
    <row r="55" spans="3:20" ht="57" customHeight="1" x14ac:dyDescent="0.4">
      <c r="C55" s="64">
        <v>6</v>
      </c>
      <c r="D55" s="107" t="s">
        <v>124</v>
      </c>
      <c r="E55" s="108" t="s">
        <v>124</v>
      </c>
      <c r="F55" s="108" t="s">
        <v>124</v>
      </c>
      <c r="G55" s="109" t="s">
        <v>124</v>
      </c>
      <c r="H55" s="64" t="s">
        <v>28</v>
      </c>
      <c r="I55" s="110" t="s">
        <v>129</v>
      </c>
      <c r="J55" s="110" t="s">
        <v>129</v>
      </c>
      <c r="K55" s="110" t="s">
        <v>129</v>
      </c>
      <c r="L55" s="110" t="s">
        <v>129</v>
      </c>
      <c r="M55" s="110" t="s">
        <v>129</v>
      </c>
      <c r="N55" s="110" t="s">
        <v>133</v>
      </c>
      <c r="O55" s="110" t="s">
        <v>133</v>
      </c>
      <c r="P55" s="110" t="s">
        <v>133</v>
      </c>
      <c r="Q55" s="110" t="s">
        <v>133</v>
      </c>
      <c r="R55" s="107" t="s">
        <v>133</v>
      </c>
      <c r="S55" s="115"/>
      <c r="T55" s="116"/>
    </row>
    <row r="56" spans="3:20" ht="57" customHeight="1" x14ac:dyDescent="0.4">
      <c r="C56" s="64">
        <v>7</v>
      </c>
      <c r="D56" s="107" t="s">
        <v>125</v>
      </c>
      <c r="E56" s="108" t="s">
        <v>125</v>
      </c>
      <c r="F56" s="108" t="s">
        <v>125</v>
      </c>
      <c r="G56" s="109" t="s">
        <v>125</v>
      </c>
      <c r="H56" s="64" t="s">
        <v>29</v>
      </c>
      <c r="I56" s="110" t="s">
        <v>130</v>
      </c>
      <c r="J56" s="110" t="s">
        <v>130</v>
      </c>
      <c r="K56" s="110" t="s">
        <v>130</v>
      </c>
      <c r="L56" s="110" t="s">
        <v>130</v>
      </c>
      <c r="M56" s="110" t="s">
        <v>130</v>
      </c>
      <c r="N56" s="110" t="s">
        <v>131</v>
      </c>
      <c r="O56" s="110" t="s">
        <v>131</v>
      </c>
      <c r="P56" s="110" t="s">
        <v>131</v>
      </c>
      <c r="Q56" s="110" t="s">
        <v>131</v>
      </c>
      <c r="R56" s="107" t="s">
        <v>131</v>
      </c>
      <c r="S56" s="115"/>
      <c r="T56" s="116"/>
    </row>
    <row r="57" spans="3:20" ht="11.25" customHeight="1" x14ac:dyDescent="0.4">
      <c r="C57" s="119" t="s">
        <v>145</v>
      </c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75"/>
      <c r="T57" s="9"/>
    </row>
    <row r="58" spans="3:20" ht="35.25" customHeight="1" thickBot="1" x14ac:dyDescent="0.45">
      <c r="C58" s="121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76"/>
      <c r="T58" s="66"/>
    </row>
    <row r="59" spans="3:20" ht="44.25" customHeight="1" x14ac:dyDescent="0.4">
      <c r="C59" s="60" t="s">
        <v>22</v>
      </c>
      <c r="D59" s="90" t="s">
        <v>23</v>
      </c>
      <c r="E59" s="90"/>
      <c r="F59" s="90"/>
      <c r="G59" s="90"/>
      <c r="H59" s="27" t="s">
        <v>24</v>
      </c>
      <c r="I59" s="90" t="s">
        <v>25</v>
      </c>
      <c r="J59" s="90"/>
      <c r="K59" s="90"/>
      <c r="L59" s="90"/>
      <c r="M59" s="90"/>
      <c r="N59" s="90" t="s">
        <v>26</v>
      </c>
      <c r="O59" s="90"/>
      <c r="P59" s="90"/>
      <c r="Q59" s="90"/>
      <c r="R59" s="111"/>
      <c r="S59" s="123"/>
      <c r="T59" s="124"/>
    </row>
    <row r="60" spans="3:20" ht="57" customHeight="1" x14ac:dyDescent="0.4">
      <c r="C60" s="56">
        <v>1</v>
      </c>
      <c r="D60" s="107" t="s">
        <v>51</v>
      </c>
      <c r="E60" s="108" t="s">
        <v>51</v>
      </c>
      <c r="F60" s="108" t="s">
        <v>51</v>
      </c>
      <c r="G60" s="109" t="s">
        <v>51</v>
      </c>
      <c r="H60" s="18" t="s">
        <v>27</v>
      </c>
      <c r="I60" s="107" t="s">
        <v>52</v>
      </c>
      <c r="J60" s="108" t="s">
        <v>52</v>
      </c>
      <c r="K60" s="108" t="s">
        <v>52</v>
      </c>
      <c r="L60" s="108" t="s">
        <v>52</v>
      </c>
      <c r="M60" s="109" t="s">
        <v>52</v>
      </c>
      <c r="N60" s="107" t="s">
        <v>119</v>
      </c>
      <c r="O60" s="108" t="s">
        <v>119</v>
      </c>
      <c r="P60" s="108" t="s">
        <v>119</v>
      </c>
      <c r="Q60" s="108" t="s">
        <v>119</v>
      </c>
      <c r="R60" s="108" t="s">
        <v>119</v>
      </c>
      <c r="S60" s="115"/>
      <c r="T60" s="116"/>
    </row>
    <row r="61" spans="3:20" ht="57" customHeight="1" x14ac:dyDescent="0.4">
      <c r="C61" s="56">
        <v>2</v>
      </c>
      <c r="D61" s="107" t="s">
        <v>53</v>
      </c>
      <c r="E61" s="108" t="s">
        <v>53</v>
      </c>
      <c r="F61" s="108" t="s">
        <v>53</v>
      </c>
      <c r="G61" s="109" t="s">
        <v>53</v>
      </c>
      <c r="H61" s="18" t="s">
        <v>137</v>
      </c>
      <c r="I61" s="107" t="s">
        <v>54</v>
      </c>
      <c r="J61" s="108" t="s">
        <v>54</v>
      </c>
      <c r="K61" s="108" t="s">
        <v>54</v>
      </c>
      <c r="L61" s="108" t="s">
        <v>54</v>
      </c>
      <c r="M61" s="109" t="s">
        <v>54</v>
      </c>
      <c r="N61" s="117" t="s">
        <v>55</v>
      </c>
      <c r="O61" s="118" t="s">
        <v>55</v>
      </c>
      <c r="P61" s="118" t="s">
        <v>55</v>
      </c>
      <c r="Q61" s="118" t="s">
        <v>55</v>
      </c>
      <c r="R61" s="118" t="s">
        <v>55</v>
      </c>
      <c r="S61" s="115"/>
      <c r="T61" s="116"/>
    </row>
    <row r="62" spans="3:20" ht="57" customHeight="1" x14ac:dyDescent="0.4">
      <c r="C62" s="56">
        <v>3</v>
      </c>
      <c r="D62" s="107" t="s">
        <v>57</v>
      </c>
      <c r="E62" s="108" t="s">
        <v>57</v>
      </c>
      <c r="F62" s="108" t="s">
        <v>57</v>
      </c>
      <c r="G62" s="109" t="s">
        <v>57</v>
      </c>
      <c r="H62" s="18" t="s">
        <v>29</v>
      </c>
      <c r="I62" s="107" t="s">
        <v>139</v>
      </c>
      <c r="J62" s="108" t="s">
        <v>139</v>
      </c>
      <c r="K62" s="108" t="s">
        <v>139</v>
      </c>
      <c r="L62" s="108" t="s">
        <v>139</v>
      </c>
      <c r="M62" s="109" t="s">
        <v>139</v>
      </c>
      <c r="N62" s="107" t="s">
        <v>131</v>
      </c>
      <c r="O62" s="108" t="s">
        <v>131</v>
      </c>
      <c r="P62" s="108" t="s">
        <v>131</v>
      </c>
      <c r="Q62" s="108" t="s">
        <v>131</v>
      </c>
      <c r="R62" s="108" t="s">
        <v>131</v>
      </c>
      <c r="S62" s="115"/>
      <c r="T62" s="116"/>
    </row>
    <row r="63" spans="3:20" ht="57" customHeight="1" x14ac:dyDescent="0.4">
      <c r="C63" s="56">
        <v>4</v>
      </c>
      <c r="D63" s="107" t="s">
        <v>134</v>
      </c>
      <c r="E63" s="108" t="s">
        <v>134</v>
      </c>
      <c r="F63" s="108" t="s">
        <v>134</v>
      </c>
      <c r="G63" s="109" t="s">
        <v>134</v>
      </c>
      <c r="H63" s="18" t="s">
        <v>29</v>
      </c>
      <c r="I63" s="107" t="s">
        <v>140</v>
      </c>
      <c r="J63" s="108" t="s">
        <v>140</v>
      </c>
      <c r="K63" s="108" t="s">
        <v>140</v>
      </c>
      <c r="L63" s="108" t="s">
        <v>140</v>
      </c>
      <c r="M63" s="109" t="s">
        <v>140</v>
      </c>
      <c r="N63" s="107" t="s">
        <v>42</v>
      </c>
      <c r="O63" s="108" t="s">
        <v>42</v>
      </c>
      <c r="P63" s="108" t="s">
        <v>42</v>
      </c>
      <c r="Q63" s="108" t="s">
        <v>42</v>
      </c>
      <c r="R63" s="108" t="s">
        <v>42</v>
      </c>
      <c r="S63" s="115"/>
      <c r="T63" s="116"/>
    </row>
    <row r="64" spans="3:20" ht="57" customHeight="1" x14ac:dyDescent="0.4">
      <c r="C64" s="56">
        <v>5</v>
      </c>
      <c r="D64" s="107" t="s">
        <v>135</v>
      </c>
      <c r="E64" s="108" t="s">
        <v>135</v>
      </c>
      <c r="F64" s="108" t="s">
        <v>135</v>
      </c>
      <c r="G64" s="109" t="s">
        <v>135</v>
      </c>
      <c r="H64" s="18" t="s">
        <v>29</v>
      </c>
      <c r="I64" s="107" t="s">
        <v>141</v>
      </c>
      <c r="J64" s="108" t="s">
        <v>141</v>
      </c>
      <c r="K64" s="108" t="s">
        <v>141</v>
      </c>
      <c r="L64" s="108" t="s">
        <v>141</v>
      </c>
      <c r="M64" s="109" t="s">
        <v>141</v>
      </c>
      <c r="N64" s="107" t="s">
        <v>30</v>
      </c>
      <c r="O64" s="108" t="s">
        <v>30</v>
      </c>
      <c r="P64" s="108" t="s">
        <v>30</v>
      </c>
      <c r="Q64" s="108" t="s">
        <v>30</v>
      </c>
      <c r="R64" s="108" t="s">
        <v>30</v>
      </c>
      <c r="S64" s="77"/>
      <c r="T64" s="63"/>
    </row>
    <row r="65" spans="2:20" ht="57" customHeight="1" thickBot="1" x14ac:dyDescent="0.45">
      <c r="C65" s="57">
        <v>6</v>
      </c>
      <c r="D65" s="104" t="s">
        <v>136</v>
      </c>
      <c r="E65" s="105" t="s">
        <v>136</v>
      </c>
      <c r="F65" s="105" t="s">
        <v>136</v>
      </c>
      <c r="G65" s="106" t="s">
        <v>136</v>
      </c>
      <c r="H65" s="19" t="s">
        <v>138</v>
      </c>
      <c r="I65" s="107" t="s">
        <v>58</v>
      </c>
      <c r="J65" s="108" t="s">
        <v>58</v>
      </c>
      <c r="K65" s="108" t="s">
        <v>58</v>
      </c>
      <c r="L65" s="108" t="s">
        <v>58</v>
      </c>
      <c r="M65" s="109" t="s">
        <v>58</v>
      </c>
      <c r="N65" s="104" t="s">
        <v>114</v>
      </c>
      <c r="O65" s="105" t="s">
        <v>114</v>
      </c>
      <c r="P65" s="105" t="s">
        <v>114</v>
      </c>
      <c r="Q65" s="105" t="s">
        <v>114</v>
      </c>
      <c r="R65" s="105" t="s">
        <v>114</v>
      </c>
      <c r="S65" s="77"/>
      <c r="T65" s="63"/>
    </row>
    <row r="66" spans="2:20" x14ac:dyDescent="0.4">
      <c r="C66" s="9"/>
      <c r="D66" s="9"/>
      <c r="E66" s="9"/>
      <c r="F66" s="9"/>
      <c r="G66" s="9"/>
      <c r="M66" s="9"/>
      <c r="N66" s="9"/>
      <c r="Q66" s="9"/>
      <c r="R66" s="9"/>
      <c r="S66" s="9"/>
      <c r="T66" s="9"/>
    </row>
    <row r="67" spans="2:20" ht="45.75" customHeight="1" x14ac:dyDescent="0.4">
      <c r="B67" s="82" t="s">
        <v>59</v>
      </c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  <row r="68" spans="2:20" ht="45.75" customHeight="1" x14ac:dyDescent="0.4">
      <c r="B68" s="82" t="s">
        <v>60</v>
      </c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</row>
  </sheetData>
  <mergeCells count="241">
    <mergeCell ref="C1:T1"/>
    <mergeCell ref="D3:E3"/>
    <mergeCell ref="E4:F4"/>
    <mergeCell ref="G4:H4"/>
    <mergeCell ref="I4:J4"/>
    <mergeCell ref="K4:L4"/>
    <mergeCell ref="M4:N4"/>
    <mergeCell ref="O4:P4"/>
    <mergeCell ref="Q4:R4"/>
    <mergeCell ref="S4:T4"/>
    <mergeCell ref="I5:J5"/>
    <mergeCell ref="K5:L5"/>
    <mergeCell ref="H6:I6"/>
    <mergeCell ref="K6:L6"/>
    <mergeCell ref="O6:T6"/>
    <mergeCell ref="C5:C8"/>
    <mergeCell ref="E26:F26"/>
    <mergeCell ref="G26:H26"/>
    <mergeCell ref="G5:H5"/>
    <mergeCell ref="E5:F5"/>
    <mergeCell ref="M5:N8"/>
    <mergeCell ref="E7:F7"/>
    <mergeCell ref="G7:H7"/>
    <mergeCell ref="I7:J7"/>
    <mergeCell ref="K7:L7"/>
    <mergeCell ref="O7:T7"/>
    <mergeCell ref="F8:G8"/>
    <mergeCell ref="F13:G13"/>
    <mergeCell ref="J8:K8"/>
    <mergeCell ref="E9:F9"/>
    <mergeCell ref="G9:H9"/>
    <mergeCell ref="I9:J9"/>
    <mergeCell ref="K9:L9"/>
    <mergeCell ref="M9:N9"/>
    <mergeCell ref="O9:P9"/>
    <mergeCell ref="K11:L11"/>
    <mergeCell ref="O11:T11"/>
    <mergeCell ref="E12:F12"/>
    <mergeCell ref="G12:H12"/>
    <mergeCell ref="I12:J12"/>
    <mergeCell ref="K12:L12"/>
    <mergeCell ref="O12:P12"/>
    <mergeCell ref="Q12:R12"/>
    <mergeCell ref="Q9:R9"/>
    <mergeCell ref="S9:T9"/>
    <mergeCell ref="I10:J10"/>
    <mergeCell ref="K10:L10"/>
    <mergeCell ref="M10:N13"/>
    <mergeCell ref="O10:T10"/>
    <mergeCell ref="I11:J11"/>
    <mergeCell ref="Q14:R14"/>
    <mergeCell ref="S14:T14"/>
    <mergeCell ref="C15:C18"/>
    <mergeCell ref="E15:J15"/>
    <mergeCell ref="K15:L15"/>
    <mergeCell ref="M15:N18"/>
    <mergeCell ref="O15:P15"/>
    <mergeCell ref="K16:L16"/>
    <mergeCell ref="I13:L13"/>
    <mergeCell ref="O13:P13"/>
    <mergeCell ref="E14:F14"/>
    <mergeCell ref="G14:H14"/>
    <mergeCell ref="I14:J14"/>
    <mergeCell ref="K14:L14"/>
    <mergeCell ref="M14:N14"/>
    <mergeCell ref="O14:P14"/>
    <mergeCell ref="C10:C13"/>
    <mergeCell ref="F10:G10"/>
    <mergeCell ref="C20:C24"/>
    <mergeCell ref="G20:L20"/>
    <mergeCell ref="M20:N24"/>
    <mergeCell ref="O20:T20"/>
    <mergeCell ref="I16:J16"/>
    <mergeCell ref="I21:J21"/>
    <mergeCell ref="K21:L21"/>
    <mergeCell ref="E19:F19"/>
    <mergeCell ref="G19:H19"/>
    <mergeCell ref="I19:J19"/>
    <mergeCell ref="K19:L19"/>
    <mergeCell ref="M19:N19"/>
    <mergeCell ref="O19:P19"/>
    <mergeCell ref="O16:T16"/>
    <mergeCell ref="E17:J17"/>
    <mergeCell ref="K17:L17"/>
    <mergeCell ref="O17:T17"/>
    <mergeCell ref="K18:L18"/>
    <mergeCell ref="O18:T18"/>
    <mergeCell ref="O21:T21"/>
    <mergeCell ref="D22:D23"/>
    <mergeCell ref="E22:J22"/>
    <mergeCell ref="K22:L22"/>
    <mergeCell ref="O22:T22"/>
    <mergeCell ref="G23:H23"/>
    <mergeCell ref="I23:J23"/>
    <mergeCell ref="Q19:R19"/>
    <mergeCell ref="S19:T19"/>
    <mergeCell ref="I24:L24"/>
    <mergeCell ref="O24:T24"/>
    <mergeCell ref="E25:F25"/>
    <mergeCell ref="G25:H25"/>
    <mergeCell ref="I25:J25"/>
    <mergeCell ref="K25:L25"/>
    <mergeCell ref="M25:N25"/>
    <mergeCell ref="O25:P25"/>
    <mergeCell ref="Q25:R25"/>
    <mergeCell ref="S25:T25"/>
    <mergeCell ref="O27:P27"/>
    <mergeCell ref="E28:F28"/>
    <mergeCell ref="G28:L28"/>
    <mergeCell ref="O28:T28"/>
    <mergeCell ref="E29:F29"/>
    <mergeCell ref="G29:L29"/>
    <mergeCell ref="C26:C29"/>
    <mergeCell ref="M26:N29"/>
    <mergeCell ref="E27:J27"/>
    <mergeCell ref="K27:L27"/>
    <mergeCell ref="I26:J26"/>
    <mergeCell ref="S33:T33"/>
    <mergeCell ref="D34:G34"/>
    <mergeCell ref="I34:M34"/>
    <mergeCell ref="N34:R34"/>
    <mergeCell ref="S34:T34"/>
    <mergeCell ref="D37:G37"/>
    <mergeCell ref="I37:M37"/>
    <mergeCell ref="N37:R37"/>
    <mergeCell ref="C30:R30"/>
    <mergeCell ref="D31:G31"/>
    <mergeCell ref="I31:M31"/>
    <mergeCell ref="N31:R31"/>
    <mergeCell ref="D32:G32"/>
    <mergeCell ref="I32:M32"/>
    <mergeCell ref="N32:R32"/>
    <mergeCell ref="S32:T32"/>
    <mergeCell ref="N38:R38"/>
    <mergeCell ref="D35:G35"/>
    <mergeCell ref="I35:M35"/>
    <mergeCell ref="N35:R35"/>
    <mergeCell ref="D36:G36"/>
    <mergeCell ref="I36:M36"/>
    <mergeCell ref="N36:R36"/>
    <mergeCell ref="D33:G33"/>
    <mergeCell ref="I33:M33"/>
    <mergeCell ref="N33:R33"/>
    <mergeCell ref="S45:T45"/>
    <mergeCell ref="D46:G46"/>
    <mergeCell ref="I46:M46"/>
    <mergeCell ref="N46:R46"/>
    <mergeCell ref="S46:T46"/>
    <mergeCell ref="S42:T42"/>
    <mergeCell ref="D43:G43"/>
    <mergeCell ref="I43:M43"/>
    <mergeCell ref="N43:R43"/>
    <mergeCell ref="S43:T43"/>
    <mergeCell ref="D44:G44"/>
    <mergeCell ref="I44:M44"/>
    <mergeCell ref="N44:R44"/>
    <mergeCell ref="S44:T44"/>
    <mergeCell ref="D42:G42"/>
    <mergeCell ref="I42:M42"/>
    <mergeCell ref="N42:R42"/>
    <mergeCell ref="S49:T49"/>
    <mergeCell ref="D50:G50"/>
    <mergeCell ref="I50:M50"/>
    <mergeCell ref="N50:R50"/>
    <mergeCell ref="S50:T50"/>
    <mergeCell ref="D47:G47"/>
    <mergeCell ref="I47:M47"/>
    <mergeCell ref="N47:R47"/>
    <mergeCell ref="S47:T47"/>
    <mergeCell ref="C48:R48"/>
    <mergeCell ref="S48:T48"/>
    <mergeCell ref="S53:T53"/>
    <mergeCell ref="D54:G54"/>
    <mergeCell ref="I54:M54"/>
    <mergeCell ref="N54:R54"/>
    <mergeCell ref="S54:T54"/>
    <mergeCell ref="D51:G51"/>
    <mergeCell ref="I51:M51"/>
    <mergeCell ref="N51:R51"/>
    <mergeCell ref="S51:T51"/>
    <mergeCell ref="D52:G52"/>
    <mergeCell ref="I52:M52"/>
    <mergeCell ref="N52:R52"/>
    <mergeCell ref="S52:T52"/>
    <mergeCell ref="S60:T60"/>
    <mergeCell ref="D55:G55"/>
    <mergeCell ref="I55:M55"/>
    <mergeCell ref="N55:R55"/>
    <mergeCell ref="S55:T55"/>
    <mergeCell ref="D56:G56"/>
    <mergeCell ref="I56:M56"/>
    <mergeCell ref="N56:R56"/>
    <mergeCell ref="S56:T56"/>
    <mergeCell ref="B67:S67"/>
    <mergeCell ref="B68:S68"/>
    <mergeCell ref="F11:G11"/>
    <mergeCell ref="D63:G63"/>
    <mergeCell ref="I63:M63"/>
    <mergeCell ref="N63:R63"/>
    <mergeCell ref="S63:T63"/>
    <mergeCell ref="D64:G64"/>
    <mergeCell ref="I64:M64"/>
    <mergeCell ref="N64:R64"/>
    <mergeCell ref="D61:G61"/>
    <mergeCell ref="I61:M61"/>
    <mergeCell ref="N61:R61"/>
    <mergeCell ref="S61:T61"/>
    <mergeCell ref="D62:G62"/>
    <mergeCell ref="I62:M62"/>
    <mergeCell ref="N62:R62"/>
    <mergeCell ref="S62:T62"/>
    <mergeCell ref="C57:R58"/>
    <mergeCell ref="D59:G59"/>
    <mergeCell ref="I59:M59"/>
    <mergeCell ref="N59:R59"/>
    <mergeCell ref="S59:T59"/>
    <mergeCell ref="D60:G60"/>
    <mergeCell ref="F6:G6"/>
    <mergeCell ref="F16:G16"/>
    <mergeCell ref="F21:G21"/>
    <mergeCell ref="K26:L26"/>
    <mergeCell ref="D65:G65"/>
    <mergeCell ref="I65:M65"/>
    <mergeCell ref="N65:R65"/>
    <mergeCell ref="I60:M60"/>
    <mergeCell ref="N60:R60"/>
    <mergeCell ref="D53:G53"/>
    <mergeCell ref="I53:M53"/>
    <mergeCell ref="N53:R53"/>
    <mergeCell ref="D49:G49"/>
    <mergeCell ref="I49:M49"/>
    <mergeCell ref="N49:R49"/>
    <mergeCell ref="D45:G45"/>
    <mergeCell ref="I45:M45"/>
    <mergeCell ref="N45:R45"/>
    <mergeCell ref="C39:R40"/>
    <mergeCell ref="D41:G41"/>
    <mergeCell ref="I41:M41"/>
    <mergeCell ref="N41:R41"/>
    <mergeCell ref="D38:G38"/>
    <mergeCell ref="I38:M38"/>
  </mergeCells>
  <printOptions horizontalCentered="1"/>
  <pageMargins left="0" right="0" top="0" bottom="0" header="0" footer="0"/>
  <pageSetup paperSize="9" scale="37" orientation="landscape" r:id="rId1"/>
  <rowBreaks count="3" manualBreakCount="3">
    <brk id="13" min="1" max="19" man="1"/>
    <brk id="24" min="1" max="19" man="1"/>
    <brk id="4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MS Timetable (4)</vt:lpstr>
      <vt:lpstr>BE-spring 23 ten (3)</vt:lpstr>
      <vt:lpstr>'BE-spring 23 ten (3)'!Print_Area</vt:lpstr>
      <vt:lpstr>'MS Timetable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</dc:creator>
  <cp:lastModifiedBy>Sajid Mehmood</cp:lastModifiedBy>
  <cp:lastPrinted>2023-01-26T10:53:15Z</cp:lastPrinted>
  <dcterms:created xsi:type="dcterms:W3CDTF">2022-02-12T07:24:28Z</dcterms:created>
  <dcterms:modified xsi:type="dcterms:W3CDTF">2023-01-27T09:32:16Z</dcterms:modified>
</cp:coreProperties>
</file>