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<sst xmlns="http://schemas.openxmlformats.org/spreadsheetml/2006/main" count="20" uniqueCount="20">
  <si>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Employee_Age</t>
  </si>
  <si>
    <t>Stop_Loss_IAP_1_Male</t>
  </si>
  <si>
    <t>Stop_Loss_IAP_1_Female</t>
  </si>
  <si>
    <t>Stop_Loss_IAP_2_Male</t>
  </si>
  <si>
    <t>Stop_Loss_IAP_2_Female</t>
  </si>
  <si>
    <t>Stop_Loss_IAP_3_Male</t>
  </si>
  <si>
    <t>Stop_Loss_IAP_3_Female</t>
  </si>
  <si>
    <t>Stop_Loss_IAP_4_Male</t>
  </si>
  <si>
    <t>Stop_Loss_IAP_4_Female</t>
  </si>
  <si>
    <t>Under 30</t>
  </si>
  <si>
    <r>
      <rPr>
        <sz val="10"/>
        <color theme="1"/>
        <rFont val="Arial MT"/>
        <charset val="134"/>
      </rPr>
      <t>30 – 34</t>
    </r>
  </si>
  <si>
    <r>
      <rPr>
        <sz val="10"/>
        <color theme="1"/>
        <rFont val="Arial MT"/>
        <charset val="134"/>
      </rPr>
      <t>35 – 39</t>
    </r>
  </si>
  <si>
    <t>40 – 44</t>
  </si>
  <si>
    <r>
      <rPr>
        <sz val="10"/>
        <color theme="1"/>
        <rFont val="Arial MT"/>
        <charset val="134"/>
      </rPr>
      <t>45 – 49</t>
    </r>
  </si>
  <si>
    <r>
      <rPr>
        <sz val="10"/>
        <color theme="1"/>
        <rFont val="Arial MT"/>
        <charset val="134"/>
      </rPr>
      <t>50 – 54</t>
    </r>
  </si>
  <si>
    <r>
      <rPr>
        <sz val="10"/>
        <color theme="1"/>
        <rFont val="Arial MT"/>
        <charset val="134"/>
      </rPr>
      <t>55 – 59</t>
    </r>
  </si>
  <si>
    <r>
      <rPr>
        <sz val="10"/>
        <color theme="1"/>
        <rFont val="Arial MT"/>
        <charset val="134"/>
      </rPr>
      <t>60 – 64</t>
    </r>
  </si>
  <si>
    <r>
      <rPr>
        <sz val="10"/>
        <color theme="1"/>
        <rFont val="Arial MT"/>
        <charset val="134"/>
      </rPr>
      <t>65 – 69</t>
    </r>
  </si>
  <si>
    <r>
      <rPr>
        <sz val="10"/>
        <color theme="1"/>
        <rFont val="Arial MT"/>
        <charset val="134"/>
      </rPr>
      <t>70 &amp; Over</t>
    </r>
  </si>
  <si>
    <r>
      <rPr>
        <sz val="10"/>
        <color theme="1"/>
        <rFont val="Arial MT"/>
        <charset val="134"/>
      </rPr>
      <t>Retired – Medicare Primary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</si>
</sst>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5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Arial MT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178" fontId="3" fillId="0" borderId="0" xfId="0" applyNumberFormat="1" applyFont="1" applyFill="1" applyAlignment="1">
      <alignment horizontal="right" vertical="top" shrinkToFit="1"/>
    </xf>
    <xf numFmtId="178" fontId="3" fillId="0" borderId="0" xfId="0" applyNumberFormat="1" applyFont="1" applyFill="1" applyAlignment="1">
      <alignment horizontal="left" vertical="top" shrinkToFit="1"/>
    </xf>
    <xf numFmtId="178" fontId="3" fillId="0" borderId="0" xfId="0" applyNumberFormat="1" applyFont="1" applyFill="1" applyAlignment="1">
      <alignment horizontal="center" vertical="top" shrinkToFit="1"/>
    </xf>
    <xf numFmtId="0" fontId="2" fillId="0" borderId="1" xfId="0" applyFont="1" applyFill="1" applyBorder="1" applyAlignment="1">
      <alignment horizontal="center" vertical="top" wrapText="1"/>
    </xf>
    <xf numFmtId="178" fontId="3" fillId="0" borderId="1" xfId="0" applyNumberFormat="1" applyFont="1" applyFill="1" applyBorder="1" applyAlignment="1">
      <alignment horizontal="right" vertical="top" shrinkToFit="1"/>
    </xf>
    <xf numFmtId="178" fontId="3" fillId="0" borderId="1" xfId="0" applyNumberFormat="1" applyFont="1" applyFill="1" applyBorder="1" applyAlignment="1">
      <alignment horizontal="left" vertical="top" shrinkToFit="1"/>
    </xf>
    <xf numFmtId="178" fontId="3" fillId="0" borderId="1" xfId="0" applyNumberFormat="1" applyFont="1" applyFill="1" applyBorder="1" applyAlignment="1">
      <alignment horizontal="center" vertical="top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D18" sqref="D18"/>
    </sheetView>
  </sheetViews>
  <sheetFormatPr defaultColWidth="9" defaultRowHeight="15"/>
  <sheetData>
    <row r="1" ht="38.25" spans="1:10">
      <c r="A1" s="1">
        <v>1</v>
      </c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3" t="s">
        <v>8</v>
      </c>
    </row>
    <row r="2" spans="1:10">
      <c r="A2" s="4">
        <v>0</v>
      </c>
      <c r="B2" s="4" t="s">
        <v>9</v>
      </c>
      <c r="C2" s="5">
        <v>0.311</v>
      </c>
      <c r="D2" s="6">
        <v>0.546</v>
      </c>
      <c r="E2" s="5">
        <v>0.288</v>
      </c>
      <c r="F2" s="5">
        <v>0.326</v>
      </c>
      <c r="G2" s="7">
        <v>0.347</v>
      </c>
      <c r="H2" s="7">
        <v>0.326</v>
      </c>
      <c r="I2" s="5">
        <v>0.468</v>
      </c>
      <c r="J2" s="6">
        <v>0.442</v>
      </c>
    </row>
    <row r="3" spans="1:10">
      <c r="A3" s="4">
        <f>RIGHT(B2,2)*1</f>
        <v>30</v>
      </c>
      <c r="B3" s="4" t="s">
        <v>10</v>
      </c>
      <c r="C3" s="5">
        <v>0.4</v>
      </c>
      <c r="D3" s="6">
        <v>0.845</v>
      </c>
      <c r="E3" s="5">
        <v>0.371</v>
      </c>
      <c r="F3" s="5">
        <v>0.568</v>
      </c>
      <c r="G3" s="7">
        <v>0.409</v>
      </c>
      <c r="H3" s="7">
        <v>0.544</v>
      </c>
      <c r="I3" s="5">
        <v>0.453</v>
      </c>
      <c r="J3" s="6">
        <v>0.643</v>
      </c>
    </row>
    <row r="4" spans="1:10">
      <c r="A4" s="4">
        <f t="shared" ref="A4:A11" si="0">LEFT(B4,2)*1</f>
        <v>35</v>
      </c>
      <c r="B4" s="4" t="s">
        <v>11</v>
      </c>
      <c r="C4" s="5">
        <v>0.5</v>
      </c>
      <c r="D4" s="6">
        <v>0.932</v>
      </c>
      <c r="E4" s="5">
        <v>0.494</v>
      </c>
      <c r="F4" s="5">
        <v>0.712</v>
      </c>
      <c r="G4" s="7">
        <v>0.547</v>
      </c>
      <c r="H4" s="7">
        <v>0.64</v>
      </c>
      <c r="I4" s="5">
        <v>0.631</v>
      </c>
      <c r="J4" s="6">
        <v>0.653</v>
      </c>
    </row>
    <row r="5" spans="1:10">
      <c r="A5" s="4">
        <f t="shared" si="0"/>
        <v>40</v>
      </c>
      <c r="B5" s="4" t="s">
        <v>12</v>
      </c>
      <c r="C5" s="5">
        <v>0.648</v>
      </c>
      <c r="D5" s="6">
        <v>1.018</v>
      </c>
      <c r="E5" s="5">
        <v>0.658</v>
      </c>
      <c r="F5" s="5">
        <v>0.912</v>
      </c>
      <c r="G5" s="7">
        <v>0.721</v>
      </c>
      <c r="H5" s="7">
        <v>0.801</v>
      </c>
      <c r="I5" s="5">
        <v>0.814</v>
      </c>
      <c r="J5" s="6">
        <v>0.722</v>
      </c>
    </row>
    <row r="6" spans="1:10">
      <c r="A6" s="4">
        <f t="shared" si="0"/>
        <v>45</v>
      </c>
      <c r="B6" s="4" t="s">
        <v>13</v>
      </c>
      <c r="C6" s="5">
        <v>0.84</v>
      </c>
      <c r="D6" s="6">
        <v>1.152</v>
      </c>
      <c r="E6" s="5">
        <v>0.895</v>
      </c>
      <c r="F6" s="5">
        <v>1.099</v>
      </c>
      <c r="G6" s="7">
        <v>0.957</v>
      </c>
      <c r="H6" s="7">
        <v>0.986</v>
      </c>
      <c r="I6" s="5">
        <v>1.025</v>
      </c>
      <c r="J6" s="6">
        <v>0.806</v>
      </c>
    </row>
    <row r="7" spans="1:10">
      <c r="A7" s="4">
        <f t="shared" si="0"/>
        <v>50</v>
      </c>
      <c r="B7" s="4" t="s">
        <v>14</v>
      </c>
      <c r="C7" s="5">
        <v>1.169</v>
      </c>
      <c r="D7" s="6">
        <v>1.342</v>
      </c>
      <c r="E7" s="5">
        <v>1.28</v>
      </c>
      <c r="F7" s="5">
        <v>1.34</v>
      </c>
      <c r="G7" s="7">
        <v>1.374</v>
      </c>
      <c r="H7" s="7">
        <v>1.249</v>
      </c>
      <c r="I7" s="5">
        <v>1.451</v>
      </c>
      <c r="J7" s="6">
        <v>1.115</v>
      </c>
    </row>
    <row r="8" spans="1:10">
      <c r="A8" s="4">
        <f t="shared" si="0"/>
        <v>55</v>
      </c>
      <c r="B8" s="4" t="s">
        <v>15</v>
      </c>
      <c r="C8" s="5">
        <v>1.576</v>
      </c>
      <c r="D8" s="6">
        <v>1.53</v>
      </c>
      <c r="E8" s="5">
        <v>1.793</v>
      </c>
      <c r="F8" s="5">
        <v>1.587</v>
      </c>
      <c r="G8" s="7">
        <v>1.903</v>
      </c>
      <c r="H8" s="7">
        <v>1.47</v>
      </c>
      <c r="I8" s="5">
        <v>1.878</v>
      </c>
      <c r="J8" s="6">
        <v>1.268</v>
      </c>
    </row>
    <row r="9" spans="1:10">
      <c r="A9" s="4">
        <f t="shared" si="0"/>
        <v>60</v>
      </c>
      <c r="B9" s="4" t="s">
        <v>16</v>
      </c>
      <c r="C9" s="5">
        <v>2.068</v>
      </c>
      <c r="D9" s="6">
        <v>1.877</v>
      </c>
      <c r="E9" s="5">
        <v>2.46</v>
      </c>
      <c r="F9" s="5">
        <v>1.965</v>
      </c>
      <c r="G9" s="7">
        <v>2.617</v>
      </c>
      <c r="H9" s="7">
        <v>1.829</v>
      </c>
      <c r="I9" s="5">
        <v>2.549</v>
      </c>
      <c r="J9" s="6">
        <v>1.552</v>
      </c>
    </row>
    <row r="10" spans="1:10">
      <c r="A10" s="4">
        <f t="shared" si="0"/>
        <v>65</v>
      </c>
      <c r="B10" s="4" t="s">
        <v>17</v>
      </c>
      <c r="C10" s="5">
        <v>2.999</v>
      </c>
      <c r="D10" s="6">
        <v>2.402</v>
      </c>
      <c r="E10" s="5">
        <v>3.567</v>
      </c>
      <c r="F10" s="5">
        <v>2.515</v>
      </c>
      <c r="G10" s="7">
        <v>3.795</v>
      </c>
      <c r="H10" s="7">
        <v>2.341</v>
      </c>
      <c r="I10" s="5">
        <v>3.696</v>
      </c>
      <c r="J10" s="6">
        <v>1.986</v>
      </c>
    </row>
    <row r="11" spans="1:10">
      <c r="A11" s="4">
        <f t="shared" si="0"/>
        <v>70</v>
      </c>
      <c r="B11" s="4" t="s">
        <v>18</v>
      </c>
      <c r="C11" s="5">
        <v>3.449</v>
      </c>
      <c r="D11" s="6">
        <v>2.763</v>
      </c>
      <c r="E11" s="5">
        <v>4.101</v>
      </c>
      <c r="F11" s="5">
        <v>2.892</v>
      </c>
      <c r="G11" s="7">
        <v>4.364</v>
      </c>
      <c r="H11" s="7">
        <v>2.692</v>
      </c>
      <c r="I11" s="5">
        <v>4.251</v>
      </c>
      <c r="J11" s="6">
        <v>2.284</v>
      </c>
    </row>
    <row r="12" ht="38.25" spans="1:10">
      <c r="A12" s="4" t="str">
        <f>B12</f>
        <v>Retired – Medicare Primary</v>
      </c>
      <c r="B12" s="8" t="s">
        <v>19</v>
      </c>
      <c r="C12" s="9">
        <v>0.54</v>
      </c>
      <c r="D12" s="10">
        <v>0.529</v>
      </c>
      <c r="E12" s="9">
        <v>0.642</v>
      </c>
      <c r="F12" s="9">
        <v>0.553</v>
      </c>
      <c r="G12" s="11">
        <v>0.683</v>
      </c>
      <c r="H12" s="11">
        <v>0.515</v>
      </c>
      <c r="I12" s="9">
        <v>0.665</v>
      </c>
      <c r="J12" s="10">
        <v>0.437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2024-03-16T06:54:00Z</dcterms:created>
  <dcterms:modified xsi:type="dcterms:W3CDTF">2024-03-16T06:58:37Z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AFE925CBC6944499A206CF488583594A_12</vt:lpwstr>
  </property>
  <property fmtid="{D5CDD505-2E9C-101B-9397-08002B2CF9AE}" pid="3" name="KSOProductBuildVer">
    <vt:lpwstr>1033-12.2.0.13489</vt:lpwstr>
  </property>
</Properties>
</file>