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avani\Box\MS-Data-Science\Week8\"/>
    </mc:Choice>
  </mc:AlternateContent>
  <bookViews>
    <workbookView xWindow="0" yWindow="0" windowWidth="4950" windowHeight="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I18" i="3"/>
  <c r="G18" i="3"/>
  <c r="G15" i="3"/>
  <c r="E14" i="3"/>
  <c r="I12" i="3"/>
  <c r="G8" i="3"/>
  <c r="I8" i="3" s="1"/>
  <c r="I4" i="3"/>
  <c r="F22" i="2"/>
  <c r="F16" i="2"/>
  <c r="F8" i="2"/>
  <c r="D14" i="2"/>
  <c r="H16" i="2" s="1"/>
  <c r="H8" i="2"/>
  <c r="H4" i="2"/>
  <c r="H25" i="1"/>
  <c r="G16" i="1"/>
  <c r="G12" i="1"/>
  <c r="G8" i="1"/>
  <c r="G4" i="1"/>
  <c r="I16" i="3" l="1"/>
  <c r="H12" i="2"/>
</calcChain>
</file>

<file path=xl/sharedStrings.xml><?xml version="1.0" encoding="utf-8"?>
<sst xmlns="http://schemas.openxmlformats.org/spreadsheetml/2006/main" count="34" uniqueCount="26">
  <si>
    <t>Positive</t>
  </si>
  <si>
    <t>Negative</t>
  </si>
  <si>
    <t>Positivie</t>
  </si>
  <si>
    <t>Probablitiy</t>
  </si>
  <si>
    <t>0.99*0.03</t>
  </si>
  <si>
    <t>0.01*.0.3</t>
  </si>
  <si>
    <t>0.02*0.97</t>
  </si>
  <si>
    <t>Predisposition  for Thrombosis</t>
  </si>
  <si>
    <t>No Predisposition  for Thrombosis</t>
  </si>
  <si>
    <t>Voted Scott</t>
  </si>
  <si>
    <t>Not Voted Scott</t>
  </si>
  <si>
    <t>College Degree</t>
  </si>
  <si>
    <t>No College Degree</t>
  </si>
  <si>
    <t>0.53*0.37</t>
  </si>
  <si>
    <t>0.47*0.56</t>
  </si>
  <si>
    <t>0.47*0.44</t>
  </si>
  <si>
    <t>0.53*0.63</t>
  </si>
  <si>
    <t>Identical Twins</t>
  </si>
  <si>
    <t>One Male and One Female</t>
  </si>
  <si>
    <t>0.5*0.3</t>
  </si>
  <si>
    <t>0.25*0.7</t>
  </si>
  <si>
    <t>0.5*0.7</t>
  </si>
  <si>
    <t xml:space="preserve"> Fraternal Twins</t>
  </si>
  <si>
    <t xml:space="preserve"> Both Males</t>
  </si>
  <si>
    <t xml:space="preserve"> Both Females</t>
  </si>
  <si>
    <t xml:space="preserve"> Both 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</si>
</sst>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2" xfId="0" applyFont="1" applyBorder="1"/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95250</xdr:rowOff>
    </xdr:from>
    <xdr:to>
      <xdr:col>3</xdr:col>
      <xdr:colOff>581025</xdr:colOff>
      <xdr:row>6</xdr:row>
      <xdr:rowOff>104775</xdr:rowOff>
    </xdr:to>
    <xdr:cxnSp macro="">
      <xdr:nvCxnSpPr>
        <xdr:cNvPr id="3" name="Straight Arrow Connector 2"/>
        <xdr:cNvCxnSpPr/>
      </xdr:nvCxnSpPr>
      <xdr:spPr>
        <a:xfrm flipV="1">
          <a:off x="2190750" y="866775"/>
          <a:ext cx="5810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133350</xdr:rowOff>
    </xdr:from>
    <xdr:to>
      <xdr:col>4</xdr:col>
      <xdr:colOff>0</xdr:colOff>
      <xdr:row>8</xdr:row>
      <xdr:rowOff>19050</xdr:rowOff>
    </xdr:to>
    <xdr:cxnSp macro="">
      <xdr:nvCxnSpPr>
        <xdr:cNvPr id="5" name="Straight Arrow Connector 4"/>
        <xdr:cNvCxnSpPr/>
      </xdr:nvCxnSpPr>
      <xdr:spPr>
        <a:xfrm>
          <a:off x="2190750" y="1285875"/>
          <a:ext cx="6096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12</xdr:row>
      <xdr:rowOff>38100</xdr:rowOff>
    </xdr:from>
    <xdr:to>
      <xdr:col>4</xdr:col>
      <xdr:colOff>0</xdr:colOff>
      <xdr:row>14</xdr:row>
      <xdr:rowOff>209550</xdr:rowOff>
    </xdr:to>
    <xdr:cxnSp macro="">
      <xdr:nvCxnSpPr>
        <xdr:cNvPr id="7" name="Straight Arrow Connector 6"/>
        <xdr:cNvCxnSpPr/>
      </xdr:nvCxnSpPr>
      <xdr:spPr>
        <a:xfrm flipV="1">
          <a:off x="2181225" y="2524125"/>
          <a:ext cx="61912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952500</xdr:colOff>
      <xdr:row>14</xdr:row>
      <xdr:rowOff>238125</xdr:rowOff>
    </xdr:from>
    <xdr:to>
      <xdr:col>3</xdr:col>
      <xdr:colOff>600075</xdr:colOff>
      <xdr:row>16</xdr:row>
      <xdr:rowOff>66675</xdr:rowOff>
    </xdr:to>
    <xdr:cxnSp macro="">
      <xdr:nvCxnSpPr>
        <xdr:cNvPr id="9" name="Straight Arrow Connector 8"/>
        <xdr:cNvCxnSpPr/>
      </xdr:nvCxnSpPr>
      <xdr:spPr>
        <a:xfrm>
          <a:off x="2171700" y="3105150"/>
          <a:ext cx="6191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95250</xdr:rowOff>
    </xdr:from>
    <xdr:to>
      <xdr:col>4</xdr:col>
      <xdr:colOff>581025</xdr:colOff>
      <xdr:row>6</xdr:row>
      <xdr:rowOff>104775</xdr:rowOff>
    </xdr:to>
    <xdr:cxnSp macro="">
      <xdr:nvCxnSpPr>
        <xdr:cNvPr id="2" name="Straight Arrow Connector 1"/>
        <xdr:cNvCxnSpPr/>
      </xdr:nvCxnSpPr>
      <xdr:spPr>
        <a:xfrm flipV="1">
          <a:off x="2190750" y="866775"/>
          <a:ext cx="5810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133350</xdr:rowOff>
    </xdr:from>
    <xdr:to>
      <xdr:col>5</xdr:col>
      <xdr:colOff>0</xdr:colOff>
      <xdr:row>8</xdr:row>
      <xdr:rowOff>19050</xdr:rowOff>
    </xdr:to>
    <xdr:cxnSp macro="">
      <xdr:nvCxnSpPr>
        <xdr:cNvPr id="3" name="Straight Arrow Connector 2"/>
        <xdr:cNvCxnSpPr/>
      </xdr:nvCxnSpPr>
      <xdr:spPr>
        <a:xfrm>
          <a:off x="2190750" y="1285875"/>
          <a:ext cx="6096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38100</xdr:rowOff>
    </xdr:from>
    <xdr:to>
      <xdr:col>5</xdr:col>
      <xdr:colOff>0</xdr:colOff>
      <xdr:row>13</xdr:row>
      <xdr:rowOff>180975</xdr:rowOff>
    </xdr:to>
    <xdr:cxnSp macro="">
      <xdr:nvCxnSpPr>
        <xdr:cNvPr id="4" name="Straight Arrow Connector 3"/>
        <xdr:cNvCxnSpPr/>
      </xdr:nvCxnSpPr>
      <xdr:spPr>
        <a:xfrm flipV="1">
          <a:off x="3590925" y="2333625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14</xdr:row>
      <xdr:rowOff>114300</xdr:rowOff>
    </xdr:from>
    <xdr:to>
      <xdr:col>5</xdr:col>
      <xdr:colOff>19050</xdr:colOff>
      <xdr:row>16</xdr:row>
      <xdr:rowOff>66675</xdr:rowOff>
    </xdr:to>
    <xdr:cxnSp macro="">
      <xdr:nvCxnSpPr>
        <xdr:cNvPr id="5" name="Straight Arrow Connector 4"/>
        <xdr:cNvCxnSpPr/>
      </xdr:nvCxnSpPr>
      <xdr:spPr>
        <a:xfrm>
          <a:off x="3590925" y="2790825"/>
          <a:ext cx="6191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47625</xdr:rowOff>
    </xdr:from>
    <xdr:to>
      <xdr:col>5</xdr:col>
      <xdr:colOff>866775</xdr:colOff>
      <xdr:row>6</xdr:row>
      <xdr:rowOff>104776</xdr:rowOff>
    </xdr:to>
    <xdr:cxnSp macro="">
      <xdr:nvCxnSpPr>
        <xdr:cNvPr id="2" name="Straight Arrow Connector 1"/>
        <xdr:cNvCxnSpPr/>
      </xdr:nvCxnSpPr>
      <xdr:spPr>
        <a:xfrm flipV="1">
          <a:off x="3448050" y="819150"/>
          <a:ext cx="866775" cy="438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133350</xdr:rowOff>
    </xdr:from>
    <xdr:to>
      <xdr:col>6</xdr:col>
      <xdr:colOff>0</xdr:colOff>
      <xdr:row>8</xdr:row>
      <xdr:rowOff>19050</xdr:rowOff>
    </xdr:to>
    <xdr:cxnSp macro="">
      <xdr:nvCxnSpPr>
        <xdr:cNvPr id="3" name="Straight Arrow Connector 2"/>
        <xdr:cNvCxnSpPr/>
      </xdr:nvCxnSpPr>
      <xdr:spPr>
        <a:xfrm>
          <a:off x="3857625" y="1285875"/>
          <a:ext cx="6096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12</xdr:row>
      <xdr:rowOff>38100</xdr:rowOff>
    </xdr:from>
    <xdr:to>
      <xdr:col>6</xdr:col>
      <xdr:colOff>0</xdr:colOff>
      <xdr:row>13</xdr:row>
      <xdr:rowOff>180975</xdr:rowOff>
    </xdr:to>
    <xdr:cxnSp macro="">
      <xdr:nvCxnSpPr>
        <xdr:cNvPr id="4" name="Straight Arrow Connector 3"/>
        <xdr:cNvCxnSpPr/>
      </xdr:nvCxnSpPr>
      <xdr:spPr>
        <a:xfrm flipV="1">
          <a:off x="3867150" y="2333625"/>
          <a:ext cx="6000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1000125</xdr:colOff>
      <xdr:row>14</xdr:row>
      <xdr:rowOff>47625</xdr:rowOff>
    </xdr:from>
    <xdr:to>
      <xdr:col>6</xdr:col>
      <xdr:colOff>19050</xdr:colOff>
      <xdr:row>15</xdr:row>
      <xdr:rowOff>66675</xdr:rowOff>
    </xdr:to>
    <xdr:cxnSp macro="">
      <xdr:nvCxnSpPr>
        <xdr:cNvPr id="5" name="Straight Arrow Connector 4"/>
        <xdr:cNvCxnSpPr/>
      </xdr:nvCxnSpPr>
      <xdr:spPr>
        <a:xfrm>
          <a:off x="3438525" y="2724150"/>
          <a:ext cx="9048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57150</xdr:rowOff>
    </xdr:from>
    <xdr:to>
      <xdr:col>5</xdr:col>
      <xdr:colOff>857250</xdr:colOff>
      <xdr:row>18</xdr:row>
      <xdr:rowOff>57150</xdr:rowOff>
    </xdr:to>
    <xdr:cxnSp macro="">
      <xdr:nvCxnSpPr>
        <xdr:cNvPr id="8" name="Straight Arrow Connector 7"/>
        <xdr:cNvCxnSpPr/>
      </xdr:nvCxnSpPr>
      <xdr:spPr>
        <a:xfrm>
          <a:off x="3448050" y="2733675"/>
          <a:ext cx="8572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B2" sqref="B2:H19"/>
    </sheetView>
  </sheetViews>
  <sheetFormatPr defaultRowHeight="15" x14ac:dyDescent="0.25"/>
  <cols>
    <col min="3" max="3" width="14.5703125" customWidth="1"/>
    <col min="6" max="6" width="9.140625" bestFit="1" customWidth="1"/>
    <col min="7" max="7" width="10.7109375" bestFit="1" customWidth="1"/>
  </cols>
  <sheetData>
    <row r="2" spans="2:8" ht="15.75" thickBot="1" x14ac:dyDescent="0.3"/>
    <row r="3" spans="2:8" x14ac:dyDescent="0.25">
      <c r="B3" s="5"/>
      <c r="C3" s="6"/>
      <c r="D3" s="6"/>
      <c r="E3" s="6"/>
      <c r="F3" s="6"/>
      <c r="G3" s="14" t="s">
        <v>3</v>
      </c>
      <c r="H3" s="7"/>
    </row>
    <row r="4" spans="2:8" x14ac:dyDescent="0.25">
      <c r="B4" s="8"/>
      <c r="C4" s="1"/>
      <c r="D4" s="1"/>
      <c r="E4" s="2">
        <v>0.99</v>
      </c>
      <c r="F4" s="1" t="s">
        <v>4</v>
      </c>
      <c r="G4" s="13">
        <f>C6*E4</f>
        <v>2.9699999999999997E-2</v>
      </c>
      <c r="H4" s="9"/>
    </row>
    <row r="5" spans="2:8" x14ac:dyDescent="0.25">
      <c r="B5" s="8"/>
      <c r="C5" s="3"/>
      <c r="D5" s="3"/>
      <c r="E5" s="15" t="s">
        <v>0</v>
      </c>
      <c r="F5" s="1"/>
      <c r="G5" s="1"/>
      <c r="H5" s="9"/>
    </row>
    <row r="6" spans="2:8" x14ac:dyDescent="0.25">
      <c r="B6" s="8"/>
      <c r="C6" s="16">
        <v>0.03</v>
      </c>
      <c r="D6" s="3"/>
      <c r="E6" s="3"/>
      <c r="F6" s="1"/>
      <c r="G6" s="1"/>
      <c r="H6" s="9"/>
    </row>
    <row r="7" spans="2:8" ht="30" x14ac:dyDescent="0.25">
      <c r="B7" s="8"/>
      <c r="C7" s="17" t="s">
        <v>7</v>
      </c>
      <c r="D7" s="3"/>
      <c r="E7" s="3"/>
      <c r="F7" s="1"/>
      <c r="G7" s="1"/>
      <c r="H7" s="9"/>
    </row>
    <row r="8" spans="2:8" x14ac:dyDescent="0.25">
      <c r="B8" s="8"/>
      <c r="C8" s="3"/>
      <c r="D8" s="3"/>
      <c r="E8" s="4">
        <v>0.01</v>
      </c>
      <c r="F8" s="1" t="s">
        <v>5</v>
      </c>
      <c r="G8" s="13">
        <f>C6*E8</f>
        <v>2.9999999999999997E-4</v>
      </c>
      <c r="H8" s="9"/>
    </row>
    <row r="9" spans="2:8" x14ac:dyDescent="0.25">
      <c r="B9" s="8"/>
      <c r="C9" s="3"/>
      <c r="D9" s="3"/>
      <c r="E9" s="15" t="s">
        <v>1</v>
      </c>
      <c r="F9" s="1"/>
      <c r="G9" s="1"/>
      <c r="H9" s="9"/>
    </row>
    <row r="10" spans="2:8" x14ac:dyDescent="0.25">
      <c r="B10" s="8"/>
      <c r="C10" s="3"/>
      <c r="D10" s="3"/>
      <c r="E10" s="3"/>
      <c r="F10" s="1"/>
      <c r="G10" s="1"/>
      <c r="H10" s="9"/>
    </row>
    <row r="11" spans="2:8" x14ac:dyDescent="0.25">
      <c r="B11" s="8"/>
      <c r="C11" s="3"/>
      <c r="D11" s="3"/>
      <c r="E11" s="3"/>
      <c r="F11" s="1"/>
      <c r="G11" s="1"/>
      <c r="H11" s="9"/>
    </row>
    <row r="12" spans="2:8" x14ac:dyDescent="0.25">
      <c r="B12" s="8"/>
      <c r="C12" s="3"/>
      <c r="D12" s="3"/>
      <c r="E12" s="15" t="s">
        <v>2</v>
      </c>
      <c r="F12" s="1" t="s">
        <v>6</v>
      </c>
      <c r="G12" s="13">
        <f>E13*C14</f>
        <v>1.9400000000000001E-2</v>
      </c>
      <c r="H12" s="9"/>
    </row>
    <row r="13" spans="2:8" x14ac:dyDescent="0.25">
      <c r="B13" s="8"/>
      <c r="D13" s="3"/>
      <c r="E13" s="4">
        <v>0.02</v>
      </c>
      <c r="F13" s="1"/>
      <c r="G13" s="1"/>
      <c r="H13" s="9"/>
    </row>
    <row r="14" spans="2:8" x14ac:dyDescent="0.25">
      <c r="B14" s="8"/>
      <c r="C14" s="4">
        <v>0.97</v>
      </c>
      <c r="D14" s="3"/>
      <c r="E14" s="3"/>
      <c r="F14" s="1"/>
      <c r="G14" s="1"/>
      <c r="H14" s="9"/>
    </row>
    <row r="15" spans="2:8" ht="45" x14ac:dyDescent="0.25">
      <c r="B15" s="8"/>
      <c r="C15" s="17" t="s">
        <v>8</v>
      </c>
      <c r="D15" s="3"/>
      <c r="E15" s="3"/>
      <c r="F15" s="1"/>
      <c r="G15" s="1"/>
      <c r="H15" s="9"/>
    </row>
    <row r="16" spans="2:8" x14ac:dyDescent="0.25">
      <c r="B16" s="8"/>
      <c r="C16" s="3"/>
      <c r="D16" s="3"/>
      <c r="E16" s="4">
        <v>0.98</v>
      </c>
      <c r="F16" s="1"/>
      <c r="G16" s="13">
        <f>E16*C14</f>
        <v>0.9506</v>
      </c>
      <c r="H16" s="9"/>
    </row>
    <row r="17" spans="2:8" x14ac:dyDescent="0.25">
      <c r="B17" s="8"/>
      <c r="C17" s="3"/>
      <c r="D17" s="3"/>
      <c r="E17" s="15" t="s">
        <v>1</v>
      </c>
      <c r="F17" s="1"/>
      <c r="G17" s="1"/>
      <c r="H17" s="9"/>
    </row>
    <row r="18" spans="2:8" x14ac:dyDescent="0.25">
      <c r="B18" s="8"/>
      <c r="C18" s="3"/>
      <c r="D18" s="3"/>
      <c r="E18" s="3"/>
      <c r="F18" s="1"/>
      <c r="G18" s="1"/>
      <c r="H18" s="9"/>
    </row>
    <row r="19" spans="2:8" ht="15.75" thickBot="1" x14ac:dyDescent="0.3">
      <c r="B19" s="10"/>
      <c r="C19" s="11"/>
      <c r="D19" s="11"/>
      <c r="E19" s="11"/>
      <c r="F19" s="11"/>
      <c r="G19" s="11"/>
      <c r="H19" s="12"/>
    </row>
    <row r="25" spans="2:8" x14ac:dyDescent="0.25">
      <c r="H25">
        <f xml:space="preserve"> 0.0297 /(0.0297 + 0.0194)</f>
        <v>0.60488798370672092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2"/>
  <sheetViews>
    <sheetView workbookViewId="0">
      <selection activeCell="C3" sqref="C3:I19"/>
    </sheetView>
  </sheetViews>
  <sheetFormatPr defaultRowHeight="15" x14ac:dyDescent="0.25"/>
  <cols>
    <col min="2" max="2" width="13.28515625" customWidth="1"/>
    <col min="3" max="3" width="9.140625" customWidth="1"/>
    <col min="4" max="4" width="26.28515625" customWidth="1"/>
    <col min="6" max="6" width="17.85546875" bestFit="1" customWidth="1"/>
  </cols>
  <sheetData>
    <row r="2" spans="3:9" ht="15.75" thickBot="1" x14ac:dyDescent="0.3"/>
    <row r="3" spans="3:9" x14ac:dyDescent="0.25">
      <c r="C3" s="5"/>
      <c r="D3" s="6"/>
      <c r="E3" s="6"/>
      <c r="F3" s="6"/>
      <c r="G3" s="6"/>
      <c r="H3" s="14" t="s">
        <v>3</v>
      </c>
      <c r="I3" s="7"/>
    </row>
    <row r="4" spans="3:9" x14ac:dyDescent="0.25">
      <c r="C4" s="8"/>
      <c r="D4" s="1"/>
      <c r="E4" s="1"/>
      <c r="F4" s="2">
        <v>0.37</v>
      </c>
      <c r="G4" s="1" t="s">
        <v>13</v>
      </c>
      <c r="H4" s="13">
        <f>D6*F4</f>
        <v>0.1961</v>
      </c>
      <c r="I4" s="9"/>
    </row>
    <row r="5" spans="3:9" x14ac:dyDescent="0.25">
      <c r="C5" s="8"/>
      <c r="D5" s="3"/>
      <c r="E5" s="3"/>
      <c r="F5" s="15" t="s">
        <v>11</v>
      </c>
      <c r="G5" s="1"/>
      <c r="H5" s="1"/>
      <c r="I5" s="9"/>
    </row>
    <row r="6" spans="3:9" x14ac:dyDescent="0.25">
      <c r="C6" s="8"/>
      <c r="D6" s="16">
        <v>0.53</v>
      </c>
      <c r="E6" s="3"/>
      <c r="F6" s="3"/>
      <c r="G6" s="1"/>
      <c r="H6" s="1"/>
      <c r="I6" s="9"/>
    </row>
    <row r="7" spans="3:9" x14ac:dyDescent="0.25">
      <c r="C7" s="8"/>
      <c r="D7" s="17" t="s">
        <v>9</v>
      </c>
      <c r="E7" s="3"/>
      <c r="F7" s="3"/>
      <c r="G7" s="1"/>
      <c r="H7" s="1"/>
      <c r="I7" s="9"/>
    </row>
    <row r="8" spans="3:9" x14ac:dyDescent="0.25">
      <c r="C8" s="8"/>
      <c r="D8" s="3"/>
      <c r="E8" s="3"/>
      <c r="F8" s="4">
        <f>1-F4</f>
        <v>0.63</v>
      </c>
      <c r="G8" s="1" t="s">
        <v>16</v>
      </c>
      <c r="H8" s="13">
        <f>D6*F8</f>
        <v>0.33390000000000003</v>
      </c>
      <c r="I8" s="9"/>
    </row>
    <row r="9" spans="3:9" x14ac:dyDescent="0.25">
      <c r="C9" s="8"/>
      <c r="D9" s="3"/>
      <c r="E9" s="3"/>
      <c r="F9" s="15" t="s">
        <v>12</v>
      </c>
      <c r="G9" s="1"/>
      <c r="H9" s="1"/>
      <c r="I9" s="9"/>
    </row>
    <row r="10" spans="3:9" x14ac:dyDescent="0.25">
      <c r="C10" s="8"/>
      <c r="D10" s="3"/>
      <c r="E10" s="3"/>
      <c r="F10" s="3"/>
      <c r="G10" s="1"/>
      <c r="H10" s="1"/>
      <c r="I10" s="9"/>
    </row>
    <row r="11" spans="3:9" x14ac:dyDescent="0.25">
      <c r="C11" s="8"/>
      <c r="D11" s="3"/>
      <c r="E11" s="3"/>
      <c r="F11" s="3"/>
      <c r="G11" s="1"/>
      <c r="H11" s="1"/>
      <c r="I11" s="9"/>
    </row>
    <row r="12" spans="3:9" x14ac:dyDescent="0.25">
      <c r="C12" s="8"/>
      <c r="D12" s="3"/>
      <c r="E12" s="3"/>
      <c r="F12" s="15" t="s">
        <v>11</v>
      </c>
      <c r="G12" s="1" t="s">
        <v>15</v>
      </c>
      <c r="H12" s="13">
        <f>F13*D14</f>
        <v>0.20679999999999998</v>
      </c>
      <c r="I12" s="9"/>
    </row>
    <row r="13" spans="3:9" x14ac:dyDescent="0.25">
      <c r="C13" s="8"/>
      <c r="E13" s="3"/>
      <c r="F13" s="4">
        <v>0.44</v>
      </c>
      <c r="G13" s="1"/>
      <c r="H13" s="1"/>
      <c r="I13" s="9"/>
    </row>
    <row r="14" spans="3:9" x14ac:dyDescent="0.25">
      <c r="C14" s="8"/>
      <c r="D14" s="4">
        <f>1-D6</f>
        <v>0.47</v>
      </c>
      <c r="E14" s="3"/>
      <c r="F14" s="3"/>
      <c r="G14" s="1"/>
      <c r="H14" s="1"/>
      <c r="I14" s="9"/>
    </row>
    <row r="15" spans="3:9" x14ac:dyDescent="0.25">
      <c r="C15" s="8"/>
      <c r="D15" s="17" t="s">
        <v>10</v>
      </c>
      <c r="E15" s="3"/>
      <c r="F15" s="3"/>
      <c r="G15" s="1"/>
      <c r="H15" s="1"/>
      <c r="I15" s="9"/>
    </row>
    <row r="16" spans="3:9" x14ac:dyDescent="0.25">
      <c r="C16" s="8"/>
      <c r="D16" s="3"/>
      <c r="E16" s="3"/>
      <c r="F16" s="4">
        <f>1-F13</f>
        <v>0.56000000000000005</v>
      </c>
      <c r="G16" s="1" t="s">
        <v>14</v>
      </c>
      <c r="H16" s="13">
        <f>F16*D14</f>
        <v>0.26319999999999999</v>
      </c>
      <c r="I16" s="9"/>
    </row>
    <row r="17" spans="3:9" x14ac:dyDescent="0.25">
      <c r="C17" s="8"/>
      <c r="D17" s="3"/>
      <c r="E17" s="3"/>
      <c r="F17" s="15" t="s">
        <v>12</v>
      </c>
      <c r="G17" s="1"/>
      <c r="H17" s="1"/>
      <c r="I17" s="9"/>
    </row>
    <row r="18" spans="3:9" x14ac:dyDescent="0.25">
      <c r="C18" s="8"/>
      <c r="D18" s="3"/>
      <c r="E18" s="3"/>
      <c r="F18" s="3"/>
      <c r="G18" s="1"/>
      <c r="H18" s="1"/>
      <c r="I18" s="9"/>
    </row>
    <row r="19" spans="3:9" ht="15.75" thickBot="1" x14ac:dyDescent="0.3">
      <c r="C19" s="10"/>
      <c r="D19" s="11"/>
      <c r="E19" s="11"/>
      <c r="F19" s="11"/>
      <c r="G19" s="11"/>
      <c r="H19" s="11"/>
      <c r="I19" s="12"/>
    </row>
    <row r="22" spans="3:9" x14ac:dyDescent="0.25">
      <c r="F22">
        <f xml:space="preserve"> 0.1961/(0.1962+0.2068)</f>
        <v>0.48660049627791557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5"/>
  <sheetViews>
    <sheetView tabSelected="1" workbookViewId="0">
      <selection activeCell="G25" sqref="G25"/>
    </sheetView>
  </sheetViews>
  <sheetFormatPr defaultRowHeight="15" x14ac:dyDescent="0.25"/>
  <cols>
    <col min="5" max="5" width="15.140625" customWidth="1"/>
    <col min="6" max="6" width="13.140625" customWidth="1"/>
    <col min="7" max="7" width="24.85546875" bestFit="1" customWidth="1"/>
    <col min="9" max="9" width="10.7109375" bestFit="1" customWidth="1"/>
  </cols>
  <sheetData>
    <row r="2" spans="4:10" ht="15.75" thickBot="1" x14ac:dyDescent="0.3"/>
    <row r="3" spans="4:10" x14ac:dyDescent="0.25">
      <c r="D3" s="5"/>
      <c r="E3" s="6"/>
      <c r="F3" s="6"/>
      <c r="G3" s="6"/>
      <c r="H3" s="6"/>
      <c r="I3" s="14" t="s">
        <v>3</v>
      </c>
      <c r="J3" s="7"/>
    </row>
    <row r="4" spans="4:10" x14ac:dyDescent="0.25">
      <c r="D4" s="8"/>
      <c r="E4" s="1"/>
      <c r="F4" s="1"/>
      <c r="G4" s="2">
        <v>0.5</v>
      </c>
      <c r="H4" s="1" t="s">
        <v>19</v>
      </c>
      <c r="I4" s="13">
        <f>E6*G4</f>
        <v>0.15</v>
      </c>
      <c r="J4" s="9"/>
    </row>
    <row r="5" spans="4:10" x14ac:dyDescent="0.25">
      <c r="D5" s="8"/>
      <c r="E5" s="3"/>
      <c r="F5" s="3"/>
      <c r="G5" s="15" t="s">
        <v>23</v>
      </c>
      <c r="H5" s="1"/>
      <c r="I5" s="1"/>
      <c r="J5" s="9"/>
    </row>
    <row r="6" spans="4:10" x14ac:dyDescent="0.25">
      <c r="D6" s="8"/>
      <c r="E6" s="16">
        <v>0.3</v>
      </c>
      <c r="F6" s="3"/>
      <c r="G6" s="3"/>
      <c r="H6" s="1"/>
      <c r="I6" s="1"/>
      <c r="J6" s="9"/>
    </row>
    <row r="7" spans="4:10" x14ac:dyDescent="0.25">
      <c r="D7" s="8"/>
      <c r="E7" s="17" t="s">
        <v>17</v>
      </c>
      <c r="F7" s="3"/>
      <c r="G7" s="3"/>
      <c r="H7" s="1"/>
      <c r="I7" s="1"/>
      <c r="J7" s="9"/>
    </row>
    <row r="8" spans="4:10" x14ac:dyDescent="0.25">
      <c r="D8" s="8"/>
      <c r="E8" s="3"/>
      <c r="F8" s="3"/>
      <c r="G8" s="4">
        <f>1-G4</f>
        <v>0.5</v>
      </c>
      <c r="H8" s="1" t="s">
        <v>19</v>
      </c>
      <c r="I8" s="13">
        <f>E6*G8</f>
        <v>0.15</v>
      </c>
      <c r="J8" s="9"/>
    </row>
    <row r="9" spans="4:10" x14ac:dyDescent="0.25">
      <c r="D9" s="8"/>
      <c r="E9" s="3"/>
      <c r="F9" s="3"/>
      <c r="G9" s="15" t="s">
        <v>24</v>
      </c>
      <c r="H9" s="1"/>
      <c r="I9" s="1"/>
      <c r="J9" s="9"/>
    </row>
    <row r="10" spans="4:10" x14ac:dyDescent="0.25">
      <c r="D10" s="8"/>
      <c r="E10" s="3"/>
      <c r="F10" s="3"/>
      <c r="G10" s="3"/>
      <c r="H10" s="1"/>
      <c r="I10" s="1"/>
      <c r="J10" s="9"/>
    </row>
    <row r="11" spans="4:10" x14ac:dyDescent="0.25">
      <c r="D11" s="8"/>
      <c r="E11" s="3"/>
      <c r="F11" s="3"/>
      <c r="G11" s="3"/>
      <c r="H11" s="1"/>
      <c r="I11" s="1"/>
      <c r="J11" s="9"/>
    </row>
    <row r="12" spans="4:10" x14ac:dyDescent="0.25">
      <c r="D12" s="8"/>
      <c r="E12" s="3"/>
      <c r="F12" s="3"/>
      <c r="G12" s="15" t="s">
        <v>23</v>
      </c>
      <c r="H12" s="1" t="s">
        <v>20</v>
      </c>
      <c r="I12" s="13">
        <f>G13*E14</f>
        <v>0.17499999999999999</v>
      </c>
      <c r="J12" s="9"/>
    </row>
    <row r="13" spans="4:10" x14ac:dyDescent="0.25">
      <c r="D13" s="8"/>
      <c r="F13" s="3"/>
      <c r="G13" s="4">
        <v>0.25</v>
      </c>
      <c r="H13" s="1"/>
      <c r="I13" s="1"/>
      <c r="J13" s="9"/>
    </row>
    <row r="14" spans="4:10" x14ac:dyDescent="0.25">
      <c r="D14" s="8"/>
      <c r="E14" s="4">
        <f>1-E6</f>
        <v>0.7</v>
      </c>
      <c r="F14" s="3"/>
      <c r="G14" s="3"/>
      <c r="H14" s="1"/>
      <c r="I14" s="1"/>
      <c r="J14" s="9"/>
    </row>
    <row r="15" spans="4:10" x14ac:dyDescent="0.25">
      <c r="D15" s="8"/>
      <c r="E15" s="17" t="s">
        <v>22</v>
      </c>
      <c r="F15" s="3"/>
      <c r="G15" s="4">
        <f>0.25</f>
        <v>0.25</v>
      </c>
      <c r="H15" s="1"/>
      <c r="I15" s="1"/>
      <c r="J15" s="9"/>
    </row>
    <row r="16" spans="4:10" x14ac:dyDescent="0.25">
      <c r="D16" s="8"/>
      <c r="E16" s="3"/>
      <c r="F16" s="3"/>
      <c r="G16" s="15" t="s">
        <v>25</v>
      </c>
      <c r="H16" s="1" t="s">
        <v>20</v>
      </c>
      <c r="I16" s="13">
        <f>G15*E14</f>
        <v>0.17499999999999999</v>
      </c>
      <c r="J16" s="9"/>
    </row>
    <row r="17" spans="4:10" x14ac:dyDescent="0.25">
      <c r="D17" s="8"/>
      <c r="E17" s="3"/>
      <c r="F17" s="3"/>
      <c r="H17" s="1"/>
      <c r="I17" s="1"/>
      <c r="J17" s="9"/>
    </row>
    <row r="18" spans="4:10" x14ac:dyDescent="0.25">
      <c r="D18" s="8"/>
      <c r="E18" s="3"/>
      <c r="F18" s="3"/>
      <c r="G18" s="4">
        <f>1-(G13+G15)</f>
        <v>0.5</v>
      </c>
      <c r="H18" s="1" t="s">
        <v>21</v>
      </c>
      <c r="I18" s="1">
        <f>G18*E14</f>
        <v>0.35</v>
      </c>
      <c r="J18" s="9"/>
    </row>
    <row r="19" spans="4:10" x14ac:dyDescent="0.25">
      <c r="D19" s="8"/>
      <c r="E19" s="3"/>
      <c r="F19" s="3"/>
      <c r="G19" s="15" t="s">
        <v>18</v>
      </c>
      <c r="H19" s="1"/>
      <c r="I19" s="1"/>
      <c r="J19" s="9"/>
    </row>
    <row r="20" spans="4:10" x14ac:dyDescent="0.25">
      <c r="D20" s="8"/>
      <c r="E20" s="3"/>
      <c r="F20" s="3"/>
      <c r="G20" s="3"/>
      <c r="H20" s="1"/>
      <c r="I20" s="1"/>
      <c r="J20" s="9"/>
    </row>
    <row r="21" spans="4:10" ht="15.75" thickBot="1" x14ac:dyDescent="0.3">
      <c r="D21" s="10"/>
      <c r="E21" s="11"/>
      <c r="F21" s="11"/>
      <c r="G21" s="11"/>
      <c r="H21" s="11"/>
      <c r="I21" s="11"/>
      <c r="J21" s="12"/>
    </row>
    <row r="25" spans="4:10" x14ac:dyDescent="0.25">
      <c r="G25">
        <f xml:space="preserve"> 0.15/(0.15 + 0.175)</f>
        <v>0.46153846153846156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2019-10-19T01:11:29Z</dcterms:created>
  <dcterms:modified xsi:type="dcterms:W3CDTF">2019-10-19T23:54:18Z</dcterms:modified>
</cp:coreProperties>
</file>