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 streamlit\"/>
    </mc:Choice>
  </mc:AlternateContent>
  <xr:revisionPtr revIDLastSave="0" documentId="13_ncr:1_{7527804E-593C-4B29-940B-9481BBA42684}" xr6:coauthVersionLast="47" xr6:coauthVersionMax="47" xr10:uidLastSave="{00000000-0000-0000-0000-000000000000}"/>
  <bookViews>
    <workbookView xWindow="-110" yWindow="-110" windowWidth="19420" windowHeight="10300" xr2:uid="{8885349F-1387-43FD-9624-FB38ED6CB58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  <c r="O3" i="1"/>
  <c r="N3" i="1"/>
  <c r="M3" i="1"/>
  <c r="L3" i="1"/>
  <c r="K3" i="1"/>
  <c r="J3" i="1"/>
  <c r="I3" i="1"/>
  <c r="H3" i="1"/>
  <c r="G3" i="1"/>
  <c r="F3" i="1"/>
  <c r="E3" i="1"/>
  <c r="D3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<sst xmlns="http://schemas.openxmlformats.org/spreadsheetml/2006/main" count="55" uniqueCount="55">
  <si>
    <t>Kecamatan</t>
  </si>
  <si>
    <t>Luas Daerah (km^2)</t>
  </si>
  <si>
    <t>Kepadatan Penduduk per km^2</t>
  </si>
  <si>
    <t>Tingkat TK/RA</t>
  </si>
  <si>
    <t>Tingkat SD/MI</t>
  </si>
  <si>
    <t>Tingkat SMP/MTs</t>
  </si>
  <si>
    <t>Tingkat SMA/SMK/MA</t>
  </si>
  <si>
    <t>Murid Tingkat TK/RA</t>
  </si>
  <si>
    <t>Murid Tingkat SD/MI</t>
  </si>
  <si>
    <t>Murid Tingkat SMP/MTs</t>
  </si>
  <si>
    <t>Murid Tingkat SMA/SMK/MA</t>
  </si>
  <si>
    <t>Guru Tingkat TK/RA</t>
  </si>
  <si>
    <t>Guru Tingkat SD/MI</t>
  </si>
  <si>
    <t>Guru Tingkat SMP/MTs</t>
  </si>
  <si>
    <t>Guru Tingkat SMA/SMK/MA</t>
  </si>
  <si>
    <t>TBB</t>
  </si>
  <si>
    <t>TBT</t>
  </si>
  <si>
    <t>TBS</t>
  </si>
  <si>
    <t>Bumi Waras</t>
  </si>
  <si>
    <t>Panjang</t>
  </si>
  <si>
    <t>TKT</t>
  </si>
  <si>
    <t>Kedamaian</t>
  </si>
  <si>
    <t>TBU</t>
  </si>
  <si>
    <t>TKP</t>
  </si>
  <si>
    <t>Enggal</t>
  </si>
  <si>
    <t>TKB</t>
  </si>
  <si>
    <t>Kemiling</t>
  </si>
  <si>
    <t>LKPR</t>
  </si>
  <si>
    <t>Kedaton</t>
  </si>
  <si>
    <t>Rajabasa</t>
  </si>
  <si>
    <t>TS</t>
  </si>
  <si>
    <t>Lbhn Ratu</t>
  </si>
  <si>
    <t>Sukarame</t>
  </si>
  <si>
    <t>Sukabumi</t>
  </si>
  <si>
    <t>Way Halim</t>
  </si>
  <si>
    <t>11.02</t>
  </si>
  <si>
    <t>14.83</t>
  </si>
  <si>
    <t>3.79</t>
  </si>
  <si>
    <t>3.75</t>
  </si>
  <si>
    <t>15.75</t>
  </si>
  <si>
    <t>2.03</t>
  </si>
  <si>
    <t>8.21</t>
  </si>
  <si>
    <t>4.33</t>
  </si>
  <si>
    <t>4.05</t>
  </si>
  <si>
    <t>3.49</t>
  </si>
  <si>
    <t>14.99</t>
  </si>
  <si>
    <t>24.24</t>
  </si>
  <si>
    <t>6.12</t>
  </si>
  <si>
    <t>4.79</t>
  </si>
  <si>
    <t>13.53</t>
  </si>
  <si>
    <t>10.63</t>
  </si>
  <si>
    <t>7.97</t>
  </si>
  <si>
    <t>14.75</t>
  </si>
  <si>
    <t>23.6</t>
  </si>
  <si>
    <t>5.35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</si>
</sst>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esting%20streamlit\Data%20Per%20Kecamatan%20Bandar%20Lampung.xlsx" TargetMode="External"/><Relationship Id="rId1" Type="http://schemas.openxmlformats.org/officeDocument/2006/relationships/externalLinkPath" Target="Data%20Per%20Kecamatan%20Bandar%20Lamp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didikan 2022"/>
      <sheetName val="pendidikan fix"/>
      <sheetName val="Gabungan Data"/>
      <sheetName val="Hasil Baru"/>
      <sheetName val="Hasil R"/>
      <sheetName val="Hasil R Baru Gabungan"/>
      <sheetName val="2022"/>
      <sheetName val="Sheet2"/>
      <sheetName val="sheet3"/>
    </sheetNames>
    <sheetDataSet>
      <sheetData sheetId="0"/>
      <sheetData sheetId="1">
        <row r="2">
          <cell r="D2">
            <v>8</v>
          </cell>
          <cell r="E2">
            <v>36</v>
          </cell>
          <cell r="F2">
            <v>340</v>
          </cell>
          <cell r="G2">
            <v>0</v>
          </cell>
          <cell r="H2">
            <v>0</v>
          </cell>
          <cell r="I2">
            <v>0</v>
          </cell>
          <cell r="J2">
            <v>5</v>
          </cell>
          <cell r="K2">
            <v>82</v>
          </cell>
          <cell r="L2">
            <v>1625</v>
          </cell>
          <cell r="M2">
            <v>8</v>
          </cell>
          <cell r="N2">
            <v>70</v>
          </cell>
          <cell r="O2">
            <v>923</v>
          </cell>
          <cell r="P2">
            <v>6</v>
          </cell>
          <cell r="Q2">
            <v>106</v>
          </cell>
          <cell r="R2">
            <v>1525</v>
          </cell>
          <cell r="S2">
            <v>4</v>
          </cell>
          <cell r="T2">
            <v>30</v>
          </cell>
          <cell r="U2">
            <v>413</v>
          </cell>
          <cell r="V2">
            <v>2</v>
          </cell>
          <cell r="W2">
            <v>19</v>
          </cell>
          <cell r="X2">
            <v>126</v>
          </cell>
          <cell r="Y2">
            <v>0</v>
          </cell>
          <cell r="Z2">
            <v>0</v>
          </cell>
          <cell r="AA2">
            <v>0</v>
          </cell>
          <cell r="AB2">
            <v>2</v>
          </cell>
          <cell r="AC2">
            <v>21</v>
          </cell>
          <cell r="AD2">
            <v>189</v>
          </cell>
        </row>
        <row r="3">
          <cell r="D3">
            <v>11</v>
          </cell>
          <cell r="E3">
            <v>50</v>
          </cell>
          <cell r="F3">
            <v>423</v>
          </cell>
          <cell r="G3">
            <v>0</v>
          </cell>
          <cell r="H3">
            <v>0</v>
          </cell>
          <cell r="I3">
            <v>0</v>
          </cell>
          <cell r="J3">
            <v>10</v>
          </cell>
          <cell r="K3">
            <v>187</v>
          </cell>
          <cell r="L3">
            <v>4038</v>
          </cell>
          <cell r="M3">
            <v>3</v>
          </cell>
          <cell r="N3">
            <v>34</v>
          </cell>
          <cell r="O3">
            <v>529</v>
          </cell>
          <cell r="P3">
            <v>4</v>
          </cell>
          <cell r="Q3">
            <v>70</v>
          </cell>
          <cell r="R3">
            <v>1185</v>
          </cell>
          <cell r="S3">
            <v>1</v>
          </cell>
          <cell r="T3">
            <v>11</v>
          </cell>
          <cell r="U3">
            <v>78</v>
          </cell>
          <cell r="V3">
            <v>2</v>
          </cell>
          <cell r="W3">
            <v>47</v>
          </cell>
          <cell r="X3">
            <v>600</v>
          </cell>
          <cell r="Y3">
            <v>2</v>
          </cell>
          <cell r="Z3">
            <v>59</v>
          </cell>
          <cell r="AA3">
            <v>1052</v>
          </cell>
          <cell r="AB3">
            <v>1</v>
          </cell>
          <cell r="AC3">
            <v>7</v>
          </cell>
          <cell r="AD3">
            <v>58</v>
          </cell>
        </row>
        <row r="4">
          <cell r="D4">
            <v>13</v>
          </cell>
          <cell r="E4">
            <v>85</v>
          </cell>
          <cell r="F4">
            <v>761</v>
          </cell>
          <cell r="G4">
            <v>0</v>
          </cell>
          <cell r="H4">
            <v>0</v>
          </cell>
          <cell r="I4">
            <v>0</v>
          </cell>
          <cell r="J4">
            <v>18</v>
          </cell>
          <cell r="K4">
            <v>321</v>
          </cell>
          <cell r="L4">
            <v>5620</v>
          </cell>
          <cell r="M4">
            <v>4</v>
          </cell>
          <cell r="N4">
            <v>35</v>
          </cell>
          <cell r="O4">
            <v>447</v>
          </cell>
          <cell r="P4">
            <v>6</v>
          </cell>
          <cell r="Q4">
            <v>165</v>
          </cell>
          <cell r="R4">
            <v>2236</v>
          </cell>
          <cell r="S4">
            <v>1</v>
          </cell>
          <cell r="T4">
            <v>5</v>
          </cell>
          <cell r="U4">
            <v>32</v>
          </cell>
          <cell r="V4">
            <v>3</v>
          </cell>
          <cell r="W4">
            <v>104</v>
          </cell>
          <cell r="X4">
            <v>1744</v>
          </cell>
          <cell r="Y4">
            <v>1</v>
          </cell>
          <cell r="Z4">
            <v>8</v>
          </cell>
          <cell r="AA4">
            <v>37</v>
          </cell>
          <cell r="AB4">
            <v>1</v>
          </cell>
          <cell r="AC4">
            <v>8</v>
          </cell>
          <cell r="AD4">
            <v>82</v>
          </cell>
        </row>
        <row r="5">
          <cell r="D5">
            <v>7</v>
          </cell>
          <cell r="E5">
            <v>26</v>
          </cell>
          <cell r="F5">
            <v>193</v>
          </cell>
          <cell r="G5">
            <v>4</v>
          </cell>
          <cell r="H5">
            <v>29</v>
          </cell>
          <cell r="I5">
            <v>279</v>
          </cell>
          <cell r="J5">
            <v>11</v>
          </cell>
          <cell r="K5">
            <v>190</v>
          </cell>
          <cell r="L5">
            <v>3323</v>
          </cell>
          <cell r="M5">
            <v>5</v>
          </cell>
          <cell r="N5">
            <v>81</v>
          </cell>
          <cell r="O5">
            <v>1181</v>
          </cell>
          <cell r="P5">
            <v>3</v>
          </cell>
          <cell r="Q5">
            <v>38</v>
          </cell>
          <cell r="R5">
            <v>463</v>
          </cell>
          <cell r="S5">
            <v>1</v>
          </cell>
          <cell r="T5">
            <v>13</v>
          </cell>
          <cell r="U5">
            <v>68</v>
          </cell>
          <cell r="V5">
            <v>1</v>
          </cell>
          <cell r="W5">
            <v>3</v>
          </cell>
          <cell r="X5">
            <v>50</v>
          </cell>
          <cell r="Y5">
            <v>0</v>
          </cell>
          <cell r="Z5">
            <v>0</v>
          </cell>
          <cell r="AA5">
            <v>0</v>
          </cell>
          <cell r="AB5">
            <v>1</v>
          </cell>
          <cell r="AC5">
            <v>84</v>
          </cell>
          <cell r="AD5">
            <v>960</v>
          </cell>
        </row>
        <row r="6">
          <cell r="D6">
            <v>17</v>
          </cell>
          <cell r="E6">
            <v>77</v>
          </cell>
          <cell r="F6">
            <v>868</v>
          </cell>
          <cell r="G6">
            <v>1</v>
          </cell>
          <cell r="H6">
            <v>6</v>
          </cell>
          <cell r="I6">
            <v>45</v>
          </cell>
          <cell r="J6">
            <v>14</v>
          </cell>
          <cell r="K6">
            <v>251</v>
          </cell>
          <cell r="L6">
            <v>5156</v>
          </cell>
          <cell r="M6">
            <v>6</v>
          </cell>
          <cell r="N6">
            <v>99</v>
          </cell>
          <cell r="O6">
            <v>2074</v>
          </cell>
          <cell r="P6">
            <v>9</v>
          </cell>
          <cell r="Q6">
            <v>190</v>
          </cell>
          <cell r="R6">
            <v>3096</v>
          </cell>
          <cell r="S6">
            <v>3</v>
          </cell>
          <cell r="T6">
            <v>50</v>
          </cell>
          <cell r="U6">
            <v>463</v>
          </cell>
          <cell r="V6">
            <v>2</v>
          </cell>
          <cell r="W6">
            <v>33</v>
          </cell>
          <cell r="X6">
            <v>506</v>
          </cell>
          <cell r="Y6">
            <v>3</v>
          </cell>
          <cell r="Z6">
            <v>44</v>
          </cell>
          <cell r="AA6">
            <v>1284</v>
          </cell>
          <cell r="AB6">
            <v>1</v>
          </cell>
          <cell r="AC6">
            <v>8</v>
          </cell>
          <cell r="AD6">
            <v>89</v>
          </cell>
        </row>
        <row r="7">
          <cell r="D7">
            <v>10</v>
          </cell>
          <cell r="E7">
            <v>40</v>
          </cell>
          <cell r="F7">
            <v>308</v>
          </cell>
          <cell r="G7">
            <v>0</v>
          </cell>
          <cell r="H7">
            <v>0</v>
          </cell>
          <cell r="I7">
            <v>0</v>
          </cell>
          <cell r="J7">
            <v>6</v>
          </cell>
          <cell r="K7">
            <v>177</v>
          </cell>
          <cell r="L7">
            <v>2969</v>
          </cell>
          <cell r="M7">
            <v>4</v>
          </cell>
          <cell r="N7">
            <v>63</v>
          </cell>
          <cell r="O7">
            <v>982</v>
          </cell>
          <cell r="P7">
            <v>3</v>
          </cell>
          <cell r="Q7">
            <v>30</v>
          </cell>
          <cell r="R7">
            <v>271</v>
          </cell>
          <cell r="S7">
            <v>1</v>
          </cell>
          <cell r="T7">
            <v>15</v>
          </cell>
          <cell r="U7">
            <v>74</v>
          </cell>
          <cell r="V7">
            <v>3</v>
          </cell>
          <cell r="W7">
            <v>51</v>
          </cell>
          <cell r="X7">
            <v>499</v>
          </cell>
          <cell r="Y7">
            <v>4</v>
          </cell>
          <cell r="Z7">
            <v>39</v>
          </cell>
          <cell r="AA7">
            <v>312</v>
          </cell>
          <cell r="AB7">
            <v>0</v>
          </cell>
          <cell r="AC7">
            <v>0</v>
          </cell>
          <cell r="AD7">
            <v>0</v>
          </cell>
        </row>
        <row r="8">
          <cell r="D8">
            <v>23</v>
          </cell>
          <cell r="E8">
            <v>117</v>
          </cell>
          <cell r="F8">
            <v>1056</v>
          </cell>
          <cell r="G8">
            <v>1</v>
          </cell>
          <cell r="H8">
            <v>4</v>
          </cell>
          <cell r="I8">
            <v>49</v>
          </cell>
          <cell r="J8">
            <v>11</v>
          </cell>
          <cell r="K8">
            <v>231</v>
          </cell>
          <cell r="L8">
            <v>3286</v>
          </cell>
          <cell r="M8">
            <v>5</v>
          </cell>
          <cell r="N8">
            <v>75</v>
          </cell>
          <cell r="O8">
            <v>1287</v>
          </cell>
          <cell r="P8">
            <v>9</v>
          </cell>
          <cell r="Q8">
            <v>136</v>
          </cell>
          <cell r="R8">
            <v>1534</v>
          </cell>
          <cell r="S8">
            <v>1</v>
          </cell>
          <cell r="T8">
            <v>7</v>
          </cell>
          <cell r="U8">
            <v>0</v>
          </cell>
          <cell r="V8">
            <v>2</v>
          </cell>
          <cell r="W8">
            <v>74</v>
          </cell>
          <cell r="X8">
            <v>1111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D9">
            <v>16</v>
          </cell>
          <cell r="E9">
            <v>87</v>
          </cell>
          <cell r="F9">
            <v>749</v>
          </cell>
          <cell r="G9">
            <v>2</v>
          </cell>
          <cell r="H9">
            <v>10</v>
          </cell>
          <cell r="I9">
            <v>92</v>
          </cell>
          <cell r="J9">
            <v>13</v>
          </cell>
          <cell r="K9">
            <v>226</v>
          </cell>
          <cell r="L9">
            <v>3975</v>
          </cell>
          <cell r="M9">
            <v>2</v>
          </cell>
          <cell r="N9">
            <v>56</v>
          </cell>
          <cell r="O9">
            <v>847</v>
          </cell>
          <cell r="P9">
            <v>8</v>
          </cell>
          <cell r="Q9">
            <v>225</v>
          </cell>
          <cell r="R9">
            <v>3193</v>
          </cell>
          <cell r="S9">
            <v>1</v>
          </cell>
          <cell r="T9">
            <v>13</v>
          </cell>
          <cell r="U9">
            <v>137</v>
          </cell>
          <cell r="V9">
            <v>4</v>
          </cell>
          <cell r="W9">
            <v>95</v>
          </cell>
          <cell r="X9">
            <v>1423</v>
          </cell>
          <cell r="Y9">
            <v>7</v>
          </cell>
          <cell r="Z9">
            <v>158</v>
          </cell>
          <cell r="AA9">
            <v>2477</v>
          </cell>
          <cell r="AB9">
            <v>1</v>
          </cell>
          <cell r="AC9">
            <v>8</v>
          </cell>
          <cell r="AD9">
            <v>87</v>
          </cell>
        </row>
        <row r="10">
          <cell r="D10">
            <v>18</v>
          </cell>
          <cell r="E10">
            <v>118</v>
          </cell>
          <cell r="F10">
            <v>967</v>
          </cell>
          <cell r="G10">
            <v>1</v>
          </cell>
          <cell r="H10">
            <v>6</v>
          </cell>
          <cell r="I10">
            <v>19</v>
          </cell>
          <cell r="J10">
            <v>13</v>
          </cell>
          <cell r="K10">
            <v>333</v>
          </cell>
          <cell r="L10">
            <v>5739</v>
          </cell>
          <cell r="M10">
            <v>4</v>
          </cell>
          <cell r="N10">
            <v>50</v>
          </cell>
          <cell r="O10">
            <v>566</v>
          </cell>
          <cell r="P10">
            <v>11</v>
          </cell>
          <cell r="Q10">
            <v>204</v>
          </cell>
          <cell r="R10">
            <v>2948</v>
          </cell>
          <cell r="S10">
            <v>3</v>
          </cell>
          <cell r="T10">
            <v>41</v>
          </cell>
          <cell r="U10">
            <v>401</v>
          </cell>
          <cell r="V10">
            <v>7</v>
          </cell>
          <cell r="W10">
            <v>231</v>
          </cell>
          <cell r="X10">
            <v>3865</v>
          </cell>
          <cell r="Y10">
            <v>3</v>
          </cell>
          <cell r="Z10">
            <v>87</v>
          </cell>
          <cell r="AA10">
            <v>1119</v>
          </cell>
          <cell r="AB10">
            <v>2</v>
          </cell>
          <cell r="AC10">
            <v>27</v>
          </cell>
          <cell r="AD10">
            <v>221</v>
          </cell>
        </row>
        <row r="11">
          <cell r="D11">
            <v>8</v>
          </cell>
          <cell r="E11">
            <v>55</v>
          </cell>
          <cell r="F11">
            <v>454</v>
          </cell>
          <cell r="G11">
            <v>0</v>
          </cell>
          <cell r="H11">
            <v>0</v>
          </cell>
          <cell r="I11">
            <v>0</v>
          </cell>
          <cell r="J11">
            <v>7</v>
          </cell>
          <cell r="K11">
            <v>182</v>
          </cell>
          <cell r="L11">
            <v>3708</v>
          </cell>
          <cell r="M11">
            <v>0</v>
          </cell>
          <cell r="N11">
            <v>0</v>
          </cell>
          <cell r="O11">
            <v>0</v>
          </cell>
          <cell r="P11">
            <v>10</v>
          </cell>
          <cell r="Q11">
            <v>303</v>
          </cell>
          <cell r="R11">
            <v>4574</v>
          </cell>
          <cell r="S11">
            <v>1</v>
          </cell>
          <cell r="T11">
            <v>91</v>
          </cell>
          <cell r="U11">
            <v>970</v>
          </cell>
          <cell r="V11">
            <v>6</v>
          </cell>
          <cell r="W11">
            <v>180</v>
          </cell>
          <cell r="X11">
            <v>3018</v>
          </cell>
          <cell r="Y11">
            <v>5</v>
          </cell>
          <cell r="Z11">
            <v>238</v>
          </cell>
          <cell r="AA11">
            <v>3450</v>
          </cell>
          <cell r="AB11">
            <v>0</v>
          </cell>
          <cell r="AC11">
            <v>0</v>
          </cell>
          <cell r="AD11">
            <v>0</v>
          </cell>
        </row>
        <row r="12">
          <cell r="D12">
            <v>24</v>
          </cell>
          <cell r="E12">
            <v>130</v>
          </cell>
          <cell r="F12">
            <v>1047</v>
          </cell>
          <cell r="G12">
            <v>1</v>
          </cell>
          <cell r="H12">
            <v>4</v>
          </cell>
          <cell r="I12">
            <v>40</v>
          </cell>
          <cell r="J12">
            <v>17</v>
          </cell>
          <cell r="K12">
            <v>326</v>
          </cell>
          <cell r="L12">
            <v>5639</v>
          </cell>
          <cell r="M12">
            <v>2</v>
          </cell>
          <cell r="N12">
            <v>44</v>
          </cell>
          <cell r="O12">
            <v>606</v>
          </cell>
          <cell r="P12">
            <v>4</v>
          </cell>
          <cell r="Q12">
            <v>140</v>
          </cell>
          <cell r="R12">
            <v>1973</v>
          </cell>
          <cell r="S12">
            <v>0</v>
          </cell>
          <cell r="T12">
            <v>0</v>
          </cell>
          <cell r="U12">
            <v>0</v>
          </cell>
          <cell r="V12">
            <v>4</v>
          </cell>
          <cell r="W12">
            <v>129</v>
          </cell>
          <cell r="X12">
            <v>2087</v>
          </cell>
          <cell r="Y12">
            <v>4</v>
          </cell>
          <cell r="Z12">
            <v>78</v>
          </cell>
          <cell r="AA12">
            <v>973</v>
          </cell>
          <cell r="AB12">
            <v>0</v>
          </cell>
          <cell r="AC12">
            <v>0</v>
          </cell>
          <cell r="AD12">
            <v>0</v>
          </cell>
        </row>
        <row r="13">
          <cell r="D13">
            <v>46</v>
          </cell>
          <cell r="E13">
            <v>256</v>
          </cell>
          <cell r="F13">
            <v>1888</v>
          </cell>
          <cell r="G13">
            <v>1</v>
          </cell>
          <cell r="H13">
            <v>5</v>
          </cell>
          <cell r="I13">
            <v>27</v>
          </cell>
          <cell r="J13">
            <v>19</v>
          </cell>
          <cell r="K13">
            <v>414</v>
          </cell>
          <cell r="L13">
            <v>7596</v>
          </cell>
          <cell r="M13">
            <v>2</v>
          </cell>
          <cell r="N13">
            <v>38</v>
          </cell>
          <cell r="O13">
            <v>602</v>
          </cell>
          <cell r="P13">
            <v>13</v>
          </cell>
          <cell r="Q13">
            <v>308</v>
          </cell>
          <cell r="R13">
            <v>4126</v>
          </cell>
          <cell r="S13">
            <v>1</v>
          </cell>
          <cell r="T13">
            <v>16</v>
          </cell>
          <cell r="U13">
            <v>191</v>
          </cell>
          <cell r="V13">
            <v>9</v>
          </cell>
          <cell r="W13">
            <v>205</v>
          </cell>
          <cell r="X13">
            <v>2600</v>
          </cell>
          <cell r="Y13">
            <v>4</v>
          </cell>
          <cell r="Z13">
            <v>127</v>
          </cell>
          <cell r="AA13">
            <v>1686</v>
          </cell>
          <cell r="AB13">
            <v>1</v>
          </cell>
          <cell r="AC13">
            <v>13</v>
          </cell>
          <cell r="AD13">
            <v>91</v>
          </cell>
        </row>
        <row r="14">
          <cell r="D14">
            <v>19</v>
          </cell>
          <cell r="E14">
            <v>129</v>
          </cell>
          <cell r="F14">
            <v>857</v>
          </cell>
          <cell r="G14">
            <v>0</v>
          </cell>
          <cell r="H14">
            <v>0</v>
          </cell>
          <cell r="I14">
            <v>0</v>
          </cell>
          <cell r="J14">
            <v>12</v>
          </cell>
          <cell r="K14">
            <v>247</v>
          </cell>
          <cell r="L14">
            <v>4283</v>
          </cell>
          <cell r="M14">
            <v>1</v>
          </cell>
          <cell r="N14">
            <v>14</v>
          </cell>
          <cell r="O14">
            <v>218</v>
          </cell>
          <cell r="P14">
            <v>4</v>
          </cell>
          <cell r="Q14">
            <v>109</v>
          </cell>
          <cell r="R14">
            <v>1388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33</v>
          </cell>
          <cell r="X14">
            <v>331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D15">
            <v>18</v>
          </cell>
          <cell r="E15">
            <v>94</v>
          </cell>
          <cell r="F15">
            <v>674</v>
          </cell>
          <cell r="G15">
            <v>3</v>
          </cell>
          <cell r="H15">
            <v>10</v>
          </cell>
          <cell r="I15">
            <v>94</v>
          </cell>
          <cell r="J15">
            <v>10</v>
          </cell>
          <cell r="K15">
            <v>165</v>
          </cell>
          <cell r="L15">
            <v>2571</v>
          </cell>
          <cell r="M15">
            <v>2</v>
          </cell>
          <cell r="N15">
            <v>52</v>
          </cell>
          <cell r="O15">
            <v>982</v>
          </cell>
          <cell r="P15">
            <v>8</v>
          </cell>
          <cell r="Q15">
            <v>99</v>
          </cell>
          <cell r="R15">
            <v>1188</v>
          </cell>
          <cell r="S15">
            <v>1</v>
          </cell>
          <cell r="T15">
            <v>30</v>
          </cell>
          <cell r="U15">
            <v>449</v>
          </cell>
          <cell r="V15">
            <v>3</v>
          </cell>
          <cell r="W15">
            <v>18</v>
          </cell>
          <cell r="X15">
            <v>135</v>
          </cell>
          <cell r="Y15">
            <v>5</v>
          </cell>
          <cell r="Z15">
            <v>58</v>
          </cell>
          <cell r="AA15">
            <v>418</v>
          </cell>
          <cell r="AB15">
            <v>1</v>
          </cell>
          <cell r="AC15">
            <v>16</v>
          </cell>
          <cell r="AD15">
            <v>350</v>
          </cell>
        </row>
        <row r="16">
          <cell r="D16">
            <v>25</v>
          </cell>
          <cell r="E16">
            <v>164</v>
          </cell>
          <cell r="F16">
            <v>1393</v>
          </cell>
          <cell r="G16">
            <v>4</v>
          </cell>
          <cell r="H16">
            <v>28</v>
          </cell>
          <cell r="I16">
            <v>288</v>
          </cell>
          <cell r="J16">
            <v>15</v>
          </cell>
          <cell r="K16">
            <v>364</v>
          </cell>
          <cell r="L16">
            <v>5550</v>
          </cell>
          <cell r="M16">
            <v>1</v>
          </cell>
          <cell r="N16">
            <v>49</v>
          </cell>
          <cell r="O16">
            <v>1231</v>
          </cell>
          <cell r="P16">
            <v>12</v>
          </cell>
          <cell r="Q16">
            <v>325</v>
          </cell>
          <cell r="R16">
            <v>4651</v>
          </cell>
          <cell r="S16">
            <v>2</v>
          </cell>
          <cell r="T16">
            <v>21</v>
          </cell>
          <cell r="U16">
            <v>319</v>
          </cell>
          <cell r="V16">
            <v>7</v>
          </cell>
          <cell r="W16">
            <v>219</v>
          </cell>
          <cell r="X16">
            <v>3175</v>
          </cell>
          <cell r="Y16">
            <v>3</v>
          </cell>
          <cell r="Z16">
            <v>172</v>
          </cell>
          <cell r="AA16">
            <v>2752</v>
          </cell>
          <cell r="AB16">
            <v>0</v>
          </cell>
          <cell r="AC16">
            <v>0</v>
          </cell>
          <cell r="AD16">
            <v>0</v>
          </cell>
        </row>
        <row r="17">
          <cell r="D17">
            <v>19</v>
          </cell>
          <cell r="E17">
            <v>111</v>
          </cell>
          <cell r="F17">
            <v>982</v>
          </cell>
          <cell r="G17">
            <v>1</v>
          </cell>
          <cell r="H17">
            <v>5</v>
          </cell>
          <cell r="I17">
            <v>84</v>
          </cell>
          <cell r="J17">
            <v>12</v>
          </cell>
          <cell r="K17">
            <v>277</v>
          </cell>
          <cell r="L17">
            <v>4929</v>
          </cell>
          <cell r="M17">
            <v>1</v>
          </cell>
          <cell r="N17">
            <v>36</v>
          </cell>
          <cell r="O17">
            <v>620</v>
          </cell>
          <cell r="P17">
            <v>7</v>
          </cell>
          <cell r="Q17">
            <v>176</v>
          </cell>
          <cell r="R17">
            <v>2416</v>
          </cell>
          <cell r="S17">
            <v>1</v>
          </cell>
          <cell r="T17">
            <v>16</v>
          </cell>
          <cell r="U17">
            <v>142</v>
          </cell>
          <cell r="V17">
            <v>4</v>
          </cell>
          <cell r="W17">
            <v>125</v>
          </cell>
          <cell r="X17">
            <v>1722</v>
          </cell>
          <cell r="Y17">
            <v>4</v>
          </cell>
          <cell r="Z17">
            <v>72</v>
          </cell>
          <cell r="AA17">
            <v>781</v>
          </cell>
          <cell r="AB17">
            <v>0</v>
          </cell>
          <cell r="AC17">
            <v>0</v>
          </cell>
          <cell r="AD17">
            <v>0</v>
          </cell>
        </row>
        <row r="18">
          <cell r="D18">
            <v>20</v>
          </cell>
          <cell r="E18">
            <v>120</v>
          </cell>
          <cell r="F18">
            <v>724</v>
          </cell>
          <cell r="G18">
            <v>0</v>
          </cell>
          <cell r="H18">
            <v>0</v>
          </cell>
          <cell r="I18">
            <v>0</v>
          </cell>
          <cell r="J18">
            <v>10</v>
          </cell>
          <cell r="K18">
            <v>175</v>
          </cell>
          <cell r="L18">
            <v>3029</v>
          </cell>
          <cell r="M18">
            <v>3</v>
          </cell>
          <cell r="N18">
            <v>32</v>
          </cell>
          <cell r="O18">
            <v>483</v>
          </cell>
          <cell r="P18">
            <v>5</v>
          </cell>
          <cell r="Q18">
            <v>154</v>
          </cell>
          <cell r="R18">
            <v>1945</v>
          </cell>
          <cell r="S18">
            <v>1</v>
          </cell>
          <cell r="T18">
            <v>8</v>
          </cell>
          <cell r="U18">
            <v>45</v>
          </cell>
          <cell r="V18">
            <v>3</v>
          </cell>
          <cell r="W18">
            <v>122</v>
          </cell>
          <cell r="X18">
            <v>2000</v>
          </cell>
          <cell r="Y18">
            <v>2</v>
          </cell>
          <cell r="Z18">
            <v>21</v>
          </cell>
          <cell r="AA18">
            <v>272</v>
          </cell>
          <cell r="AB18">
            <v>1</v>
          </cell>
          <cell r="AC18">
            <v>3</v>
          </cell>
          <cell r="AD18">
            <v>168</v>
          </cell>
        </row>
        <row r="19">
          <cell r="D19">
            <v>31</v>
          </cell>
          <cell r="E19">
            <v>154</v>
          </cell>
          <cell r="F19">
            <v>1363</v>
          </cell>
          <cell r="G19">
            <v>3</v>
          </cell>
          <cell r="H19">
            <v>15</v>
          </cell>
          <cell r="I19">
            <v>140</v>
          </cell>
          <cell r="J19">
            <v>12</v>
          </cell>
          <cell r="K19">
            <v>307</v>
          </cell>
          <cell r="L19">
            <v>5033</v>
          </cell>
          <cell r="M19">
            <v>2</v>
          </cell>
          <cell r="N19">
            <v>72</v>
          </cell>
          <cell r="O19">
            <v>1353</v>
          </cell>
          <cell r="P19">
            <v>7</v>
          </cell>
          <cell r="Q19">
            <v>238</v>
          </cell>
          <cell r="R19">
            <v>3523</v>
          </cell>
          <cell r="S19">
            <v>2</v>
          </cell>
          <cell r="T19">
            <v>129</v>
          </cell>
          <cell r="U19">
            <v>1450</v>
          </cell>
          <cell r="V19">
            <v>3</v>
          </cell>
          <cell r="W19">
            <v>133</v>
          </cell>
          <cell r="X19">
            <v>2281</v>
          </cell>
          <cell r="Y19">
            <v>9</v>
          </cell>
          <cell r="Z19">
            <v>222</v>
          </cell>
          <cell r="AA19">
            <v>2944</v>
          </cell>
          <cell r="AB19">
            <v>2</v>
          </cell>
          <cell r="AC19">
            <v>139</v>
          </cell>
          <cell r="AD19">
            <v>1554</v>
          </cell>
        </row>
        <row r="20">
          <cell r="D20">
            <v>25</v>
          </cell>
          <cell r="E20">
            <v>128</v>
          </cell>
          <cell r="F20">
            <v>1067</v>
          </cell>
          <cell r="G20">
            <v>0</v>
          </cell>
          <cell r="H20">
            <v>0</v>
          </cell>
          <cell r="I20">
            <v>0</v>
          </cell>
          <cell r="J20">
            <v>12</v>
          </cell>
          <cell r="K20">
            <v>263</v>
          </cell>
          <cell r="L20">
            <v>5519</v>
          </cell>
          <cell r="M20">
            <v>4</v>
          </cell>
          <cell r="N20">
            <v>55</v>
          </cell>
          <cell r="O20">
            <v>1143</v>
          </cell>
          <cell r="P20">
            <v>6</v>
          </cell>
          <cell r="Q20">
            <v>133</v>
          </cell>
          <cell r="R20">
            <v>2097</v>
          </cell>
          <cell r="S20">
            <v>4</v>
          </cell>
          <cell r="T20">
            <v>67</v>
          </cell>
          <cell r="U20">
            <v>813</v>
          </cell>
          <cell r="V20">
            <v>0</v>
          </cell>
          <cell r="W20">
            <v>0</v>
          </cell>
          <cell r="X20">
            <v>0</v>
          </cell>
          <cell r="Y20">
            <v>5</v>
          </cell>
          <cell r="Z20">
            <v>139</v>
          </cell>
          <cell r="AA20">
            <v>1701</v>
          </cell>
          <cell r="AB20">
            <v>1</v>
          </cell>
          <cell r="AC20">
            <v>13</v>
          </cell>
          <cell r="AD20">
            <v>116</v>
          </cell>
        </row>
        <row r="21">
          <cell r="D21">
            <v>19</v>
          </cell>
          <cell r="E21">
            <v>110</v>
          </cell>
          <cell r="F21">
            <v>1138</v>
          </cell>
          <cell r="G21">
            <v>2</v>
          </cell>
          <cell r="H21">
            <v>7</v>
          </cell>
          <cell r="I21">
            <v>62</v>
          </cell>
          <cell r="J21">
            <v>14</v>
          </cell>
          <cell r="K21">
            <v>351</v>
          </cell>
          <cell r="L21">
            <v>5337</v>
          </cell>
          <cell r="M21">
            <v>3</v>
          </cell>
          <cell r="N21">
            <v>81</v>
          </cell>
          <cell r="O21">
            <v>1276</v>
          </cell>
          <cell r="P21">
            <v>3</v>
          </cell>
          <cell r="Q21">
            <v>56</v>
          </cell>
          <cell r="R21">
            <v>1169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92</v>
          </cell>
          <cell r="AA21">
            <v>1613</v>
          </cell>
          <cell r="AB21">
            <v>0</v>
          </cell>
          <cell r="AC21">
            <v>0</v>
          </cell>
          <cell r="AD2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6353-85E1-441D-8D03-6206F96E5DC8}">
  <dimension ref="A1:O21"/>
  <sheetViews>
    <sheetView tabSelected="1" workbookViewId="0">
      <selection activeCell="F8" sqref="F8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35</v>
      </c>
      <c r="C2">
        <v>3870</v>
      </c>
      <c r="D2">
        <f>'[1]pendidikan fix'!D2+'[1]pendidikan fix'!G2</f>
        <v>8</v>
      </c>
      <c r="E2">
        <f>'[1]pendidikan fix'!J2+'[1]pendidikan fix'!M2</f>
        <v>13</v>
      </c>
      <c r="F2">
        <f>'[1]pendidikan fix'!P2+'[1]pendidikan fix'!S2</f>
        <v>10</v>
      </c>
      <c r="G2">
        <f>'[1]pendidikan fix'!V2+'[1]pendidikan fix'!Y2+'[1]pendidikan fix'!AB2</f>
        <v>4</v>
      </c>
      <c r="H2">
        <f>'[1]pendidikan fix'!F2+'[1]pendidikan fix'!I2</f>
        <v>340</v>
      </c>
      <c r="I2">
        <f>'[1]pendidikan fix'!L2+'[1]pendidikan fix'!O2</f>
        <v>2548</v>
      </c>
      <c r="J2">
        <f>'[1]pendidikan fix'!R2+'[1]pendidikan fix'!U2</f>
        <v>1938</v>
      </c>
      <c r="K2">
        <f>'[1]pendidikan fix'!X2+'[1]pendidikan fix'!AA2+'[1]pendidikan fix'!AD2</f>
        <v>315</v>
      </c>
      <c r="L2">
        <f>'[1]pendidikan fix'!E2+'[1]pendidikan fix'!H2</f>
        <v>36</v>
      </c>
      <c r="M2">
        <f>'[1]pendidikan fix'!K2+'[1]pendidikan fix'!N2</f>
        <v>152</v>
      </c>
      <c r="N2">
        <f>'[1]pendidikan fix'!Q2+'[1]pendidikan fix'!T2</f>
        <v>136</v>
      </c>
      <c r="O2">
        <f>'[1]pendidikan fix'!W2+'[1]pendidikan fix'!Z2+'[1]pendidikan fix'!AC2</f>
        <v>40</v>
      </c>
    </row>
    <row r="3" spans="1:15" x14ac:dyDescent="0.35">
      <c r="A3" t="s">
        <v>16</v>
      </c>
      <c r="B3" t="s">
        <v>36</v>
      </c>
      <c r="C3">
        <v>3769</v>
      </c>
      <c r="D3">
        <f>'[1]pendidikan fix'!D3+'[1]pendidikan fix'!G3</f>
        <v>11</v>
      </c>
      <c r="E3">
        <f>'[1]pendidikan fix'!J3+'[1]pendidikan fix'!M3</f>
        <v>13</v>
      </c>
      <c r="F3">
        <f>'[1]pendidikan fix'!P3+'[1]pendidikan fix'!S3</f>
        <v>5</v>
      </c>
      <c r="G3">
        <f>'[1]pendidikan fix'!V3+'[1]pendidikan fix'!Y3+'[1]pendidikan fix'!AB3</f>
        <v>5</v>
      </c>
      <c r="H3">
        <f>'[1]pendidikan fix'!F3+'[1]pendidikan fix'!I3</f>
        <v>423</v>
      </c>
      <c r="I3">
        <f>'[1]pendidikan fix'!L3+'[1]pendidikan fix'!O3</f>
        <v>4567</v>
      </c>
      <c r="J3">
        <f>'[1]pendidikan fix'!R3+'[1]pendidikan fix'!U3</f>
        <v>1263</v>
      </c>
      <c r="K3">
        <f>'[1]pendidikan fix'!X3+'[1]pendidikan fix'!AA3+'[1]pendidikan fix'!AD3</f>
        <v>1710</v>
      </c>
      <c r="L3">
        <f>'[1]pendidikan fix'!E3+'[1]pendidikan fix'!H3</f>
        <v>50</v>
      </c>
      <c r="M3">
        <f>'[1]pendidikan fix'!K3+'[1]pendidikan fix'!N3</f>
        <v>221</v>
      </c>
      <c r="N3">
        <f>'[1]pendidikan fix'!Q3+'[1]pendidikan fix'!T3</f>
        <v>81</v>
      </c>
      <c r="O3">
        <f>'[1]pendidikan fix'!W3+'[1]pendidikan fix'!Z3+'[1]pendidikan fix'!AC3</f>
        <v>113</v>
      </c>
    </row>
    <row r="4" spans="1:15" x14ac:dyDescent="0.35">
      <c r="A4" t="s">
        <v>17</v>
      </c>
      <c r="B4" t="s">
        <v>37</v>
      </c>
      <c r="C4">
        <v>11737</v>
      </c>
      <c r="D4">
        <f>'[1]pendidikan fix'!D4+'[1]pendidikan fix'!G4</f>
        <v>13</v>
      </c>
      <c r="E4">
        <f>'[1]pendidikan fix'!J4+'[1]pendidikan fix'!M4</f>
        <v>22</v>
      </c>
      <c r="F4">
        <f>'[1]pendidikan fix'!P4+'[1]pendidikan fix'!S4</f>
        <v>7</v>
      </c>
      <c r="G4">
        <f>'[1]pendidikan fix'!V4+'[1]pendidikan fix'!Y4+'[1]pendidikan fix'!AB4</f>
        <v>5</v>
      </c>
      <c r="H4">
        <f>'[1]pendidikan fix'!F4+'[1]pendidikan fix'!I4</f>
        <v>761</v>
      </c>
      <c r="I4">
        <f>'[1]pendidikan fix'!L4+'[1]pendidikan fix'!O4</f>
        <v>6067</v>
      </c>
      <c r="J4">
        <f>'[1]pendidikan fix'!R4+'[1]pendidikan fix'!U4</f>
        <v>2268</v>
      </c>
      <c r="K4">
        <f>'[1]pendidikan fix'!X4+'[1]pendidikan fix'!AA4+'[1]pendidikan fix'!AD4</f>
        <v>1863</v>
      </c>
      <c r="L4">
        <f>'[1]pendidikan fix'!E4+'[1]pendidikan fix'!H4</f>
        <v>85</v>
      </c>
      <c r="M4">
        <f>'[1]pendidikan fix'!K4+'[1]pendidikan fix'!N4</f>
        <v>356</v>
      </c>
      <c r="N4">
        <f>'[1]pendidikan fix'!Q4+'[1]pendidikan fix'!T4</f>
        <v>170</v>
      </c>
      <c r="O4">
        <f>'[1]pendidikan fix'!W4+'[1]pendidikan fix'!Z4+'[1]pendidikan fix'!AC4</f>
        <v>120</v>
      </c>
    </row>
    <row r="5" spans="1:15" x14ac:dyDescent="0.35">
      <c r="A5" t="s">
        <v>18</v>
      </c>
      <c r="B5" t="s">
        <v>38</v>
      </c>
      <c r="C5">
        <v>17478</v>
      </c>
      <c r="D5">
        <f>'[1]pendidikan fix'!D5+'[1]pendidikan fix'!G5</f>
        <v>11</v>
      </c>
      <c r="E5">
        <f>'[1]pendidikan fix'!J5+'[1]pendidikan fix'!M5</f>
        <v>16</v>
      </c>
      <c r="F5">
        <f>'[1]pendidikan fix'!P5+'[1]pendidikan fix'!S5</f>
        <v>4</v>
      </c>
      <c r="G5">
        <f>'[1]pendidikan fix'!V5+'[1]pendidikan fix'!Y5+'[1]pendidikan fix'!AB5</f>
        <v>2</v>
      </c>
      <c r="H5">
        <f>'[1]pendidikan fix'!F5+'[1]pendidikan fix'!I5</f>
        <v>472</v>
      </c>
      <c r="I5">
        <f>'[1]pendidikan fix'!L5+'[1]pendidikan fix'!O5</f>
        <v>4504</v>
      </c>
      <c r="J5">
        <f>'[1]pendidikan fix'!R5+'[1]pendidikan fix'!U5</f>
        <v>531</v>
      </c>
      <c r="K5">
        <f>'[1]pendidikan fix'!X5+'[1]pendidikan fix'!AA5+'[1]pendidikan fix'!AD5</f>
        <v>1010</v>
      </c>
      <c r="L5">
        <f>'[1]pendidikan fix'!E5+'[1]pendidikan fix'!H5</f>
        <v>55</v>
      </c>
      <c r="M5">
        <f>'[1]pendidikan fix'!K5+'[1]pendidikan fix'!N5</f>
        <v>271</v>
      </c>
      <c r="N5">
        <f>'[1]pendidikan fix'!Q5+'[1]pendidikan fix'!T5</f>
        <v>51</v>
      </c>
      <c r="O5">
        <f>'[1]pendidikan fix'!W5+'[1]pendidikan fix'!Z5+'[1]pendidikan fix'!AC5</f>
        <v>87</v>
      </c>
    </row>
    <row r="6" spans="1:15" x14ac:dyDescent="0.35">
      <c r="A6" t="s">
        <v>19</v>
      </c>
      <c r="B6" t="s">
        <v>39</v>
      </c>
      <c r="C6">
        <v>5324</v>
      </c>
      <c r="D6">
        <f>'[1]pendidikan fix'!D6+'[1]pendidikan fix'!G6</f>
        <v>18</v>
      </c>
      <c r="E6">
        <f>'[1]pendidikan fix'!J6+'[1]pendidikan fix'!M6</f>
        <v>20</v>
      </c>
      <c r="F6">
        <f>'[1]pendidikan fix'!P6+'[1]pendidikan fix'!S6</f>
        <v>12</v>
      </c>
      <c r="G6">
        <f>'[1]pendidikan fix'!V6+'[1]pendidikan fix'!Y6+'[1]pendidikan fix'!AB6</f>
        <v>6</v>
      </c>
      <c r="H6">
        <f>'[1]pendidikan fix'!F6+'[1]pendidikan fix'!I6</f>
        <v>913</v>
      </c>
      <c r="I6">
        <f>'[1]pendidikan fix'!L6+'[1]pendidikan fix'!O6</f>
        <v>7230</v>
      </c>
      <c r="J6">
        <f>'[1]pendidikan fix'!R6+'[1]pendidikan fix'!U6</f>
        <v>3559</v>
      </c>
      <c r="K6">
        <f>'[1]pendidikan fix'!X6+'[1]pendidikan fix'!AA6+'[1]pendidikan fix'!AD6</f>
        <v>1879</v>
      </c>
      <c r="L6">
        <f>'[1]pendidikan fix'!E6+'[1]pendidikan fix'!H6</f>
        <v>83</v>
      </c>
      <c r="M6">
        <f>'[1]pendidikan fix'!K6+'[1]pendidikan fix'!N6</f>
        <v>350</v>
      </c>
      <c r="N6">
        <f>'[1]pendidikan fix'!Q6+'[1]pendidikan fix'!T6</f>
        <v>240</v>
      </c>
      <c r="O6">
        <f>'[1]pendidikan fix'!W6+'[1]pendidikan fix'!Z6+'[1]pendidikan fix'!AC6</f>
        <v>85</v>
      </c>
    </row>
    <row r="7" spans="1:15" x14ac:dyDescent="0.35">
      <c r="A7" t="s">
        <v>20</v>
      </c>
      <c r="B7" t="s">
        <v>40</v>
      </c>
      <c r="C7">
        <v>22018</v>
      </c>
      <c r="D7">
        <f>'[1]pendidikan fix'!D7+'[1]pendidikan fix'!G7</f>
        <v>10</v>
      </c>
      <c r="E7">
        <f>'[1]pendidikan fix'!J7+'[1]pendidikan fix'!M7</f>
        <v>10</v>
      </c>
      <c r="F7">
        <f>'[1]pendidikan fix'!P7+'[1]pendidikan fix'!S7</f>
        <v>4</v>
      </c>
      <c r="G7">
        <f>'[1]pendidikan fix'!V7+'[1]pendidikan fix'!Y7+'[1]pendidikan fix'!AB7</f>
        <v>7</v>
      </c>
      <c r="H7">
        <f>'[1]pendidikan fix'!F7+'[1]pendidikan fix'!I7</f>
        <v>308</v>
      </c>
      <c r="I7">
        <f>'[1]pendidikan fix'!L7+'[1]pendidikan fix'!O7</f>
        <v>3951</v>
      </c>
      <c r="J7">
        <f>'[1]pendidikan fix'!R7+'[1]pendidikan fix'!U7</f>
        <v>345</v>
      </c>
      <c r="K7">
        <f>'[1]pendidikan fix'!X7+'[1]pendidikan fix'!AA7+'[1]pendidikan fix'!AD7</f>
        <v>811</v>
      </c>
      <c r="L7">
        <f>'[1]pendidikan fix'!E7+'[1]pendidikan fix'!H7</f>
        <v>40</v>
      </c>
      <c r="M7">
        <f>'[1]pendidikan fix'!K7+'[1]pendidikan fix'!N7</f>
        <v>240</v>
      </c>
      <c r="N7">
        <f>'[1]pendidikan fix'!Q7+'[1]pendidikan fix'!T7</f>
        <v>45</v>
      </c>
      <c r="O7">
        <f>'[1]pendidikan fix'!W7+'[1]pendidikan fix'!Z7+'[1]pendidikan fix'!AC7</f>
        <v>90</v>
      </c>
    </row>
    <row r="8" spans="1:15" x14ac:dyDescent="0.35">
      <c r="A8" t="s">
        <v>21</v>
      </c>
      <c r="B8" t="s">
        <v>41</v>
      </c>
      <c r="C8">
        <v>7318</v>
      </c>
      <c r="D8">
        <f>'[1]pendidikan fix'!D8+'[1]pendidikan fix'!G8</f>
        <v>24</v>
      </c>
      <c r="E8">
        <f>'[1]pendidikan fix'!J8+'[1]pendidikan fix'!M8</f>
        <v>16</v>
      </c>
      <c r="F8">
        <f>'[1]pendidikan fix'!P8+'[1]pendidikan fix'!S8</f>
        <v>10</v>
      </c>
      <c r="G8">
        <f>'[1]pendidikan fix'!V8+'[1]pendidikan fix'!Y8+'[1]pendidikan fix'!AB8</f>
        <v>2</v>
      </c>
      <c r="H8">
        <f>'[1]pendidikan fix'!F8+'[1]pendidikan fix'!I8</f>
        <v>1105</v>
      </c>
      <c r="I8">
        <f>'[1]pendidikan fix'!L8+'[1]pendidikan fix'!O8</f>
        <v>4573</v>
      </c>
      <c r="J8">
        <f>'[1]pendidikan fix'!R8+'[1]pendidikan fix'!U8</f>
        <v>1534</v>
      </c>
      <c r="K8">
        <f>'[1]pendidikan fix'!X8+'[1]pendidikan fix'!AA8+'[1]pendidikan fix'!AD8</f>
        <v>1111</v>
      </c>
      <c r="L8">
        <f>'[1]pendidikan fix'!E8+'[1]pendidikan fix'!H8</f>
        <v>121</v>
      </c>
      <c r="M8">
        <f>'[1]pendidikan fix'!K8+'[1]pendidikan fix'!N8</f>
        <v>306</v>
      </c>
      <c r="N8">
        <f>'[1]pendidikan fix'!Q8+'[1]pendidikan fix'!T8</f>
        <v>143</v>
      </c>
      <c r="O8">
        <f>'[1]pendidikan fix'!W8+'[1]pendidikan fix'!Z8+'[1]pendidikan fix'!AC8</f>
        <v>74</v>
      </c>
    </row>
    <row r="9" spans="1:15" x14ac:dyDescent="0.35">
      <c r="A9" t="s">
        <v>22</v>
      </c>
      <c r="B9" t="s">
        <v>42</v>
      </c>
      <c r="C9">
        <v>12833</v>
      </c>
      <c r="D9">
        <f>'[1]pendidikan fix'!D9+'[1]pendidikan fix'!G9</f>
        <v>18</v>
      </c>
      <c r="E9">
        <f>'[1]pendidikan fix'!J9+'[1]pendidikan fix'!M9</f>
        <v>15</v>
      </c>
      <c r="F9">
        <f>'[1]pendidikan fix'!P9+'[1]pendidikan fix'!S9</f>
        <v>9</v>
      </c>
      <c r="G9">
        <f>'[1]pendidikan fix'!V9+'[1]pendidikan fix'!Y9+'[1]pendidikan fix'!AB9</f>
        <v>12</v>
      </c>
      <c r="H9">
        <f>'[1]pendidikan fix'!F9+'[1]pendidikan fix'!I9</f>
        <v>841</v>
      </c>
      <c r="I9">
        <f>'[1]pendidikan fix'!L9+'[1]pendidikan fix'!O9</f>
        <v>4822</v>
      </c>
      <c r="J9">
        <f>'[1]pendidikan fix'!R9+'[1]pendidikan fix'!U9</f>
        <v>3330</v>
      </c>
      <c r="K9">
        <f>'[1]pendidikan fix'!X9+'[1]pendidikan fix'!AA9+'[1]pendidikan fix'!AD9</f>
        <v>3987</v>
      </c>
      <c r="L9">
        <f>'[1]pendidikan fix'!E9+'[1]pendidikan fix'!H9</f>
        <v>97</v>
      </c>
      <c r="M9">
        <f>'[1]pendidikan fix'!K9+'[1]pendidikan fix'!N9</f>
        <v>282</v>
      </c>
      <c r="N9">
        <f>'[1]pendidikan fix'!Q9+'[1]pendidikan fix'!T9</f>
        <v>238</v>
      </c>
      <c r="O9">
        <f>'[1]pendidikan fix'!W9+'[1]pendidikan fix'!Z9+'[1]pendidikan fix'!AC9</f>
        <v>261</v>
      </c>
    </row>
    <row r="10" spans="1:15" x14ac:dyDescent="0.35">
      <c r="A10" t="s">
        <v>23</v>
      </c>
      <c r="B10" t="s">
        <v>43</v>
      </c>
      <c r="C10">
        <v>14328</v>
      </c>
      <c r="D10">
        <f>'[1]pendidikan fix'!D10+'[1]pendidikan fix'!G10</f>
        <v>19</v>
      </c>
      <c r="E10">
        <f>'[1]pendidikan fix'!J10+'[1]pendidikan fix'!M10</f>
        <v>17</v>
      </c>
      <c r="F10">
        <f>'[1]pendidikan fix'!P10+'[1]pendidikan fix'!S10</f>
        <v>14</v>
      </c>
      <c r="G10">
        <f>'[1]pendidikan fix'!V10+'[1]pendidikan fix'!Y10+'[1]pendidikan fix'!AB10</f>
        <v>12</v>
      </c>
      <c r="H10">
        <f>'[1]pendidikan fix'!F10+'[1]pendidikan fix'!I10</f>
        <v>986</v>
      </c>
      <c r="I10">
        <f>'[1]pendidikan fix'!L10+'[1]pendidikan fix'!O10</f>
        <v>6305</v>
      </c>
      <c r="J10">
        <f>'[1]pendidikan fix'!R10+'[1]pendidikan fix'!U10</f>
        <v>3349</v>
      </c>
      <c r="K10">
        <f>'[1]pendidikan fix'!X10+'[1]pendidikan fix'!AA10+'[1]pendidikan fix'!AD10</f>
        <v>5205</v>
      </c>
      <c r="L10">
        <f>'[1]pendidikan fix'!E10+'[1]pendidikan fix'!H10</f>
        <v>124</v>
      </c>
      <c r="M10">
        <f>'[1]pendidikan fix'!K10+'[1]pendidikan fix'!N10</f>
        <v>383</v>
      </c>
      <c r="N10">
        <f>'[1]pendidikan fix'!Q10+'[1]pendidikan fix'!T10</f>
        <v>245</v>
      </c>
      <c r="O10">
        <f>'[1]pendidikan fix'!W10+'[1]pendidikan fix'!Z10+'[1]pendidikan fix'!AC10</f>
        <v>345</v>
      </c>
    </row>
    <row r="11" spans="1:15" x14ac:dyDescent="0.35">
      <c r="A11" t="s">
        <v>24</v>
      </c>
      <c r="B11" t="s">
        <v>44</v>
      </c>
      <c r="C11">
        <v>8518</v>
      </c>
      <c r="D11">
        <f>'[1]pendidikan fix'!D11+'[1]pendidikan fix'!G11</f>
        <v>8</v>
      </c>
      <c r="E11">
        <f>'[1]pendidikan fix'!J11+'[1]pendidikan fix'!M11</f>
        <v>7</v>
      </c>
      <c r="F11">
        <f>'[1]pendidikan fix'!P11+'[1]pendidikan fix'!S11</f>
        <v>11</v>
      </c>
      <c r="G11">
        <f>'[1]pendidikan fix'!V11+'[1]pendidikan fix'!Y11+'[1]pendidikan fix'!AB11</f>
        <v>11</v>
      </c>
      <c r="H11">
        <f>'[1]pendidikan fix'!F11+'[1]pendidikan fix'!I11</f>
        <v>454</v>
      </c>
      <c r="I11">
        <f>'[1]pendidikan fix'!L11+'[1]pendidikan fix'!O11</f>
        <v>3708</v>
      </c>
      <c r="J11">
        <f>'[1]pendidikan fix'!R11+'[1]pendidikan fix'!U11</f>
        <v>5544</v>
      </c>
      <c r="K11">
        <f>'[1]pendidikan fix'!X11+'[1]pendidikan fix'!AA11+'[1]pendidikan fix'!AD11</f>
        <v>6468</v>
      </c>
      <c r="L11">
        <f>'[1]pendidikan fix'!E11+'[1]pendidikan fix'!H11</f>
        <v>55</v>
      </c>
      <c r="M11">
        <f>'[1]pendidikan fix'!K11+'[1]pendidikan fix'!N11</f>
        <v>182</v>
      </c>
      <c r="N11">
        <f>'[1]pendidikan fix'!Q11+'[1]pendidikan fix'!T11</f>
        <v>394</v>
      </c>
      <c r="O11">
        <f>'[1]pendidikan fix'!W11+'[1]pendidikan fix'!Z11+'[1]pendidikan fix'!AC11</f>
        <v>418</v>
      </c>
    </row>
    <row r="12" spans="1:15" x14ac:dyDescent="0.35">
      <c r="A12" t="s">
        <v>25</v>
      </c>
      <c r="B12" t="s">
        <v>45</v>
      </c>
      <c r="C12">
        <v>4538</v>
      </c>
      <c r="D12">
        <f>'[1]pendidikan fix'!D12+'[1]pendidikan fix'!G12</f>
        <v>25</v>
      </c>
      <c r="E12">
        <f>'[1]pendidikan fix'!J12+'[1]pendidikan fix'!M12</f>
        <v>19</v>
      </c>
      <c r="F12">
        <f>'[1]pendidikan fix'!P12+'[1]pendidikan fix'!S12</f>
        <v>4</v>
      </c>
      <c r="G12">
        <f>'[1]pendidikan fix'!V12+'[1]pendidikan fix'!Y12+'[1]pendidikan fix'!AB12</f>
        <v>8</v>
      </c>
      <c r="H12">
        <f>'[1]pendidikan fix'!F12+'[1]pendidikan fix'!I12</f>
        <v>1087</v>
      </c>
      <c r="I12">
        <f>'[1]pendidikan fix'!L12+'[1]pendidikan fix'!O12</f>
        <v>6245</v>
      </c>
      <c r="J12">
        <f>'[1]pendidikan fix'!R12+'[1]pendidikan fix'!U12</f>
        <v>1973</v>
      </c>
      <c r="K12">
        <f>'[1]pendidikan fix'!X12+'[1]pendidikan fix'!AA12+'[1]pendidikan fix'!AD12</f>
        <v>3060</v>
      </c>
      <c r="L12">
        <f>'[1]pendidikan fix'!E12+'[1]pendidikan fix'!H12</f>
        <v>134</v>
      </c>
      <c r="M12">
        <f>'[1]pendidikan fix'!K12+'[1]pendidikan fix'!N12</f>
        <v>370</v>
      </c>
      <c r="N12">
        <f>'[1]pendidikan fix'!Q12+'[1]pendidikan fix'!T12</f>
        <v>140</v>
      </c>
      <c r="O12">
        <f>'[1]pendidikan fix'!W12+'[1]pendidikan fix'!Z12+'[1]pendidikan fix'!AC12</f>
        <v>207</v>
      </c>
    </row>
    <row r="13" spans="1:15" x14ac:dyDescent="0.35">
      <c r="A13" t="s">
        <v>26</v>
      </c>
      <c r="B13" t="s">
        <v>46</v>
      </c>
      <c r="C13">
        <v>3792</v>
      </c>
      <c r="D13">
        <f>'[1]pendidikan fix'!D13+'[1]pendidikan fix'!G13</f>
        <v>47</v>
      </c>
      <c r="E13">
        <f>'[1]pendidikan fix'!J13+'[1]pendidikan fix'!M13</f>
        <v>21</v>
      </c>
      <c r="F13">
        <f>'[1]pendidikan fix'!P13+'[1]pendidikan fix'!S13</f>
        <v>14</v>
      </c>
      <c r="G13">
        <f>'[1]pendidikan fix'!V13+'[1]pendidikan fix'!Y13+'[1]pendidikan fix'!AB13</f>
        <v>14</v>
      </c>
      <c r="H13">
        <f>'[1]pendidikan fix'!F13+'[1]pendidikan fix'!I13</f>
        <v>1915</v>
      </c>
      <c r="I13">
        <f>'[1]pendidikan fix'!L13+'[1]pendidikan fix'!O13</f>
        <v>8198</v>
      </c>
      <c r="J13">
        <f>'[1]pendidikan fix'!R13+'[1]pendidikan fix'!U13</f>
        <v>4317</v>
      </c>
      <c r="K13">
        <f>'[1]pendidikan fix'!X13+'[1]pendidikan fix'!AA13+'[1]pendidikan fix'!AD13</f>
        <v>4377</v>
      </c>
      <c r="L13">
        <f>'[1]pendidikan fix'!E13+'[1]pendidikan fix'!H13</f>
        <v>261</v>
      </c>
      <c r="M13">
        <f>'[1]pendidikan fix'!K13+'[1]pendidikan fix'!N13</f>
        <v>452</v>
      </c>
      <c r="N13">
        <f>'[1]pendidikan fix'!Q13+'[1]pendidikan fix'!T13</f>
        <v>324</v>
      </c>
      <c r="O13">
        <f>'[1]pendidikan fix'!W13+'[1]pendidikan fix'!Z13+'[1]pendidikan fix'!AC13</f>
        <v>345</v>
      </c>
    </row>
    <row r="14" spans="1:15" x14ac:dyDescent="0.35">
      <c r="A14" t="s">
        <v>27</v>
      </c>
      <c r="B14" t="s">
        <v>47</v>
      </c>
      <c r="C14">
        <v>7387</v>
      </c>
      <c r="D14">
        <f>'[1]pendidikan fix'!D14+'[1]pendidikan fix'!G14</f>
        <v>19</v>
      </c>
      <c r="E14">
        <f>'[1]pendidikan fix'!J14+'[1]pendidikan fix'!M14</f>
        <v>13</v>
      </c>
      <c r="F14">
        <f>'[1]pendidikan fix'!P14+'[1]pendidikan fix'!S14</f>
        <v>4</v>
      </c>
      <c r="G14">
        <f>'[1]pendidikan fix'!V14+'[1]pendidikan fix'!Y14+'[1]pendidikan fix'!AB14</f>
        <v>2</v>
      </c>
      <c r="H14">
        <f>'[1]pendidikan fix'!F14+'[1]pendidikan fix'!I14</f>
        <v>857</v>
      </c>
      <c r="I14">
        <f>'[1]pendidikan fix'!L14+'[1]pendidikan fix'!O14</f>
        <v>4501</v>
      </c>
      <c r="J14">
        <f>'[1]pendidikan fix'!R14+'[1]pendidikan fix'!U14</f>
        <v>1388</v>
      </c>
      <c r="K14">
        <f>'[1]pendidikan fix'!X14+'[1]pendidikan fix'!AA14+'[1]pendidikan fix'!AD14</f>
        <v>331</v>
      </c>
      <c r="L14">
        <f>'[1]pendidikan fix'!E14+'[1]pendidikan fix'!H14</f>
        <v>129</v>
      </c>
      <c r="M14">
        <f>'[1]pendidikan fix'!K14+'[1]pendidikan fix'!N14</f>
        <v>261</v>
      </c>
      <c r="N14">
        <f>'[1]pendidikan fix'!Q14+'[1]pendidikan fix'!T14</f>
        <v>109</v>
      </c>
      <c r="O14">
        <f>'[1]pendidikan fix'!W14+'[1]pendidikan fix'!Z14+'[1]pendidikan fix'!AC14</f>
        <v>33</v>
      </c>
    </row>
    <row r="15" spans="1:15" x14ac:dyDescent="0.35">
      <c r="A15" t="s">
        <v>28</v>
      </c>
      <c r="B15" t="s">
        <v>48</v>
      </c>
      <c r="C15">
        <v>12420</v>
      </c>
      <c r="D15">
        <f>'[1]pendidikan fix'!D15+'[1]pendidikan fix'!G15</f>
        <v>21</v>
      </c>
      <c r="E15">
        <f>'[1]pendidikan fix'!J15+'[1]pendidikan fix'!M15</f>
        <v>12</v>
      </c>
      <c r="F15">
        <f>'[1]pendidikan fix'!P15+'[1]pendidikan fix'!S15</f>
        <v>9</v>
      </c>
      <c r="G15">
        <f>'[1]pendidikan fix'!V15+'[1]pendidikan fix'!Y15+'[1]pendidikan fix'!AB15</f>
        <v>9</v>
      </c>
      <c r="H15">
        <f>'[1]pendidikan fix'!F15+'[1]pendidikan fix'!I15</f>
        <v>768</v>
      </c>
      <c r="I15">
        <f>'[1]pendidikan fix'!L15+'[1]pendidikan fix'!O15</f>
        <v>3553</v>
      </c>
      <c r="J15">
        <f>'[1]pendidikan fix'!R15+'[1]pendidikan fix'!U15</f>
        <v>1637</v>
      </c>
      <c r="K15">
        <f>'[1]pendidikan fix'!X15+'[1]pendidikan fix'!AA15+'[1]pendidikan fix'!AD15</f>
        <v>903</v>
      </c>
      <c r="L15">
        <f>'[1]pendidikan fix'!E15+'[1]pendidikan fix'!H15</f>
        <v>104</v>
      </c>
      <c r="M15">
        <f>'[1]pendidikan fix'!K15+'[1]pendidikan fix'!N15</f>
        <v>217</v>
      </c>
      <c r="N15">
        <f>'[1]pendidikan fix'!Q15+'[1]pendidikan fix'!T15</f>
        <v>129</v>
      </c>
      <c r="O15">
        <f>'[1]pendidikan fix'!W15+'[1]pendidikan fix'!Z15+'[1]pendidikan fix'!AC15</f>
        <v>92</v>
      </c>
    </row>
    <row r="16" spans="1:15" x14ac:dyDescent="0.35">
      <c r="A16" t="s">
        <v>29</v>
      </c>
      <c r="B16" t="s">
        <v>49</v>
      </c>
      <c r="C16">
        <v>4417</v>
      </c>
      <c r="D16">
        <f>'[1]pendidikan fix'!D16+'[1]pendidikan fix'!G16</f>
        <v>29</v>
      </c>
      <c r="E16">
        <f>'[1]pendidikan fix'!J16+'[1]pendidikan fix'!M16</f>
        <v>16</v>
      </c>
      <c r="F16">
        <f>'[1]pendidikan fix'!P16+'[1]pendidikan fix'!S16</f>
        <v>14</v>
      </c>
      <c r="G16">
        <f>'[1]pendidikan fix'!V16+'[1]pendidikan fix'!Y16+'[1]pendidikan fix'!AB16</f>
        <v>10</v>
      </c>
      <c r="H16">
        <f>'[1]pendidikan fix'!F16+'[1]pendidikan fix'!I16</f>
        <v>1681</v>
      </c>
      <c r="I16">
        <f>'[1]pendidikan fix'!L16+'[1]pendidikan fix'!O16</f>
        <v>6781</v>
      </c>
      <c r="J16">
        <f>'[1]pendidikan fix'!R16+'[1]pendidikan fix'!U16</f>
        <v>4970</v>
      </c>
      <c r="K16">
        <f>'[1]pendidikan fix'!X16+'[1]pendidikan fix'!AA16+'[1]pendidikan fix'!AD16</f>
        <v>5927</v>
      </c>
      <c r="L16">
        <f>'[1]pendidikan fix'!E16+'[1]pendidikan fix'!H16</f>
        <v>192</v>
      </c>
      <c r="M16">
        <f>'[1]pendidikan fix'!K16+'[1]pendidikan fix'!N16</f>
        <v>413</v>
      </c>
      <c r="N16">
        <f>'[1]pendidikan fix'!Q16+'[1]pendidikan fix'!T16</f>
        <v>346</v>
      </c>
      <c r="O16">
        <f>'[1]pendidikan fix'!W16+'[1]pendidikan fix'!Z16+'[1]pendidikan fix'!AC16</f>
        <v>391</v>
      </c>
    </row>
    <row r="17" spans="1:15" x14ac:dyDescent="0.35">
      <c r="A17" t="s">
        <v>30</v>
      </c>
      <c r="B17" t="s">
        <v>50</v>
      </c>
      <c r="C17">
        <v>6068</v>
      </c>
      <c r="D17">
        <f>'[1]pendidikan fix'!D17+'[1]pendidikan fix'!G17</f>
        <v>20</v>
      </c>
      <c r="E17">
        <f>'[1]pendidikan fix'!J17+'[1]pendidikan fix'!M17</f>
        <v>13</v>
      </c>
      <c r="F17">
        <f>'[1]pendidikan fix'!P17+'[1]pendidikan fix'!S17</f>
        <v>8</v>
      </c>
      <c r="G17">
        <f>'[1]pendidikan fix'!V17+'[1]pendidikan fix'!Y17+'[1]pendidikan fix'!AB17</f>
        <v>8</v>
      </c>
      <c r="H17">
        <f>'[1]pendidikan fix'!F17+'[1]pendidikan fix'!I17</f>
        <v>1066</v>
      </c>
      <c r="I17">
        <f>'[1]pendidikan fix'!L17+'[1]pendidikan fix'!O17</f>
        <v>5549</v>
      </c>
      <c r="J17">
        <f>'[1]pendidikan fix'!R17+'[1]pendidikan fix'!U17</f>
        <v>2558</v>
      </c>
      <c r="K17">
        <f>'[1]pendidikan fix'!X17+'[1]pendidikan fix'!AA17+'[1]pendidikan fix'!AD17</f>
        <v>2503</v>
      </c>
      <c r="L17">
        <f>'[1]pendidikan fix'!E17+'[1]pendidikan fix'!H17</f>
        <v>116</v>
      </c>
      <c r="M17">
        <f>'[1]pendidikan fix'!K17+'[1]pendidikan fix'!N17</f>
        <v>313</v>
      </c>
      <c r="N17">
        <f>'[1]pendidikan fix'!Q17+'[1]pendidikan fix'!T17</f>
        <v>192</v>
      </c>
      <c r="O17">
        <f>'[1]pendidikan fix'!W17+'[1]pendidikan fix'!Z17+'[1]pendidikan fix'!AC17</f>
        <v>197</v>
      </c>
    </row>
    <row r="18" spans="1:15" x14ac:dyDescent="0.35">
      <c r="A18" t="s">
        <v>31</v>
      </c>
      <c r="B18" t="s">
        <v>51</v>
      </c>
      <c r="C18">
        <v>6821</v>
      </c>
      <c r="D18">
        <f>'[1]pendidikan fix'!D18+'[1]pendidikan fix'!G18</f>
        <v>20</v>
      </c>
      <c r="E18">
        <f>'[1]pendidikan fix'!J18+'[1]pendidikan fix'!M18</f>
        <v>13</v>
      </c>
      <c r="F18">
        <f>'[1]pendidikan fix'!P18+'[1]pendidikan fix'!S18</f>
        <v>6</v>
      </c>
      <c r="G18">
        <f>'[1]pendidikan fix'!V18+'[1]pendidikan fix'!Y18+'[1]pendidikan fix'!AB18</f>
        <v>6</v>
      </c>
      <c r="H18">
        <f>'[1]pendidikan fix'!F18+'[1]pendidikan fix'!I18</f>
        <v>724</v>
      </c>
      <c r="I18">
        <f>'[1]pendidikan fix'!L18+'[1]pendidikan fix'!O18</f>
        <v>3512</v>
      </c>
      <c r="J18">
        <f>'[1]pendidikan fix'!R18+'[1]pendidikan fix'!U18</f>
        <v>1990</v>
      </c>
      <c r="K18">
        <f>'[1]pendidikan fix'!X18+'[1]pendidikan fix'!AA18+'[1]pendidikan fix'!AD18</f>
        <v>2440</v>
      </c>
      <c r="L18">
        <f>'[1]pendidikan fix'!E18+'[1]pendidikan fix'!H18</f>
        <v>120</v>
      </c>
      <c r="M18">
        <f>'[1]pendidikan fix'!K18+'[1]pendidikan fix'!N18</f>
        <v>207</v>
      </c>
      <c r="N18">
        <f>'[1]pendidikan fix'!Q18+'[1]pendidikan fix'!T18</f>
        <v>162</v>
      </c>
      <c r="O18">
        <f>'[1]pendidikan fix'!W18+'[1]pendidikan fix'!Z18+'[1]pendidikan fix'!AC18</f>
        <v>146</v>
      </c>
    </row>
    <row r="19" spans="1:15" x14ac:dyDescent="0.35">
      <c r="A19" t="s">
        <v>32</v>
      </c>
      <c r="B19" t="s">
        <v>52</v>
      </c>
      <c r="C19">
        <v>4764</v>
      </c>
      <c r="D19">
        <f>'[1]pendidikan fix'!D19+'[1]pendidikan fix'!G19</f>
        <v>34</v>
      </c>
      <c r="E19">
        <f>'[1]pendidikan fix'!J19+'[1]pendidikan fix'!M19</f>
        <v>14</v>
      </c>
      <c r="F19">
        <f>'[1]pendidikan fix'!P19+'[1]pendidikan fix'!S19</f>
        <v>9</v>
      </c>
      <c r="G19">
        <f>'[1]pendidikan fix'!V19+'[1]pendidikan fix'!Y19+'[1]pendidikan fix'!AB19</f>
        <v>14</v>
      </c>
      <c r="H19">
        <f>'[1]pendidikan fix'!F19+'[1]pendidikan fix'!I19</f>
        <v>1503</v>
      </c>
      <c r="I19">
        <f>'[1]pendidikan fix'!L19+'[1]pendidikan fix'!O19</f>
        <v>6386</v>
      </c>
      <c r="J19">
        <f>'[1]pendidikan fix'!R19+'[1]pendidikan fix'!U19</f>
        <v>4973</v>
      </c>
      <c r="K19">
        <f>'[1]pendidikan fix'!X19+'[1]pendidikan fix'!AA19+'[1]pendidikan fix'!AD19</f>
        <v>6779</v>
      </c>
      <c r="L19">
        <f>'[1]pendidikan fix'!E19+'[1]pendidikan fix'!H19</f>
        <v>169</v>
      </c>
      <c r="M19">
        <f>'[1]pendidikan fix'!K19+'[1]pendidikan fix'!N19</f>
        <v>379</v>
      </c>
      <c r="N19">
        <f>'[1]pendidikan fix'!Q19+'[1]pendidikan fix'!T19</f>
        <v>367</v>
      </c>
      <c r="O19">
        <f>'[1]pendidikan fix'!W19+'[1]pendidikan fix'!Z19+'[1]pendidikan fix'!AC19</f>
        <v>494</v>
      </c>
    </row>
    <row r="20" spans="1:15" x14ac:dyDescent="0.35">
      <c r="A20" t="s">
        <v>33</v>
      </c>
      <c r="B20" t="s">
        <v>53</v>
      </c>
      <c r="C20">
        <v>3336</v>
      </c>
      <c r="D20">
        <f>'[1]pendidikan fix'!D20+'[1]pendidikan fix'!G20</f>
        <v>25</v>
      </c>
      <c r="E20">
        <f>'[1]pendidikan fix'!J20+'[1]pendidikan fix'!M20</f>
        <v>16</v>
      </c>
      <c r="F20">
        <f>'[1]pendidikan fix'!P20+'[1]pendidikan fix'!S20</f>
        <v>10</v>
      </c>
      <c r="G20">
        <f>'[1]pendidikan fix'!V20+'[1]pendidikan fix'!Y20+'[1]pendidikan fix'!AB20</f>
        <v>6</v>
      </c>
      <c r="H20">
        <f>'[1]pendidikan fix'!F20+'[1]pendidikan fix'!I20</f>
        <v>1067</v>
      </c>
      <c r="I20">
        <f>'[1]pendidikan fix'!L20+'[1]pendidikan fix'!O20</f>
        <v>6662</v>
      </c>
      <c r="J20">
        <f>'[1]pendidikan fix'!R20+'[1]pendidikan fix'!U20</f>
        <v>2910</v>
      </c>
      <c r="K20">
        <f>'[1]pendidikan fix'!X20+'[1]pendidikan fix'!AA20+'[1]pendidikan fix'!AD20</f>
        <v>1817</v>
      </c>
      <c r="L20">
        <f>'[1]pendidikan fix'!E20+'[1]pendidikan fix'!H20</f>
        <v>128</v>
      </c>
      <c r="M20">
        <f>'[1]pendidikan fix'!K20+'[1]pendidikan fix'!N20</f>
        <v>318</v>
      </c>
      <c r="N20">
        <f>'[1]pendidikan fix'!Q20+'[1]pendidikan fix'!T20</f>
        <v>200</v>
      </c>
      <c r="O20">
        <f>'[1]pendidikan fix'!W20+'[1]pendidikan fix'!Z20+'[1]pendidikan fix'!AC20</f>
        <v>152</v>
      </c>
    </row>
    <row r="21" spans="1:15" x14ac:dyDescent="0.35">
      <c r="A21" t="s">
        <v>34</v>
      </c>
      <c r="B21" t="s">
        <v>54</v>
      </c>
      <c r="C21">
        <v>14423</v>
      </c>
      <c r="D21">
        <f>'[1]pendidikan fix'!D21+'[1]pendidikan fix'!G21</f>
        <v>21</v>
      </c>
      <c r="E21">
        <f>'[1]pendidikan fix'!J21+'[1]pendidikan fix'!M21</f>
        <v>17</v>
      </c>
      <c r="F21">
        <f>'[1]pendidikan fix'!P21+'[1]pendidikan fix'!S21</f>
        <v>3</v>
      </c>
      <c r="G21">
        <f>'[1]pendidikan fix'!V21+'[1]pendidikan fix'!Y21+'[1]pendidikan fix'!AB21</f>
        <v>1</v>
      </c>
      <c r="H21">
        <f>'[1]pendidikan fix'!F21+'[1]pendidikan fix'!I21</f>
        <v>1200</v>
      </c>
      <c r="I21">
        <f>'[1]pendidikan fix'!L21+'[1]pendidikan fix'!O21</f>
        <v>6613</v>
      </c>
      <c r="J21">
        <f>'[1]pendidikan fix'!R21+'[1]pendidikan fix'!U21</f>
        <v>1169</v>
      </c>
      <c r="K21">
        <f>'[1]pendidikan fix'!X21+'[1]pendidikan fix'!AA21+'[1]pendidikan fix'!AD21</f>
        <v>1613</v>
      </c>
      <c r="L21">
        <f>'[1]pendidikan fix'!E21+'[1]pendidikan fix'!H21</f>
        <v>117</v>
      </c>
      <c r="M21">
        <f>'[1]pendidikan fix'!K21+'[1]pendidikan fix'!N21</f>
        <v>432</v>
      </c>
      <c r="N21">
        <f>'[1]pendidikan fix'!Q21+'[1]pendidikan fix'!T21</f>
        <v>56</v>
      </c>
      <c r="O21">
        <f>'[1]pendidikan fix'!W21+'[1]pendidikan fix'!Z21+'[1]pendidikan fix'!AC21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Muhammad Herlim</dc:creator>
  <cp:lastModifiedBy>Nur Muhammad Herlim</cp:lastModifiedBy>
  <dcterms:created xsi:type="dcterms:W3CDTF">2023-12-06T05:38:09Z</dcterms:created>
  <dcterms:modified xsi:type="dcterms:W3CDTF">2023-12-06T20:04:15Z</dcterms:modified>
</cp:coreProperties>
</file>