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anch\Desktop\excel dashboards\project 2\"/>
    </mc:Choice>
  </mc:AlternateContent>
  <xr:revisionPtr revIDLastSave="0" documentId="13_ncr:1_{483C508E-17F8-4206-8F3F-3E2A4875E01E}" xr6:coauthVersionLast="47" xr6:coauthVersionMax="47" xr10:uidLastSave="{00000000-0000-0000-0000-000000000000}"/>
  <bookViews>
    <workbookView xWindow="-108" yWindow="-108" windowWidth="23256" windowHeight="12456" firstSheet="1" activeTab="1" xr2:uid="{2A5D6018-DBF8-49DA-A0CB-144C72468401}"/>
  </bookViews>
  <sheets>
    <sheet name="project 2" sheetId="2" state="hidden" r:id="rId1"/>
    <sheet name="Dashboard" sheetId="8" r:id="rId2"/>
    <sheet name=" customer raw data" sheetId="3" r:id="rId3"/>
    <sheet name="orders raw data" sheetId="4" r:id="rId4"/>
    <sheet name="products raw data" sheetId="5" r:id="rId5"/>
    <sheet name="pivot analysis" sheetId="1" r:id="rId6"/>
  </sheets>
  <definedNames>
    <definedName name="_xlcn.WorksheetConnection_Book1orders1" hidden="1">orders[]</definedName>
    <definedName name="ExternalData_1" localSheetId="0" hidden="1">'project 2'!$A$1:$F$4</definedName>
    <definedName name="ExternalData_2" localSheetId="2" hidden="1">' customer raw data'!$A$1:$G$101</definedName>
    <definedName name="ExternalData_3" localSheetId="3" hidden="1">'orders raw data'!$A$1:$Q$1001</definedName>
    <definedName name="ExternalData_4" localSheetId="4" hidden="1">'products raw data'!$A$1:$E$71</definedName>
    <definedName name="Slicer_Occasion">#N/A</definedName>
    <definedName name="Timeline_Delivery_Date">#N/A</definedName>
    <definedName name="Timeline_Order_Date">#N/A</definedName>
  </definedNames>
  <calcPr calcId="191029"/>
  <pivotCaches>
    <pivotCache cacheId="181" r:id="rId7"/>
    <pivotCache cacheId="184" r:id="rId8"/>
    <pivotCache cacheId="187" r:id="rId9"/>
    <pivotCache cacheId="190" r:id="rId10"/>
    <pivotCache cacheId="193" r:id="rId11"/>
    <pivotCache cacheId="196" r:id="rId12"/>
    <pivotCache cacheId="199" r:id="rId13"/>
    <pivotCache cacheId="202" r:id="rId14"/>
    <pivotCache cacheId="205" r:id="rId15"/>
    <pivotCache cacheId="208" r:id="rId16"/>
    <pivotCache cacheId="2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 2_6a2ee263-f020-45ab-90b0-af2dc2b5bb68" name="project 2" connection="Query - project 2"/>
          <x15:modelTable id="customer_9a8244e4-3350-4637-8ffb-5b52f29410d8" name="customer" connection="Query - customer"/>
          <x15:modelTable id="orders_d490ad0e-6365-457c-982a-ef643f6b3f1a" name="orders" connection="Query - orders"/>
          <x15:modelTable id="products_bb6a0ff7-45ec-418a-b368-f3bb174d6326" name="products" connection="Query - products"/>
          <x15:modelTable id="orders 1" name="orders 1" connection="WorksheetConnection_Book1!order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9E1050-081E-4BBA-ACA6-EC3AAC431ECD}" keepAlive="1" name="ModelConnection_ExternalData_1" description="Data Model" type="5" refreshedVersion="8" minRefreshableVersion="5" saveData="1">
    <dbPr connection="Data Model Connection" command="project 2" commandType="3"/>
    <extLst>
      <ext xmlns:x15="http://schemas.microsoft.com/office/spreadsheetml/2010/11/main" uri="{DE250136-89BD-433C-8126-D09CA5730AF9}">
        <x15:connection id="" model="1"/>
      </ext>
    </extLst>
  </connection>
  <connection id="2" xr16:uid="{32563B59-9033-40D7-BDC4-1A632BDB8B95}"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6018FE02-DAAE-427B-8D23-11E09E76690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FCFABB9-97EE-4997-B914-195D7CDDF0F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BE37389-849C-47B2-B71C-486684B6CF13}" name="Query - customer" description="Connection to the 'customer' query in the workbook." type="100" refreshedVersion="8" minRefreshableVersion="5">
    <extLst>
      <ext xmlns:x15="http://schemas.microsoft.com/office/spreadsheetml/2010/11/main" uri="{DE250136-89BD-433C-8126-D09CA5730AF9}">
        <x15:connection id="814783e0-7725-44e0-8f96-579911d317c9"/>
      </ext>
    </extLst>
  </connection>
  <connection id="6" xr16:uid="{665966E3-5C11-4509-8BFB-90F5630C5EF7}" name="Query - orders" description="Connection to the 'orders' query in the workbook." type="100" refreshedVersion="8" minRefreshableVersion="5">
    <extLst>
      <ext xmlns:x15="http://schemas.microsoft.com/office/spreadsheetml/2010/11/main" uri="{DE250136-89BD-433C-8126-D09CA5730AF9}">
        <x15:connection id="d7eedddf-338b-4dbe-8746-a5ddab69e136"/>
      </ext>
    </extLst>
  </connection>
  <connection id="7" xr16:uid="{07F370BB-8E3A-4B21-9930-2DAB16415A0A}" name="Query - products" description="Connection to the 'products' query in the workbook." type="100" refreshedVersion="8" minRefreshableVersion="5">
    <extLst>
      <ext xmlns:x15="http://schemas.microsoft.com/office/spreadsheetml/2010/11/main" uri="{DE250136-89BD-433C-8126-D09CA5730AF9}">
        <x15:connection id="8aa5d3a4-03a2-4e20-ae4a-fdefe4b5b03e"/>
      </ext>
    </extLst>
  </connection>
  <connection id="8" xr16:uid="{2C22020F-57F5-44B0-8119-730A581A7B17}" name="Query - project 2" description="Connection to the 'project 2' query in the workbook." type="100" refreshedVersion="8" minRefreshableVersion="5">
    <extLst>
      <ext xmlns:x15="http://schemas.microsoft.com/office/spreadsheetml/2010/11/main" uri="{DE250136-89BD-433C-8126-D09CA5730AF9}">
        <x15:connection id="fedee4bc-04f7-4616-860b-d719d1d9c715"/>
      </ext>
    </extLst>
  </connection>
  <connection id="9" xr16:uid="{C8C870A6-892A-43B0-8925-19B42EC2E8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F48D17EB-B8B9-4381-BAF5-855F338E16B9}"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<sst xmlns="http://schemas.openxmlformats.org/spreadsheetml/2006/main" count="6021" uniqueCount="952">
  <si>
    <t>Name</t>
  </si>
  <si>
    <t>Extension</t>
  </si>
  <si>
    <t>Date accessed</t>
  </si>
  <si>
    <t>Date modified</t>
  </si>
  <si>
    <t>Date created</t>
  </si>
  <si>
    <t>Folder Path</t>
  </si>
  <si>
    <t>customers.csv</t>
  </si>
  <si>
    <t>.csv</t>
  </si>
  <si>
    <t>C:\Users\aanch\Desktop\excel dashboards\project 2\</t>
  </si>
  <si>
    <t>orders (1).csv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</si>
  <si>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</si>
  <si>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</si>
  <si>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</si>
  <si>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</si>
  <si>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</si>
  <si>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</si>
  <si>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</si>
  <si>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</si>
  <si>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</si>
  <si>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</si>
  <si>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</si>
  <si>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</si>
  <si>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</si>
  <si>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</si>
  <si>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</si>
  <si>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</si>
  <si>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</si>
  <si>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</si>
  <si>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</si>
  <si>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</si>
  <si>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</si>
  <si>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</si>
  <si>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</si>
  <si>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</si>
  <si>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</si>
  <si>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</si>
  <si>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</si>
  <si>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</si>
  <si>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</si>
  <si>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</si>
  <si>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</si>
  <si>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</si>
  <si>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</si>
  <si>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</si>
  <si>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</si>
  <si>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</si>
  <si>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</si>
  <si>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</si>
  <si>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</si>
  <si>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</si>
  <si>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</si>
  <si>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</si>
  <si>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</si>
  <si>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</si>
  <si>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</si>
  <si>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</si>
  <si>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</si>
  <si>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</si>
  <si>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</si>
  <si>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</si>
  <si>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</si>
  <si>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</si>
  <si>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</si>
  <si>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</si>
  <si>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</si>
  <si>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</si>
  <si>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</si>
  <si>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</si>
  <si>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</si>
  <si>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</si>
  <si>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</si>
  <si>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</si>
  <si>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</si>
  <si>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</si>
  <si>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</si>
  <si>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</si>
  <si>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</si>
  <si>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</si>
  <si>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</si>
  <si>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</si>
  <si>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</si>
  <si>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</si>
  <si>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</si>
  <si>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</si>
  <si>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</si>
  <si>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</si>
  <si>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</si>
  <si>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</si>
  <si>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</si>
  <si>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</si>
  <si>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</si>
  <si>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</si>
  <si>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</si>
  <si>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</si>
  <si>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</si>
  <si>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</si>
  <si>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</si>
  <si>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</si>
  <si>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</si>
  <si>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</si>
  <si>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</si>
  <si>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</si>
  <si>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</si>
  <si>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</si>
  <si>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</si>
  <si>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</si>
  <si>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</si>
  <si>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</si>
  <si>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</si>
  <si>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</si>
  <si>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</si>
  <si>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</si>
  <si>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</si>
  <si>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</si>
  <si>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</si>
  <si>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</si>
  <si>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</si>
  <si>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</si>
  <si>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</si>
  <si>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</si>
  <si>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</si>
  <si>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</si>
  <si>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</si>
  <si>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</si>
  <si>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</si>
  <si>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</si>
  <si>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</si>
  <si>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</si>
  <si>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</si>
  <si>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</si>
  <si>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</si>
  <si>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</si>
  <si>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</si>
  <si>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</si>
  <si>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</si>
  <si>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</si>
  <si>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</si>
  <si>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</si>
  <si>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</si>
  <si>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</si>
  <si>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</si>
  <si>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</si>
  <si>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</si>
  <si>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</si>
  <si>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</si>
  <si>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</si>
  <si>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</si>
  <si>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</si>
  <si>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</si>
  <si>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</si>
  <si>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</si>
  <si>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</si>
  <si>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</si>
  <si>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</si>
  <si>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</si>
  <si>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</si>
  <si>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</si>
  <si>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</si>
  <si>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</si>
  <si>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</si>
  <si>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</si>
  <si>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</si>
  <si>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</si>
  <si>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</si>
  <si>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</si>
  <si>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</si>
  <si>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</si>
  <si>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</si>
  <si>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</si>
  <si>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</si>
  <si>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</si>
  <si>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</si>
  <si>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</si>
  <si>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</si>
  <si>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</si>
  <si>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</si>
  <si>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</si>
  <si>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</si>
  <si>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</si>
  <si>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</si>
  <si>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</si>
  <si>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</si>
  <si>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</si>
  <si>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</si>
  <si>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</si>
  <si>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</si>
  <si>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</si>
  <si>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</si>
  <si>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</si>
  <si>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</si>
  <si>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</si>
  <si>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</si>
  <si>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</si>
  <si>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</si>
  <si>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</si>
  <si>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</si>
  <si>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</si>
  <si>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</si>
  <si>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</si>
  <si>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</si>
  <si>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</si>
  <si>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</si>
  <si>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</si>
  <si>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</si>
  <si>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</si>
  <si>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</si>
  <si>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</si>
  <si>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</si>
  <si>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</si>
  <si>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</si>
  <si>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</si>
  <si>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</si>
  <si>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</si>
  <si>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</si>
  <si>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</si>
  <si>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</si>
  <si>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</si>
  <si>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</si>
  <si>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</si>
  <si>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</si>
  <si>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</si>
  <si>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</si>
  <si>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</si>
  <si>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</si>
  <si>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</si>
  <si>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</si>
  <si>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</si>
  <si>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</si>
  <si>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</si>
  <si>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</si>
  <si>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</si>
  <si>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</si>
  <si>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</si>
  <si>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</si>
  <si>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</si>
  <si>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</si>
  <si>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</si>
  <si>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</si>
  <si>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</si>
  <si>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</si>
  <si>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</si>
  <si>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</si>
  <si>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</si>
  <si>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</si>
  <si>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</si>
  <si>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</si>
  <si>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</si>
  <si>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</si>
  <si>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</si>
  <si>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</si>
  <si>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</si>
  <si>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</si>
  <si>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</si>
  <si>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</si>
  <si>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</si>
  <si>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</si>
  <si>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</si>
  <si>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</si>
  <si>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</si>
  <si>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</si>
  <si>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</si>
  <si>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</si>
  <si>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</si>
  <si>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</si>
  <si>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</si>
  <si>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</si>
  <si>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</si>
  <si>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</si>
  <si>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</si>
  <si>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</si>
  <si>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</si>
  <si>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</si>
  <si>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</si>
  <si>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</si>
  <si>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</si>
  <si>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</si>
  <si>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</si>
  <si>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</si>
  <si>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</si>
  <si>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</si>
  <si>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</si>
  <si>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</si>
  <si>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</si>
  <si>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</si>
  <si>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</si>
  <si>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</si>
  <si>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</si>
  <si>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</si>
  <si>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</si>
  <si>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</si>
  <si>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</si>
  <si>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</si>
  <si>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</si>
  <si>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</si>
  <si>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</si>
  <si>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</si>
  <si>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</si>
  <si>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</si>
  <si>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</si>
  <si>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</si>
  <si>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</si>
  <si>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</si>
  <si>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</si>
  <si>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</si>
  <si>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</si>
  <si>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</si>
  <si>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</si>
  <si>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</si>
  <si>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</si>
  <si>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</si>
  <si>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</si>
  <si>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</si>
  <si>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</si>
  <si>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</si>
  <si>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</si>
  <si>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</si>
  <si>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</si>
  <si>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</si>
  <si>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</si>
  <si>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</si>
  <si>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</si>
  <si>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</si>
  <si>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</si>
  <si>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</si>
  <si>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</si>
  <si>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</si>
  <si>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</si>
  <si>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</si>
  <si>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</si>
  <si>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</si>
  <si>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</si>
  <si>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</si>
  <si>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</si>
  <si>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</si>
  <si>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</si>
  <si>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</si>
  <si>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</si>
  <si>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</si>
  <si>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</si>
  <si>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</si>
  <si>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</si>
  <si>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</si>
  <si>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</si>
  <si>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</si>
  <si>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</si>
  <si>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</si>
  <si>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</si>
  <si>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</si>
  <si>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</si>
  <si>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</si>
  <si>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</si>
  <si>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</si>
  <si>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</si>
  <si>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</si>
  <si>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</si>
  <si>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</si>
  <si>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</si>
  <si>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</si>
  <si>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</si>
  <si>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</si>
  <si>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</si>
  <si>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</si>
  <si>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</si>
  <si>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</si>
  <si>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</si>
  <si>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</si>
  <si>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</si>
  <si>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</si>
  <si>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</si>
  <si>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</si>
  <si>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</si>
  <si>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</si>
  <si>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</si>
  <si>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</si>
  <si>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</si>
  <si>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</si>
  <si>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</si>
  <si>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</si>
  <si>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</si>
  <si>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</si>
  <si>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</si>
  <si>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</si>
  <si>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</si>
  <si>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</si>
  <si>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</si>
  <si>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</si>
  <si>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</si>
  <si>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</si>
  <si>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</si>
  <si>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</si>
  <si>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</si>
  <si>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</si>
  <si>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</si>
  <si>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</si>
  <si>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</si>
  <si>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</si>
  <si>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</si>
  <si>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</si>
  <si>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</si>
  <si>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</si>
  <si>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</si>
  <si>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</si>
  <si>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</si>
  <si>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</si>
  <si>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</si>
  <si>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</si>
  <si>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</si>
  <si>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</si>
  <si>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</si>
  <si>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</si>
  <si>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</si>
  <si>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</si>
  <si>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</si>
  <si>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</si>
  <si>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</si>
  <si>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</si>
  <si>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</si>
  <si>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</si>
  <si>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</si>
  <si>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</si>
  <si>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</si>
  <si>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</si>
  <si>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</si>
  <si>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</si>
  <si>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</si>
  <si>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</si>
  <si>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</si>
  <si>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</si>
  <si>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</si>
  <si>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</si>
  <si>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</si>
  <si>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</si>
  <si>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</si>
  <si>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</si>
  <si>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</si>
  <si>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</si>
  <si>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</si>
  <si>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</si>
  <si>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</si>
  <si>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</si>
  <si>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</si>
  <si>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</si>
  <si>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</si>
  <si>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</si>
  <si>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</si>
  <si>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</si>
  <si>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</si>
  <si>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</si>
  <si>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</si>
  <si>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</si>
  <si>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</si>
  <si>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</si>
  <si>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</si>
  <si>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</si>
  <si>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</si>
  <si>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</si>
  <si>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</si>
  <si>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</si>
  <si>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</si>
  <si>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</si>
  <si>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</si>
  <si>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</si>
  <si>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</si>
  <si>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</si>
  <si>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</si>
  <si>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</si>
  <si>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</si>
  <si>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</si>
  <si>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</si>
  <si>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</si>
  <si>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</si>
  <si>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</si>
  <si>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</si>
  <si>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</si>
  <si>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</si>
  <si>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</si>
  <si>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</si>
  <si>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</si>
  <si>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</si>
  <si>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</si>
  <si>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</si>
  <si>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</si>
  <si>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</si>
  <si>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</si>
  <si>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</si>
  <si>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</si>
  <si>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</si>
  <si>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</si>
  <si>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</si>
  <si>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</si>
  <si>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</si>
  <si>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</si>
  <si>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</si>
  <si>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</si>
  <si>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</si>
  <si>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</si>
  <si>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</si>
  <si>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</si>
  <si>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</si>
  <si>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</si>
  <si>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</si>
  <si>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</si>
  <si>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</si>
  <si>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</si>
  <si>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</si>
  <si>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</si>
  <si>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</si>
  <si>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</si>
  <si>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</si>
  <si>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</si>
  <si>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</si>
  <si>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</si>
  <si>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</si>
  <si>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</si>
  <si>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</si>
  <si>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</si>
  <si>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</si>
  <si>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</si>
  <si>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</si>
  <si>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</si>
  <si>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</si>
  <si>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</si>
  <si>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</si>
  <si>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</si>
  <si>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</si>
  <si>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</si>
  <si>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</si>
  <si>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</si>
  <si>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</si>
  <si>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</si>
  <si>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</si>
  <si>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</si>
  <si>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</si>
  <si>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</si>
  <si>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</si>
  <si>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</si>
  <si>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</si>
  <si>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</si>
  <si>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</si>
  <si>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</si>
  <si>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</si>
  <si>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</si>
  <si>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</si>
  <si>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</si>
  <si>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</si>
  <si>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</si>
  <si>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</si>
  <si>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</si>
  <si>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</si>
  <si>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</si>
  <si>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</si>
  <si>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</si>
  <si>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</si>
  <si>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</si>
  <si>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</si>
  <si>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</si>
  <si>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</si>
  <si>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</si>
  <si>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</si>
  <si>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</si>
  <si>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</si>
  <si>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</si>
  <si>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</si>
  <si>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</si>
  <si>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</si>
  <si>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</si>
  <si>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</si>
  <si>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</si>
  <si>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</si>
  <si>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</si>
  <si>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</si>
  <si>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</si>
  <si>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</si>
  <si>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</si>
  <si>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</si>
  <si>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</si>
  <si>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</si>
  <si>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</si>
  <si>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</si>
  <si>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</si>
  <si>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</si>
  <si>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</si>
  <si>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</si>
  <si>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</si>
  <si>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</si>
  <si>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</si>
  <si>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</si>
  <si>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</si>
  <si>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</si>
  <si>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</si>
  <si>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</si>
  <si>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</si>
  <si>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</si>
  <si>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</si>
  <si>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</si>
  <si>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</si>
  <si>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</si>
  <si>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</si>
  <si>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</si>
  <si>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</si>
  <si>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</si>
  <si>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</si>
  <si>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</si>
  <si>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</si>
  <si>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</si>
  <si>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</si>
  <si>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</si>
  <si>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</si>
  <si>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</si>
  <si>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</si>
  <si>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</si>
  <si>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</si>
  <si>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</si>
  <si>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</si>
  <si>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</si>
  <si>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</si>
  <si>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 in order and delivery date</t>
  </si>
  <si>
    <t>Hour (delivery 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</si>
  <si>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</si>
  <si>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</si>
  <si>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</si>
  <si>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</si>
  <si>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</si>
  <si>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</si>
  <si>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</si>
  <si>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</si>
  <si>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</si>
  <si>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</si>
  <si>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</si>
  <si>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</si>
  <si>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</si>
  <si>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</si>
  <si>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</si>
  <si>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</si>
  <si>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</si>
  <si>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</si>
  <si>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</si>
  <si>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</si>
  <si>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</si>
  <si>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</si>
  <si>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</si>
  <si>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</si>
  <si>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</si>
  <si>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</si>
  <si>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</si>
  <si>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</si>
  <si>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</si>
  <si>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</si>
  <si>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</si>
  <si>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</si>
  <si>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</si>
  <si>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</si>
  <si>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</si>
  <si>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</si>
  <si>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</si>
  <si>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</si>
  <si>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</si>
  <si>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</si>
  <si>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</si>
  <si>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</si>
  <si>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</si>
  <si>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</si>
  <si>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</si>
  <si>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</si>
  <si>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</si>
  <si>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</si>
  <si>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</si>
  <si>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</si>
  <si>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</si>
  <si>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</si>
  <si>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</si>
  <si>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</si>
  <si>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</si>
  <si>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</si>
  <si>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</si>
  <si>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</si>
  <si>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</si>
  <si>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</si>
  <si>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</si>
  <si>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</si>
  <si>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</si>
  <si>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</si>
  <si>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</si>
  <si>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</si>
  <si>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</si>
  <si>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</si>
  <si>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</si>
  <si>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</si>
  <si>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</si>
  <si>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</si>
  <si>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</si>
  <si>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</si>
  <si>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</si>
  <si>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</si>
  <si>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</si>
  <si>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</si>
  <si>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</si>
  <si>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</si>
  <si>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</si>
  <si>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</si>
  <si>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</si>
  <si>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</si>
  <si>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</si>
  <si>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</si>
  <si>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</si>
  <si>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</si>
  <si>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</si>
  <si>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</si>
  <si>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</si>
  <si>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</si>
  <si>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</si>
  <si>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</si>
  <si>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</si>
  <si>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</si>
  <si>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</si>
  <si>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</si>
  <si>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</si>
  <si>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</si>
  <si>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</si>
  <si>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</si>
  <si>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</si>
  <si>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</si>
  <si>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</si>
  <si>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</si>
  <si>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</si>
  <si>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</si>
  <si>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</si>
  <si>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</si>
  <si>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</si>
  <si>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</si>
  <si>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</si>
  <si>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</si>
  <si>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</si>
  <si>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</si>
  <si>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</si>
  <si>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</si>
  <si>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</si>
  <si>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</si>
  <si>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</si>
  <si>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</si>
  <si>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</si>
  <si>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</si>
  <si>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</si>
  <si>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</si>
  <si>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</si>
  <si>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</si>
  <si>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</si>
  <si>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</si>
  <si>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</si>
  <si>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</si>
  <si>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</si>
  <si>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</si>
  <si>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</si>
  <si>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</si>
  <si>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</si>
  <si>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</si>
  <si>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</si>
  <si>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</si>
  <si>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</si>
  <si>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</si>
  <si>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</si>
  <si>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</si>
  <si>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</si>
  <si>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</si>
  <si>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</si>
  <si>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</si>
  <si>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</si>
  <si>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</si>
  <si>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</si>
  <si>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</si>
  <si>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</si>
  <si>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</si>
  <si>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</si>
  <si>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</si>
  <si>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</si>
  <si>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</si>
  <si>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</si>
  <si>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</si>
  <si>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</si>
  <si>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</si>
  <si>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</si>
  <si>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</si>
  <si>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</si>
  <si>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</si>
  <si>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</si>
  <si>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</si>
  <si>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</si>
  <si>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</si>
  <si>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</si>
  <si>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</si>
  <si>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</si>
  <si>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</si>
  <si>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</si>
  <si>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</si>
  <si>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</si>
  <si>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</si>
  <si>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</si>
  <si>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</si>
  <si>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</si>
  <si>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</si>
  <si>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</si>
  <si>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</si>
  <si>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</si>
  <si>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</si>
  <si>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</si>
  <si>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</si>
  <si>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</si>
  <si>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</si>
  <si>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</si>
  <si>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</si>
  <si>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</si>
  <si>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</si>
  <si>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</si>
  <si>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</si>
  <si>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</si>
  <si>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</si>
  <si>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</si>
  <si>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</si>
  <si>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</si>
  <si>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</si>
  <si>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</si>
  <si>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</si>
  <si>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</si>
  <si>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</si>
  <si>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</si>
  <si>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</si>
  <si>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</si>
  <si>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</si>
  <si>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</si>
  <si>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</si>
  <si>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</si>
  <si>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</si>
  <si>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</si>
  <si>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</si>
  <si>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</si>
  <si>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</si>
  <si>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</si>
  <si>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</si>
  <si>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</si>
  <si>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</si>
  <si>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</si>
  <si>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</si>
  <si>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</si>
  <si>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</si>
  <si>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</si>
  <si>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</si>
  <si>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</si>
  <si>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</si>
  <si>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</si>
  <si>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</si>
  <si>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</si>
  <si>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</si>
  <si>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</si>
  <si>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</si>
  <si>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</si>
  <si>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</si>
  <si>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</si>
  <si>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</si>
  <si>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</si>
  <si>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</si>
  <si>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</si>
  <si>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</si>
  <si>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</si>
  <si>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</si>
  <si>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</si>
  <si>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</si>
  <si>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</si>
  <si>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</si>
  <si>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</si>
  <si>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</si>
  <si>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</si>
  <si>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</si>
  <si>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</si>
  <si>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</si>
  <si>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</si>
  <si>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</si>
  <si>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</si>
  <si>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</si>
  <si>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</si>
  <si>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</si>
  <si>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</si>
  <si>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</si>
  <si>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</si>
  <si>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</si>
  <si>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</si>
  <si>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</si>
  <si>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</si>
  <si>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</si>
  <si>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</si>
  <si>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</si>
  <si>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</si>
  <si>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</si>
  <si>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</si>
  <si>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</si>
  <si>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</si>
  <si>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</si>
  <si>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</si>
  <si>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</si>
  <si>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</si>
  <si>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</si>
  <si>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</si>
  <si>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</si>
  <si>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</si>
  <si>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</si>
  <si>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</si>
  <si>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</si>
  <si>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</si>
  <si>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</si>
  <si>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</si>
  <si>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</si>
  <si>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</si>
  <si>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</si>
  <si>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</si>
  <si>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</si>
  <si>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</si>
  <si>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</si>
  <si>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</si>
  <si>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</si>
  <si>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</si>
  <si>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</si>
  <si>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</si>
  <si>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</si>
  <si>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</si>
  <si>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</si>
  <si>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</si>
  <si>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</si>
  <si>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</si>
  <si>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</si>
  <si>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</si>
  <si>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</si>
  <si>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</si>
  <si>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</si>
  <si>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</si>
  <si>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</si>
  <si>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</si>
  <si>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</si>
  <si>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</si>
  <si>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</si>
  <si>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</si>
  <si>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</si>
  <si>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</si>
  <si>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</si>
  <si>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</si>
  <si>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</si>
  <si>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 in order and delivery date</t>
  </si>
  <si>
    <t>Average of Revenue</t>
  </si>
  <si>
    <t>Count of Order_ID</t>
  </si>
  <si>
    <t>1= positive correleation</t>
  </si>
  <si>
    <t>2= negative correlation</t>
  </si>
  <si>
    <t>0 = neutral</t>
  </si>
  <si>
    <t>Total orders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</si>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</sst>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 #,##0.00"/>
    <numFmt numFmtId="167" formatCode="&quot;₹&quot;\ #,##0.00;#,##0.00\ \-&quot;₹&quot;;&quot;₹&quot;\ #,##0.00"/>
  </numFmts>
  <fonts count="2" x14ac:knownFonts="1">
    <font>
      <sz val="11"/>
      <color theme="1"/>
      <name val="Calibri"/>
      <family val="2"/>
      <scheme val="minor"/>
    </font>
    <font>
      <sz val="11"/>
      <color theme="0" tint="-0.1499984740745262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5" fontId="0" fillId="0" borderId="0" xfId="0" applyNumberFormat="1"/>
    <xf numFmtId="0" fontId="1" fillId="2" borderId="0" xfId="0" applyFont="1" applyFill="1"/>
    <xf numFmtId="167"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08566851-E4EE-4FC3-AC5F-7F470B14B057}"/>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analysis!PivotTable12</c:name>
    <c:fmtId val="3"/>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a:solidFill>
                  <a:schemeClr val="tx1">
                    <a:lumMod val="85000"/>
                    <a:lumOff val="15000"/>
                  </a:schemeClr>
                </a:solidFill>
              </a:rPr>
              <a:t>Revenue</a:t>
            </a:r>
            <a:r>
              <a:rPr lang="en-IN" b="1" baseline="0">
                <a:solidFill>
                  <a:schemeClr val="tx1">
                    <a:lumMod val="85000"/>
                    <a:lumOff val="15000"/>
                  </a:schemeClr>
                </a:solidFill>
              </a:rPr>
              <a:t> by Occasions</a:t>
            </a:r>
            <a:endParaRPr lang="en-IN" b="1">
              <a:solidFill>
                <a:schemeClr val="tx1">
                  <a:lumMod val="85000"/>
                  <a:lumOff val="15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analysis'!$I$16</c:f>
              <c:strCache>
                <c:ptCount val="1"/>
                <c:pt idx="0">
                  <c:v>Total</c:v>
                </c:pt>
              </c:strCache>
            </c:strRef>
          </c:tx>
          <c:spPr>
            <a:solidFill>
              <a:schemeClr val="accent1"/>
            </a:solidFill>
            <a:ln>
              <a:noFill/>
            </a:ln>
            <a:effectLst/>
          </c:spPr>
          <c:invertIfNegative val="0"/>
          <c:cat>
            <c:strRef>
              <c:f>'pivot analysis'!$H$17:$H$24</c:f>
              <c:strCache>
                <c:ptCount val="7"/>
                <c:pt idx="0">
                  <c:v>All Occasions</c:v>
                </c:pt>
                <c:pt idx="1">
                  <c:v>Anniversary</c:v>
                </c:pt>
                <c:pt idx="2">
                  <c:v>Birthday</c:v>
                </c:pt>
                <c:pt idx="3">
                  <c:v>Diwali</c:v>
                </c:pt>
                <c:pt idx="4">
                  <c:v>Holi</c:v>
                </c:pt>
                <c:pt idx="5">
                  <c:v>Raksha Bandhan</c:v>
                </c:pt>
                <c:pt idx="6">
                  <c:v>Valentine's Day</c:v>
                </c:pt>
              </c:strCache>
            </c:strRef>
          </c:cat>
          <c:val>
            <c:numRef>
              <c:f>'pivot analysis'!$I$17:$I$24</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857-4288-BC98-7E57200FB85E}"/>
            </c:ext>
          </c:extLst>
        </c:ser>
        <c:dLbls>
          <c:showLegendKey val="0"/>
          <c:showVal val="0"/>
          <c:showCatName val="0"/>
          <c:showSerName val="0"/>
          <c:showPercent val="0"/>
          <c:showBubbleSize val="0"/>
        </c:dLbls>
        <c:gapWidth val="219"/>
        <c:overlap val="-27"/>
        <c:axId val="244925007"/>
        <c:axId val="244923567"/>
      </c:barChart>
      <c:catAx>
        <c:axId val="24492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44923567"/>
        <c:crosses val="autoZero"/>
        <c:auto val="1"/>
        <c:lblAlgn val="ctr"/>
        <c:lblOffset val="100"/>
        <c:noMultiLvlLbl val="0"/>
      </c:catAx>
      <c:valAx>
        <c:axId val="24492356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925007"/>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Revenue</a:t>
            </a:r>
            <a:r>
              <a:rPr lang="en-US" b="1" baseline="0">
                <a:solidFill>
                  <a:schemeClr val="tx1">
                    <a:lumMod val="85000"/>
                    <a:lumOff val="15000"/>
                  </a:schemeClr>
                </a:solidFill>
              </a:rPr>
              <a:t> by Category</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analysis'!$D$6</c:f>
              <c:strCache>
                <c:ptCount val="1"/>
                <c:pt idx="0">
                  <c:v>Total</c:v>
                </c:pt>
              </c:strCache>
            </c:strRef>
          </c:tx>
          <c:spPr>
            <a:solidFill>
              <a:schemeClr val="accent1"/>
            </a:solidFill>
            <a:ln>
              <a:noFill/>
            </a:ln>
            <a:effectLst/>
          </c:spPr>
          <c:invertIfNegative val="0"/>
          <c:cat>
            <c:strRef>
              <c:f>'pivot analysis'!$C$7:$C$14</c:f>
              <c:strCache>
                <c:ptCount val="7"/>
                <c:pt idx="0">
                  <c:v>Colors</c:v>
                </c:pt>
                <c:pt idx="1">
                  <c:v>Soft Toys</c:v>
                </c:pt>
                <c:pt idx="2">
                  <c:v>Sweets</c:v>
                </c:pt>
                <c:pt idx="3">
                  <c:v>Cake</c:v>
                </c:pt>
                <c:pt idx="4">
                  <c:v>Raksha Bandhan</c:v>
                </c:pt>
                <c:pt idx="5">
                  <c:v>Plants</c:v>
                </c:pt>
                <c:pt idx="6">
                  <c:v>Mugs</c:v>
                </c:pt>
              </c:strCache>
            </c:strRef>
          </c:cat>
          <c:val>
            <c:numRef>
              <c:f>'pivot analysis'!$D$7:$D$14</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2-72F1-43F4-AD30-CCD33ABCBB54}"/>
            </c:ext>
          </c:extLst>
        </c:ser>
        <c:dLbls>
          <c:showLegendKey val="0"/>
          <c:showVal val="0"/>
          <c:showCatName val="0"/>
          <c:showSerName val="0"/>
          <c:showPercent val="0"/>
          <c:showBubbleSize val="0"/>
        </c:dLbls>
        <c:gapWidth val="219"/>
        <c:overlap val="-27"/>
        <c:axId val="244925007"/>
        <c:axId val="244923567"/>
      </c:barChart>
      <c:catAx>
        <c:axId val="24492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923567"/>
        <c:crosses val="autoZero"/>
        <c:auto val="1"/>
        <c:lblAlgn val="ctr"/>
        <c:lblOffset val="100"/>
        <c:noMultiLvlLbl val="0"/>
      </c:catAx>
      <c:valAx>
        <c:axId val="24492356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92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a:solidFill>
                  <a:schemeClr val="tx1">
                    <a:lumMod val="85000"/>
                    <a:lumOff val="15000"/>
                  </a:schemeClr>
                </a:solidFill>
              </a:rPr>
              <a:t>Monthly Revenue Trend</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analysis'!$F$7</c:f>
              <c:strCache>
                <c:ptCount val="1"/>
                <c:pt idx="0">
                  <c:v>Total</c:v>
                </c:pt>
              </c:strCache>
            </c:strRef>
          </c:tx>
          <c:spPr>
            <a:effectLst/>
          </c:spPr>
          <c:marker>
            <c:symbol val="none"/>
          </c:marker>
          <c:cat>
            <c:strRef>
              <c:f>'pivot analysis'!$E$8:$E$20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analysis'!$F$8:$F$20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C10-4448-B8AE-1143FD9649FB}"/>
            </c:ext>
          </c:extLst>
        </c:ser>
        <c:dLbls>
          <c:showLegendKey val="0"/>
          <c:showVal val="0"/>
          <c:showCatName val="0"/>
          <c:showSerName val="0"/>
          <c:showPercent val="0"/>
          <c:showBubbleSize val="0"/>
        </c:dLbls>
        <c:smooth val="0"/>
        <c:axId val="478095343"/>
        <c:axId val="478096783"/>
      </c:lineChart>
      <c:catAx>
        <c:axId val="47809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096783"/>
        <c:crosses val="autoZero"/>
        <c:auto val="1"/>
        <c:lblAlgn val="ctr"/>
        <c:lblOffset val="100"/>
        <c:noMultiLvlLbl val="0"/>
      </c:catAx>
      <c:valAx>
        <c:axId val="478096783"/>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095343"/>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analysis!PivotTable8</c:name>
    <c:fmtId val="4"/>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baseline="0">
                <a:solidFill>
                  <a:schemeClr val="tx1">
                    <a:lumMod val="85000"/>
                    <a:lumOff val="15000"/>
                  </a:schemeClr>
                </a:solidFill>
              </a:rPr>
              <a:t>Top 5 Products by Revenue </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analysis'!$I$2</c:f>
              <c:strCache>
                <c:ptCount val="1"/>
                <c:pt idx="0">
                  <c:v>Total</c:v>
                </c:pt>
              </c:strCache>
            </c:strRef>
          </c:tx>
          <c:spPr>
            <a:solidFill>
              <a:schemeClr val="accent1"/>
            </a:solidFill>
            <a:ln>
              <a:noFill/>
            </a:ln>
            <a:effectLst/>
          </c:spPr>
          <c:invertIfNegative val="0"/>
          <c:cat>
            <c:strRef>
              <c:f>'pivot analysis'!$H$3:$H$8</c:f>
              <c:strCache>
                <c:ptCount val="5"/>
                <c:pt idx="0">
                  <c:v>Magnam Set</c:v>
                </c:pt>
                <c:pt idx="1">
                  <c:v>Quia Gift</c:v>
                </c:pt>
                <c:pt idx="2">
                  <c:v>Dolores Gift</c:v>
                </c:pt>
                <c:pt idx="3">
                  <c:v>Harum Pack</c:v>
                </c:pt>
                <c:pt idx="4">
                  <c:v>Deserunt Box</c:v>
                </c:pt>
              </c:strCache>
            </c:strRef>
          </c:cat>
          <c:val>
            <c:numRef>
              <c:f>'pivot analysis'!$I$3:$I$8</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B6C2-4198-A155-600298CED4BB}"/>
            </c:ext>
          </c:extLst>
        </c:ser>
        <c:dLbls>
          <c:showLegendKey val="0"/>
          <c:showVal val="0"/>
          <c:showCatName val="0"/>
          <c:showSerName val="0"/>
          <c:showPercent val="0"/>
          <c:showBubbleSize val="0"/>
        </c:dLbls>
        <c:gapWidth val="219"/>
        <c:overlap val="-27"/>
        <c:axId val="478095343"/>
        <c:axId val="478096783"/>
      </c:barChart>
      <c:catAx>
        <c:axId val="47809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096783"/>
        <c:crosses val="autoZero"/>
        <c:auto val="1"/>
        <c:lblAlgn val="ctr"/>
        <c:lblOffset val="100"/>
        <c:noMultiLvlLbl val="0"/>
      </c:catAx>
      <c:valAx>
        <c:axId val="478096783"/>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09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baseline="0">
                <a:solidFill>
                  <a:schemeClr val="tx1">
                    <a:lumMod val="85000"/>
                    <a:lumOff val="15000"/>
                  </a:schemeClr>
                </a:solidFill>
              </a:rPr>
              <a:t>Top 10 Cities by Orders </a:t>
            </a:r>
            <a:endParaRPr lang="en-IN" b="1">
              <a:solidFill>
                <a:schemeClr val="tx1">
                  <a:lumMod val="85000"/>
                  <a:lumOff val="15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analysis'!$B$16</c:f>
              <c:strCache>
                <c:ptCount val="1"/>
                <c:pt idx="0">
                  <c:v>Total</c:v>
                </c:pt>
              </c:strCache>
            </c:strRef>
          </c:tx>
          <c:spPr>
            <a:solidFill>
              <a:schemeClr val="accent1"/>
            </a:solidFill>
            <a:ln>
              <a:noFill/>
            </a:ln>
            <a:effectLst/>
          </c:spPr>
          <c:invertIfNegative val="0"/>
          <c:cat>
            <c:strRef>
              <c:f>'pivot analysis'!$A$17:$A$27</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 analysis'!$B$17:$B$27</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DF29-47F2-BB89-113B8B2FD535}"/>
            </c:ext>
          </c:extLst>
        </c:ser>
        <c:dLbls>
          <c:showLegendKey val="0"/>
          <c:showVal val="0"/>
          <c:showCatName val="0"/>
          <c:showSerName val="0"/>
          <c:showPercent val="0"/>
          <c:showBubbleSize val="0"/>
        </c:dLbls>
        <c:gapWidth val="219"/>
        <c:overlap val="-27"/>
        <c:axId val="498041135"/>
        <c:axId val="498043535"/>
      </c:barChart>
      <c:catAx>
        <c:axId val="49804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43535"/>
        <c:crosses val="autoZero"/>
        <c:auto val="1"/>
        <c:lblAlgn val="ctr"/>
        <c:lblOffset val="100"/>
        <c:noMultiLvlLbl val="0"/>
      </c:catAx>
      <c:valAx>
        <c:axId val="49804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41135"/>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analysis!PivotTable19</c:name>
    <c:fmtId val="14"/>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Revenue</a:t>
            </a:r>
            <a:r>
              <a:rPr lang="en-US" b="1" baseline="0">
                <a:solidFill>
                  <a:schemeClr val="tx1">
                    <a:lumMod val="85000"/>
                    <a:lumOff val="15000"/>
                  </a:schemeClr>
                </a:solidFill>
              </a:rPr>
              <a:t> by Order Hour</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analysis'!$M$17</c:f>
              <c:strCache>
                <c:ptCount val="1"/>
                <c:pt idx="0">
                  <c:v>Total</c:v>
                </c:pt>
              </c:strCache>
            </c:strRef>
          </c:tx>
          <c:spPr>
            <a:ln w="28575" cap="rnd">
              <a:solidFill>
                <a:schemeClr val="accent1"/>
              </a:solidFill>
              <a:round/>
            </a:ln>
            <a:effectLst/>
          </c:spPr>
          <c:marker>
            <c:symbol val="none"/>
          </c:marker>
          <c:cat>
            <c:strRef>
              <c:f>'pivot analysis'!$L$18:$L$42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analysis'!$M$18:$M$42</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C37-4E2F-B541-CE28F165465F}"/>
            </c:ext>
          </c:extLst>
        </c:ser>
        <c:dLbls>
          <c:showLegendKey val="0"/>
          <c:showVal val="0"/>
          <c:showCatName val="0"/>
          <c:showSerName val="0"/>
          <c:showPercent val="0"/>
          <c:showBubbleSize val="0"/>
        </c:dLbls>
        <c:smooth val="0"/>
        <c:axId val="627032783"/>
        <c:axId val="627025583"/>
      </c:lineChart>
      <c:catAx>
        <c:axId val="62703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25583"/>
        <c:crosses val="autoZero"/>
        <c:auto val="1"/>
        <c:lblAlgn val="ctr"/>
        <c:lblOffset val="100"/>
        <c:tickLblSkip val="2"/>
        <c:noMultiLvlLbl val="0"/>
      </c:catAx>
      <c:valAx>
        <c:axId val="627025583"/>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3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167640</xdr:rowOff>
    </xdr:from>
    <xdr:to>
      <xdr:col>6</xdr:col>
      <xdr:colOff>297180</xdr:colOff>
      <xdr:row>19</xdr:row>
      <xdr:rowOff>160020</xdr:rowOff>
    </xdr:to>
    <xdr:graphicFrame macro="">
      <xdr:nvGraphicFramePr>
        <xdr:cNvPr id="2" name="Chart 1">
          <a:extLst>
            <a:ext uri="{FF2B5EF4-FFF2-40B4-BE49-F238E27FC236}">
              <a16:creationId xmlns:a16="http://schemas.microsoft.com/office/drawing/2014/main" id="{D740E5F8-EF76-4009-A7B4-E89B0A13B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5</xdr:row>
      <xdr:rowOff>167640</xdr:rowOff>
    </xdr:from>
    <xdr:to>
      <xdr:col>13</xdr:col>
      <xdr:colOff>144780</xdr:colOff>
      <xdr:row>19</xdr:row>
      <xdr:rowOff>167640</xdr:rowOff>
    </xdr:to>
    <xdr:graphicFrame macro="">
      <xdr:nvGraphicFramePr>
        <xdr:cNvPr id="3" name="Chart 2">
          <a:extLst>
            <a:ext uri="{FF2B5EF4-FFF2-40B4-BE49-F238E27FC236}">
              <a16:creationId xmlns:a16="http://schemas.microsoft.com/office/drawing/2014/main" id="{D8D7EDA1-E86A-49B1-8712-861F1FB2A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175260</xdr:rowOff>
    </xdr:from>
    <xdr:to>
      <xdr:col>6</xdr:col>
      <xdr:colOff>289560</xdr:colOff>
      <xdr:row>33</xdr:row>
      <xdr:rowOff>114300</xdr:rowOff>
    </xdr:to>
    <xdr:graphicFrame macro="">
      <xdr:nvGraphicFramePr>
        <xdr:cNvPr id="4" name="Chart 3">
          <a:extLst>
            <a:ext uri="{FF2B5EF4-FFF2-40B4-BE49-F238E27FC236}">
              <a16:creationId xmlns:a16="http://schemas.microsoft.com/office/drawing/2014/main" id="{C94B3FF2-6A7D-4B11-B49A-6A1532030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304800</xdr:colOff>
      <xdr:row>20</xdr:row>
      <xdr:rowOff>0</xdr:rowOff>
    </xdr:from>
    <xdr:to>
      <xdr:col>13</xdr:col>
      <xdr:colOff>137160</xdr:colOff>
      <xdr:row>33</xdr:row>
      <xdr:rowOff>114300</xdr:rowOff>
    </xdr:to>
    <xdr:graphicFrame macro="">
      <xdr:nvGraphicFramePr>
        <xdr:cNvPr id="5" name="Chart 4">
          <a:extLst>
            <a:ext uri="{FF2B5EF4-FFF2-40B4-BE49-F238E27FC236}">
              <a16:creationId xmlns:a16="http://schemas.microsoft.com/office/drawing/2014/main" id="{BCF597CA-C646-446B-8E09-154E9D8E6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144780</xdr:colOff>
      <xdr:row>19</xdr:row>
      <xdr:rowOff>167640</xdr:rowOff>
    </xdr:from>
    <xdr:to>
      <xdr:col>19</xdr:col>
      <xdr:colOff>601980</xdr:colOff>
      <xdr:row>33</xdr:row>
      <xdr:rowOff>114300</xdr:rowOff>
    </xdr:to>
    <xdr:graphicFrame macro="">
      <xdr:nvGraphicFramePr>
        <xdr:cNvPr id="6" name="Chart 5">
          <a:extLst>
            <a:ext uri="{FF2B5EF4-FFF2-40B4-BE49-F238E27FC236}">
              <a16:creationId xmlns:a16="http://schemas.microsoft.com/office/drawing/2014/main" id="{42AF7E26-B8CA-4DE5-9EF9-065898F51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152400</xdr:colOff>
      <xdr:row>5</xdr:row>
      <xdr:rowOff>167640</xdr:rowOff>
    </xdr:from>
    <xdr:to>
      <xdr:col>19</xdr:col>
      <xdr:colOff>601980</xdr:colOff>
      <xdr:row>19</xdr:row>
      <xdr:rowOff>175260</xdr:rowOff>
    </xdr:to>
    <xdr:graphicFrame macro="">
      <xdr:nvGraphicFramePr>
        <xdr:cNvPr id="8" name="Chart 7">
          <a:extLst>
            <a:ext uri="{FF2B5EF4-FFF2-40B4-BE49-F238E27FC236}">
              <a16:creationId xmlns:a16="http://schemas.microsoft.com/office/drawing/2014/main" id="{A3C2F0E0-6396-4FAB-B4D0-3F582D366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320040</xdr:colOff>
      <xdr:row>0</xdr:row>
      <xdr:rowOff>160020</xdr:rowOff>
    </xdr:from>
    <xdr:to>
      <xdr:col>9</xdr:col>
      <xdr:colOff>396240</xdr:colOff>
      <xdr:row>5</xdr:row>
      <xdr:rowOff>106680</xdr:rowOff>
    </xdr:to>
    <xdr:sp macro="" textlink="">
      <xdr:nvSpPr>
        <xdr:cNvPr id="18" name="Rectangle: Rounded Corners 17">
          <a:extLst>
            <a:ext uri="{FF2B5EF4-FFF2-40B4-BE49-F238E27FC236}">
              <a16:creationId xmlns:a16="http://schemas.microsoft.com/office/drawing/2014/main" id="{C6950ED2-3226-42F2-8B6B-9DC5F9EE9292}"/>
            </a:ext>
          </a:extLst>
        </xdr:cNvPr>
        <xdr:cNvSpPr/>
      </xdr:nvSpPr>
      <xdr:spPr>
        <a:xfrm>
          <a:off x="3977640" y="160020"/>
          <a:ext cx="1905000" cy="861060"/>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tx1">
                  <a:lumMod val="85000"/>
                  <a:lumOff val="15000"/>
                </a:schemeClr>
              </a:solidFill>
              <a:effectLst/>
              <a:latin typeface="+mn-lt"/>
              <a:ea typeface="+mn-ea"/>
              <a:cs typeface="+mn-cs"/>
            </a:rPr>
            <a:t>1000</a:t>
          </a:r>
          <a:r>
            <a:rPr lang="en-IN" sz="1600" b="1">
              <a:solidFill>
                <a:schemeClr val="tx1">
                  <a:lumMod val="85000"/>
                  <a:lumOff val="15000"/>
                </a:schemeClr>
              </a:solidFill>
              <a:effectLst/>
            </a:rPr>
            <a:t> </a:t>
          </a:r>
          <a:endParaRPr lang="en-IN" sz="1600" b="1" i="0" u="none" strike="noStrike">
            <a:solidFill>
              <a:schemeClr val="tx1">
                <a:lumMod val="85000"/>
                <a:lumOff val="15000"/>
              </a:schemeClr>
            </a:solidFill>
            <a:effectLst/>
            <a:latin typeface="+mn-lt"/>
            <a:ea typeface="+mn-ea"/>
            <a:cs typeface="+mn-cs"/>
          </a:endParaRPr>
        </a:p>
        <a:p>
          <a:pPr algn="ctr"/>
          <a:r>
            <a:rPr lang="en-IN" sz="1600" b="0" i="0" u="none" strike="noStrike">
              <a:solidFill>
                <a:schemeClr val="tx1">
                  <a:lumMod val="85000"/>
                  <a:lumOff val="15000"/>
                </a:schemeClr>
              </a:solidFill>
              <a:effectLst/>
              <a:latin typeface="+mn-lt"/>
              <a:ea typeface="+mn-ea"/>
              <a:cs typeface="+mn-cs"/>
            </a:rPr>
            <a:t>Total</a:t>
          </a:r>
          <a:r>
            <a:rPr lang="en-IN" sz="1600" b="0" i="0" u="none" strike="noStrike" baseline="0">
              <a:solidFill>
                <a:schemeClr val="tx1">
                  <a:lumMod val="85000"/>
                  <a:lumOff val="15000"/>
                </a:schemeClr>
              </a:solidFill>
              <a:effectLst/>
              <a:latin typeface="+mn-lt"/>
              <a:ea typeface="+mn-ea"/>
              <a:cs typeface="+mn-cs"/>
            </a:rPr>
            <a:t> Orders</a:t>
          </a:r>
          <a:endParaRPr lang="en-IN" sz="1600">
            <a:solidFill>
              <a:schemeClr val="tx1">
                <a:lumMod val="85000"/>
                <a:lumOff val="15000"/>
              </a:schemeClr>
            </a:solidFill>
          </a:endParaRPr>
        </a:p>
      </xdr:txBody>
    </xdr:sp>
    <xdr:clientData/>
  </xdr:twoCellAnchor>
  <xdr:twoCellAnchor>
    <xdr:from>
      <xdr:col>13</xdr:col>
      <xdr:colOff>259080</xdr:colOff>
      <xdr:row>0</xdr:row>
      <xdr:rowOff>152400</xdr:rowOff>
    </xdr:from>
    <xdr:to>
      <xdr:col>16</xdr:col>
      <xdr:colOff>289560</xdr:colOff>
      <xdr:row>5</xdr:row>
      <xdr:rowOff>137160</xdr:rowOff>
    </xdr:to>
    <xdr:sp macro="" textlink="">
      <xdr:nvSpPr>
        <xdr:cNvPr id="21" name="Rectangle: Rounded Corners 20">
          <a:extLst>
            <a:ext uri="{FF2B5EF4-FFF2-40B4-BE49-F238E27FC236}">
              <a16:creationId xmlns:a16="http://schemas.microsoft.com/office/drawing/2014/main" id="{DF3D7BBF-41EC-4C3D-B232-EAEA33185EDC}"/>
            </a:ext>
          </a:extLst>
        </xdr:cNvPr>
        <xdr:cNvSpPr/>
      </xdr:nvSpPr>
      <xdr:spPr>
        <a:xfrm>
          <a:off x="8183880" y="152400"/>
          <a:ext cx="1859280" cy="899160"/>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rPr>
            <a:t>5.53</a:t>
          </a:r>
        </a:p>
        <a:p>
          <a:pPr algn="ctr"/>
          <a:r>
            <a:rPr lang="en-IN" sz="1200">
              <a:solidFill>
                <a:schemeClr val="tx1">
                  <a:lumMod val="85000"/>
                  <a:lumOff val="15000"/>
                </a:schemeClr>
              </a:solidFill>
            </a:rPr>
            <a:t>Average</a:t>
          </a:r>
          <a:r>
            <a:rPr lang="en-IN" sz="1200" baseline="0">
              <a:solidFill>
                <a:schemeClr val="tx1">
                  <a:lumMod val="85000"/>
                  <a:lumOff val="15000"/>
                </a:schemeClr>
              </a:solidFill>
            </a:rPr>
            <a:t> Days b/w Order and Delivery</a:t>
          </a:r>
          <a:endParaRPr lang="en-IN" sz="1200">
            <a:solidFill>
              <a:schemeClr val="tx1">
                <a:lumMod val="85000"/>
                <a:lumOff val="15000"/>
              </a:schemeClr>
            </a:solidFill>
          </a:endParaRPr>
        </a:p>
      </xdr:txBody>
    </xdr:sp>
    <xdr:clientData/>
  </xdr:twoCellAnchor>
  <xdr:twoCellAnchor>
    <xdr:from>
      <xdr:col>16</xdr:col>
      <xdr:colOff>510540</xdr:colOff>
      <xdr:row>0</xdr:row>
      <xdr:rowOff>152400</xdr:rowOff>
    </xdr:from>
    <xdr:to>
      <xdr:col>19</xdr:col>
      <xdr:colOff>541020</xdr:colOff>
      <xdr:row>5</xdr:row>
      <xdr:rowOff>114300</xdr:rowOff>
    </xdr:to>
    <xdr:sp macro="" textlink="">
      <xdr:nvSpPr>
        <xdr:cNvPr id="22" name="Rectangle: Rounded Corners 21">
          <a:extLst>
            <a:ext uri="{FF2B5EF4-FFF2-40B4-BE49-F238E27FC236}">
              <a16:creationId xmlns:a16="http://schemas.microsoft.com/office/drawing/2014/main" id="{ABF23611-2F90-4D29-857E-8B295F3D437F}"/>
            </a:ext>
          </a:extLst>
        </xdr:cNvPr>
        <xdr:cNvSpPr/>
      </xdr:nvSpPr>
      <xdr:spPr>
        <a:xfrm>
          <a:off x="10264140" y="152400"/>
          <a:ext cx="1859280" cy="876300"/>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tx1">
                  <a:lumMod val="85000"/>
                  <a:lumOff val="15000"/>
                </a:schemeClr>
              </a:solidFill>
              <a:effectLst/>
              <a:latin typeface="+mn-lt"/>
              <a:ea typeface="+mn-ea"/>
              <a:cs typeface="+mn-cs"/>
            </a:rPr>
            <a:t>₹ 3,520</a:t>
          </a:r>
          <a:endParaRPr lang="en-IN" sz="1600" b="1">
            <a:solidFill>
              <a:schemeClr val="tx1">
                <a:lumMod val="85000"/>
                <a:lumOff val="15000"/>
              </a:schemeClr>
            </a:solidFill>
          </a:endParaRPr>
        </a:p>
        <a:p>
          <a:pPr algn="ctr"/>
          <a:r>
            <a:rPr lang="en-IN" sz="1400">
              <a:solidFill>
                <a:schemeClr val="tx1">
                  <a:lumMod val="85000"/>
                  <a:lumOff val="15000"/>
                </a:schemeClr>
              </a:solidFill>
            </a:rPr>
            <a:t>Avg</a:t>
          </a:r>
          <a:r>
            <a:rPr lang="en-IN" sz="1400" baseline="0">
              <a:solidFill>
                <a:schemeClr val="tx1">
                  <a:lumMod val="85000"/>
                  <a:lumOff val="15000"/>
                </a:schemeClr>
              </a:solidFill>
            </a:rPr>
            <a:t> Customer's Spent</a:t>
          </a:r>
          <a:endParaRPr lang="en-IN" sz="1400">
            <a:solidFill>
              <a:schemeClr val="tx1">
                <a:lumMod val="85000"/>
                <a:lumOff val="15000"/>
              </a:schemeClr>
            </a:solidFill>
          </a:endParaRPr>
        </a:p>
      </xdr:txBody>
    </xdr:sp>
    <xdr:clientData/>
  </xdr:twoCellAnchor>
  <xdr:twoCellAnchor editAs="oneCell">
    <xdr:from>
      <xdr:col>20</xdr:col>
      <xdr:colOff>144780</xdr:colOff>
      <xdr:row>18</xdr:row>
      <xdr:rowOff>160020</xdr:rowOff>
    </xdr:from>
    <xdr:to>
      <xdr:col>23</xdr:col>
      <xdr:colOff>68580</xdr:colOff>
      <xdr:row>31</xdr:row>
      <xdr:rowOff>114300</xdr:rowOff>
    </xdr:to>
    <mc:AlternateContent xmlns:mc="http://schemas.openxmlformats.org/markup-compatibility/2006" xmlns:a14="http://schemas.microsoft.com/office/drawing/2010/main">
      <mc:Choice Requires="a14">
        <xdr:graphicFrame macro="">
          <xdr:nvGraphicFramePr>
            <xdr:cNvPr id="23" name="Occasion">
              <a:extLst>
                <a:ext uri="{FF2B5EF4-FFF2-40B4-BE49-F238E27FC236}">
                  <a16:creationId xmlns:a16="http://schemas.microsoft.com/office/drawing/2014/main" id="{A236CF72-A44A-4538-AA26-50744027563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336780" y="3451860"/>
              <a:ext cx="175260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220980</xdr:colOff>
      <xdr:row>1</xdr:row>
      <xdr:rowOff>68580</xdr:rowOff>
    </xdr:from>
    <xdr:to>
      <xdr:col>6</xdr:col>
      <xdr:colOff>53340</xdr:colOff>
      <xdr:row>5</xdr:row>
      <xdr:rowOff>45720</xdr:rowOff>
    </xdr:to>
    <xdr:sp macro="" textlink="">
      <xdr:nvSpPr>
        <xdr:cNvPr id="7" name="Rectangle: Rounded Corners 6">
          <a:extLst>
            <a:ext uri="{FF2B5EF4-FFF2-40B4-BE49-F238E27FC236}">
              <a16:creationId xmlns:a16="http://schemas.microsoft.com/office/drawing/2014/main" id="{C6AEC864-C870-2111-1DBB-F48975215768}"/>
            </a:ext>
          </a:extLst>
        </xdr:cNvPr>
        <xdr:cNvSpPr/>
      </xdr:nvSpPr>
      <xdr:spPr>
        <a:xfrm>
          <a:off x="220980" y="251460"/>
          <a:ext cx="3489960" cy="708660"/>
        </a:xfrm>
        <a:prstGeom prst="roundRect">
          <a:avLst/>
        </a:prstGeom>
        <a:ln>
          <a:solidFill>
            <a:schemeClr val="accent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         </a:t>
          </a:r>
          <a:r>
            <a:rPr lang="en-IN" sz="2000" b="1">
              <a:solidFill>
                <a:schemeClr val="tx1">
                  <a:lumMod val="85000"/>
                  <a:lumOff val="15000"/>
                </a:schemeClr>
              </a:solidFill>
            </a:rPr>
            <a:t>Sales Analysis</a:t>
          </a:r>
        </a:p>
      </xdr:txBody>
    </xdr:sp>
    <xdr:clientData/>
  </xdr:twoCellAnchor>
  <xdr:twoCellAnchor>
    <xdr:from>
      <xdr:col>0</xdr:col>
      <xdr:colOff>434340</xdr:colOff>
      <xdr:row>1</xdr:row>
      <xdr:rowOff>175260</xdr:rowOff>
    </xdr:from>
    <xdr:to>
      <xdr:col>1</xdr:col>
      <xdr:colOff>449580</xdr:colOff>
      <xdr:row>4</xdr:row>
      <xdr:rowOff>99060</xdr:rowOff>
    </xdr:to>
    <xdr:sp macro="" textlink="">
      <xdr:nvSpPr>
        <xdr:cNvPr id="9" name="Rectangle 8">
          <a:extLst>
            <a:ext uri="{FF2B5EF4-FFF2-40B4-BE49-F238E27FC236}">
              <a16:creationId xmlns:a16="http://schemas.microsoft.com/office/drawing/2014/main" id="{DA454128-24D0-DA6C-EA95-A66C19260F2D}"/>
            </a:ext>
          </a:extLst>
        </xdr:cNvPr>
        <xdr:cNvSpPr/>
      </xdr:nvSpPr>
      <xdr:spPr>
        <a:xfrm>
          <a:off x="434340" y="358140"/>
          <a:ext cx="624840" cy="4724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LOGO</a:t>
          </a:r>
          <a:endParaRPr lang="en-IN">
            <a:effectLst/>
          </a:endParaRPr>
        </a:p>
        <a:p>
          <a:pPr algn="ctr"/>
          <a:endParaRPr lang="en-IN" sz="1100"/>
        </a:p>
      </xdr:txBody>
    </xdr:sp>
    <xdr:clientData/>
  </xdr:twoCellAnchor>
  <xdr:twoCellAnchor editAs="oneCell">
    <xdr:from>
      <xdr:col>20</xdr:col>
      <xdr:colOff>152400</xdr:colOff>
      <xdr:row>1</xdr:row>
      <xdr:rowOff>99060</xdr:rowOff>
    </xdr:from>
    <xdr:to>
      <xdr:col>23</xdr:col>
      <xdr:colOff>30480</xdr:colOff>
      <xdr:row>9</xdr:row>
      <xdr:rowOff>7620</xdr:rowOff>
    </xdr:to>
    <mc:AlternateContent xmlns:mc="http://schemas.openxmlformats.org/markup-compatibility/2006" xmlns:tsle="http://schemas.microsoft.com/office/drawing/2012/timeslicer">
      <mc:Choice Requires="tsle">
        <xdr:graphicFrame macro="">
          <xdr:nvGraphicFramePr>
            <xdr:cNvPr id="11" name="Order_Date">
              <a:extLst>
                <a:ext uri="{FF2B5EF4-FFF2-40B4-BE49-F238E27FC236}">
                  <a16:creationId xmlns:a16="http://schemas.microsoft.com/office/drawing/2014/main" id="{990316A0-FAC5-CEB2-5D7A-2FFAF237BFF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344400" y="281940"/>
              <a:ext cx="17068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121920</xdr:colOff>
      <xdr:row>10</xdr:row>
      <xdr:rowOff>60960</xdr:rowOff>
    </xdr:from>
    <xdr:to>
      <xdr:col>23</xdr:col>
      <xdr:colOff>45720</xdr:colOff>
      <xdr:row>17</xdr:row>
      <xdr:rowOff>152400</xdr:rowOff>
    </xdr:to>
    <mc:AlternateContent xmlns:mc="http://schemas.openxmlformats.org/markup-compatibility/2006" xmlns:tsle="http://schemas.microsoft.com/office/drawing/2012/timeslicer">
      <mc:Choice Requires="tsle">
        <xdr:graphicFrame macro="">
          <xdr:nvGraphicFramePr>
            <xdr:cNvPr id="12" name="Delivery_Date">
              <a:extLst>
                <a:ext uri="{FF2B5EF4-FFF2-40B4-BE49-F238E27FC236}">
                  <a16:creationId xmlns:a16="http://schemas.microsoft.com/office/drawing/2014/main" id="{50B6BD39-364F-BE1D-A066-85A28A2B49E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313920" y="1889760"/>
              <a:ext cx="17526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15240</xdr:colOff>
      <xdr:row>0</xdr:row>
      <xdr:rowOff>152400</xdr:rowOff>
    </xdr:from>
    <xdr:to>
      <xdr:col>13</xdr:col>
      <xdr:colOff>45720</xdr:colOff>
      <xdr:row>5</xdr:row>
      <xdr:rowOff>114300</xdr:rowOff>
    </xdr:to>
    <xdr:sp macro="" textlink="">
      <xdr:nvSpPr>
        <xdr:cNvPr id="10" name="Rectangle: Rounded Corners 9">
          <a:extLst>
            <a:ext uri="{FF2B5EF4-FFF2-40B4-BE49-F238E27FC236}">
              <a16:creationId xmlns:a16="http://schemas.microsoft.com/office/drawing/2014/main" id="{7EF609A2-CB91-44A2-9BB9-E5EC65FFCE19}"/>
            </a:ext>
          </a:extLst>
        </xdr:cNvPr>
        <xdr:cNvSpPr/>
      </xdr:nvSpPr>
      <xdr:spPr>
        <a:xfrm>
          <a:off x="6111240" y="152400"/>
          <a:ext cx="1859280" cy="876300"/>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tx1">
                  <a:lumMod val="85000"/>
                  <a:lumOff val="15000"/>
                </a:schemeClr>
              </a:solidFill>
              <a:effectLst/>
              <a:latin typeface="+mn-lt"/>
              <a:ea typeface="+mn-ea"/>
              <a:cs typeface="+mn-cs"/>
            </a:rPr>
            <a:t>₹ 35,20,984</a:t>
          </a:r>
          <a:endParaRPr lang="en-IN" sz="1600" b="1">
            <a:solidFill>
              <a:schemeClr val="tx1">
                <a:lumMod val="85000"/>
                <a:lumOff val="15000"/>
              </a:schemeClr>
            </a:solidFill>
          </a:endParaRPr>
        </a:p>
        <a:p>
          <a:pPr algn="ctr"/>
          <a:r>
            <a:rPr lang="en-IN" sz="1400">
              <a:solidFill>
                <a:schemeClr val="tx1">
                  <a:lumMod val="85000"/>
                  <a:lumOff val="15000"/>
                </a:schemeClr>
              </a:solidFill>
            </a:rPr>
            <a:t>Total</a:t>
          </a:r>
          <a:r>
            <a:rPr lang="en-IN" sz="1400" baseline="0">
              <a:solidFill>
                <a:schemeClr val="tx1">
                  <a:lumMod val="85000"/>
                  <a:lumOff val="15000"/>
                </a:schemeClr>
              </a:solidFill>
            </a:rPr>
            <a:t> Revenue</a:t>
          </a:r>
          <a:endParaRPr lang="en-IN" sz="1400">
            <a:solidFill>
              <a:schemeClr val="tx1">
                <a:lumMod val="85000"/>
                <a:lumOff val="1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1018516" backgroundQuery="1" createdVersion="8" refreshedVersion="8" minRefreshableVersion="3" recordCount="0" supportSubquery="1" supportAdvancedDrill="1" xr:uid="{53E875DB-7CF3-48B8-AA65-EBDBFB827E25}">
  <cacheSource type="external" connectionId="9"/>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43" level="1">
      <sharedItems count="7">
        <s v="Cake"/>
        <s v="Colors"/>
        <s v="Mugs"/>
        <s v="Plants"/>
        <s v="Raksha Bandhan"/>
        <s v="Soft Toys"/>
        <s v="Sweets"/>
      </sharedItems>
    </cacheField>
    <cacheField name="[Measures].[Sum of Revenue 2]" caption="Sum of Revenue 2" numFmtId="0" hierarchy="63" level="32767"/>
  </cacheFields>
  <cacheHierarchies count="6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2" memberValueDatatype="20" unbalanced="0"/>
    <cacheHierarchy uniqueName="[orders].[Hour (delivery hour)]" caption="Hour (delivery hour)" attribute="1" defaultMemberUniqueName="[orders].[Hour (delivery hour)].[All]" allUniqueName="[orders].[Hour (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2" memberValueDatatype="20" unbalanced="0"/>
    <cacheHierarchy uniqueName="[orders 1].[Hour (delivery hour)]" caption="Hour (delivery hour)" attribute="1" defaultMemberUniqueName="[orders 1].[Hour (delivery hour)].[All]" allUniqueName="[orders 1].[Hour (delivery 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 2].[Content]" caption="Content" attribute="1" defaultMemberUniqueName="[project 2].[Content].[All]" allUniqueName="[project 2].[Content].[All]" dimensionUniqueName="[project 2]" displayFolder="" count="2" memberValueDatatype="130" unbalanced="0"/>
    <cacheHierarchy uniqueName="[project 2].[Name]" caption="Name" attribute="1" defaultMemberUniqueName="[project 2].[Name].[All]" allUniqueName="[project 2].[Name].[All]" dimensionUniqueName="[project 2]" displayFolder="" count="2" memberValueDatatype="130" unbalanced="0"/>
    <cacheHierarchy uniqueName="[project 2].[Extension]" caption="Extension" attribute="1" defaultMemberUniqueName="[project 2].[Extension].[All]" allUniqueName="[project 2].[Extension].[All]" dimensionUniqueName="[project 2]" displayFolder="" count="2" memberValueDatatype="130" unbalanced="0"/>
    <cacheHierarchy uniqueName="[project 2].[Date accessed]" caption="Date accessed" attribute="1" time="1" defaultMemberUniqueName="[project 2].[Date accessed].[All]" allUniqueName="[project 2].[Date accessed].[All]" dimensionUniqueName="[project 2]" displayFolder="" count="2" memberValueDatatype="7" unbalanced="0"/>
    <cacheHierarchy uniqueName="[project 2].[Date modified]" caption="Date modified" attribute="1" time="1" defaultMemberUniqueName="[project 2].[Date modified].[All]" allUniqueName="[project 2].[Date modified].[All]" dimensionUniqueName="[project 2]" displayFolder="" count="2" memberValueDatatype="7" unbalanced="0"/>
    <cacheHierarchy uniqueName="[project 2].[Date created]" caption="Date created" attribute="1" time="1" defaultMemberUniqueName="[project 2].[Date created].[All]" allUniqueName="[project 2].[Date created].[All]" dimensionUniqueName="[project 2]" displayFolder="" count="2" memberValueDatatype="7" unbalanced="0"/>
    <cacheHierarchy uniqueName="[project 2].[Folder Path]" caption="Folder Path" attribute="1" defaultMemberUniqueName="[project 2].[Folder Path].[All]" allUniqueName="[project 2].[Folder Path].[All]" dimensionUniqueName="[project 2]" displayFolder="" count="2"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1481478" backgroundQuery="1" createdVersion="8" refreshedVersion="8" minRefreshableVersion="3" recordCount="0" supportSubquery="1" supportAdvancedDrill="1" xr:uid="{CB99D856-7ADF-47B7-BF98-48B892460D71}">
  <cacheSource type="external" connectionId="9"/>
  <cacheFields count="3">
    <cacheField name="[products].[Product_Name].[Product_Name]" caption="Product_Name" numFmtId="0" hierarchy="42" level="1">
      <sharedItems count="5">
        <s v="Deserunt Box"/>
        <s v="Dolores Gift"/>
        <s v="Harum Pack"/>
        <s v="Magnam Set"/>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6" level="32767"/>
  </cacheFields>
  <cacheHierarchies count="6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2" memberValueDatatype="20" unbalanced="0"/>
    <cacheHierarchy uniqueName="[orders].[Hour (delivery hour)]" caption="Hour (delivery hour)" attribute="1" defaultMemberUniqueName="[orders].[Hour (delivery hour)].[All]" allUniqueName="[orders].[Hour (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2" memberValueDatatype="20" unbalanced="0"/>
    <cacheHierarchy uniqueName="[orders 1].[Hour (delivery hour)]" caption="Hour (delivery hour)" attribute="1" defaultMemberUniqueName="[orders 1].[Hour (delivery hour)].[All]" allUniqueName="[orders 1].[Hour (delivery 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 2].[Content]" caption="Content" attribute="1" defaultMemberUniqueName="[project 2].[Content].[All]" allUniqueName="[project 2].[Content].[All]" dimensionUniqueName="[project 2]" displayFolder="" count="2" memberValueDatatype="130" unbalanced="0"/>
    <cacheHierarchy uniqueName="[project 2].[Name]" caption="Name" attribute="1" defaultMemberUniqueName="[project 2].[Name].[All]" allUniqueName="[project 2].[Name].[All]" dimensionUniqueName="[project 2]" displayFolder="" count="2" memberValueDatatype="130" unbalanced="0"/>
    <cacheHierarchy uniqueName="[project 2].[Extension]" caption="Extension" attribute="1" defaultMemberUniqueName="[project 2].[Extension].[All]" allUniqueName="[project 2].[Extension].[All]" dimensionUniqueName="[project 2]" displayFolder="" count="2" memberValueDatatype="130" unbalanced="0"/>
    <cacheHierarchy uniqueName="[project 2].[Date accessed]" caption="Date accessed" attribute="1" time="1" defaultMemberUniqueName="[project 2].[Date accessed].[All]" allUniqueName="[project 2].[Date accessed].[All]" dimensionUniqueName="[project 2]" displayFolder="" count="2" memberValueDatatype="7" unbalanced="0"/>
    <cacheHierarchy uniqueName="[project 2].[Date modified]" caption="Date modified" attribute="1" time="1" defaultMemberUniqueName="[project 2].[Date modified].[All]" allUniqueName="[project 2].[Date modified].[All]" dimensionUniqueName="[project 2]" displayFolder="" count="2" memberValueDatatype="7" unbalanced="0"/>
    <cacheHierarchy uniqueName="[project 2].[Date created]" caption="Date created" attribute="1" time="1" defaultMemberUniqueName="[project 2].[Date created].[All]" allUniqueName="[project 2].[Date created].[All]" dimensionUniqueName="[project 2]" displayFolder="" count="2" memberValueDatatype="7" unbalanced="0"/>
    <cacheHierarchy uniqueName="[project 2].[Folder Path]" caption="Folder Path" attribute="1" defaultMemberUniqueName="[project 2].[Folder Path].[All]" allUniqueName="[project 2].[Folder Path].[All]" dimensionUniqueName="[project 2]" displayFolder="" count="2"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2060186" backgroundQuery="1" createdVersion="8" refreshedVersion="8" minRefreshableVersion="3" recordCount="0" supportSubquery="1" supportAdvancedDrill="1" xr:uid="{F759949E-2894-4925-86D2-BD73491BB7D7}">
  <cacheSource type="external" connectionId="9"/>
  <cacheFields count="3">
    <cacheField name="[products].[Product_Name].[Product_Name]" caption="Product_Name" numFmtId="0" hierarchy="42" level="1">
      <sharedItems count="5">
        <s v="Deserunt Box"/>
        <s v="Dolores Gift"/>
        <s v="Harum Pack"/>
        <s v="Magnam Set"/>
        <s v="Quia Gift"/>
      </sharedItems>
    </cacheField>
    <cacheField name="[orders 1].[Occasion].[Occasion]" caption="Occasion" numFmtId="0" hierarchy="33" level="1">
      <sharedItems count="7">
        <s v="All Occasions"/>
        <s v="Anniversary"/>
        <s v="Birthday"/>
        <s v="Diwali"/>
        <s v="Holi"/>
        <s v="Raksha Bandhan"/>
        <s v="Valentine's Day"/>
      </sharedItems>
    </cacheField>
    <cacheField name="[Measures].[Sum of Revenue]" caption="Sum of Revenue" numFmtId="0" hierarchy="60" level="32767"/>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0" memberValueDatatype="20" unbalanced="0"/>
    <cacheHierarchy uniqueName="[orders 1].[Hour (delivery hour)]" caption="Hour (delivery hour)" attribute="1" defaultMemberUniqueName="[orders 1].[Hour (delivery hour)].[All]" allUniqueName="[orders 1].[Hour (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2175924" backgroundQuery="1" createdVersion="8" refreshedVersion="8" minRefreshableVersion="3" recordCount="0" supportSubquery="1" supportAdvancedDrill="1" xr:uid="{E2795ECD-4AD7-49DC-BE2F-AE0D38794A04}">
  <cacheSource type="external" connectionId="9"/>
  <cacheFields count="1">
    <cacheField name="[products].[Product_Name].[Product_Name]" caption="Product_Name" numFmtId="0" hierarchy="42" level="1">
      <sharedItems count="5">
        <s v="Deserunt Box"/>
        <s v="Dolores Gift"/>
        <s v="Harum Pack"/>
        <s v="Magnam Set"/>
        <s v="Quia Gift"/>
      </sharedItems>
    </cacheField>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0" memberValueDatatype="20" unbalanced="0"/>
    <cacheHierarchy uniqueName="[orders 1].[Hour (delivery hour)]" caption="Hour (delivery hour)" attribute="1" defaultMemberUniqueName="[orders 1].[Hour (delivery hour)].[All]" allUniqueName="[orders 1].[Hour (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2870371" backgroundQuery="1" createdVersion="8" refreshedVersion="8" minRefreshableVersion="3" recordCount="0" supportSubquery="1" supportAdvancedDrill="1" xr:uid="{EA97687C-C216-4F4D-9F40-3DC5F0B6853A}">
  <cacheSource type="external" connectionId="9"/>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orders].[Day name (order date)].[Day name (order date)]" caption="Day name (order date)" numFmtId="0" hierarchy="23" level="1">
      <sharedItems count="7">
        <s v="Friday"/>
        <s v="Monday"/>
        <s v="Saturday"/>
        <s v="Sunday"/>
        <s v="Thursday"/>
        <s v="Tuesday"/>
        <s v="Wednesday"/>
      </sharedItems>
    </cacheField>
    <cacheField name="[orders 1].[Hour (order time)].[Hour (order time)]" caption="Hour (order time)" numFmtId="0" hierarchy="3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Hour (order time)].&amp;[0]"/>
            <x15:cachedUniqueName index="1" name="[orders 1].[Hour (order time)].&amp;[1]"/>
            <x15:cachedUniqueName index="2" name="[orders 1].[Hour (order time)].&amp;[2]"/>
            <x15:cachedUniqueName index="3" name="[orders 1].[Hour (order time)].&amp;[3]"/>
            <x15:cachedUniqueName index="4" name="[orders 1].[Hour (order time)].&amp;[4]"/>
            <x15:cachedUniqueName index="5" name="[orders 1].[Hour (order time)].&amp;[5]"/>
            <x15:cachedUniqueName index="6" name="[orders 1].[Hour (order time)].&amp;[6]"/>
            <x15:cachedUniqueName index="7" name="[orders 1].[Hour (order time)].&amp;[7]"/>
            <x15:cachedUniqueName index="8" name="[orders 1].[Hour (order time)].&amp;[8]"/>
            <x15:cachedUniqueName index="9" name="[orders 1].[Hour (order time)].&amp;[9]"/>
            <x15:cachedUniqueName index="10" name="[orders 1].[Hour (order time)].&amp;[10]"/>
            <x15:cachedUniqueName index="11" name="[orders 1].[Hour (order time)].&amp;[11]"/>
            <x15:cachedUniqueName index="12" name="[orders 1].[Hour (order time)].&amp;[12]"/>
            <x15:cachedUniqueName index="13" name="[orders 1].[Hour (order time)].&amp;[13]"/>
            <x15:cachedUniqueName index="14" name="[orders 1].[Hour (order time)].&amp;[14]"/>
            <x15:cachedUniqueName index="15" name="[orders 1].[Hour (order time)].&amp;[15]"/>
            <x15:cachedUniqueName index="16" name="[orders 1].[Hour (order time)].&amp;[16]"/>
            <x15:cachedUniqueName index="17" name="[orders 1].[Hour (order time)].&amp;[17]"/>
            <x15:cachedUniqueName index="18" name="[orders 1].[Hour (order time)].&amp;[18]"/>
            <x15:cachedUniqueName index="19" name="[orders 1].[Hour (order time)].&amp;[19]"/>
            <x15:cachedUniqueName index="20" name="[orders 1].[Hour (order time)].&amp;[20]"/>
            <x15:cachedUniqueName index="21" name="[orders 1].[Hour (order time)].&amp;[21]"/>
            <x15:cachedUniqueName index="22" name="[orders 1].[Hour (order time)].&amp;[22]"/>
            <x15:cachedUniqueName index="23" name="[orders 1].[Hour (order time)].&amp;[23]"/>
          </x15:cachedUniqueNames>
        </ext>
      </extLst>
    </cacheField>
    <cacheField name="[Measures].[Sum of Revenue]" caption="Sum of Revenue" numFmtId="0" hierarchy="60" level="32767"/>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fieldsUsage count="2">
        <fieldUsage x="-1"/>
        <fieldUsage x="2"/>
      </fieldsUsage>
    </cacheHierarchy>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0" memberValueDatatype="20" unbalanced="0"/>
    <cacheHierarchy uniqueName="[orders 1].[Hour (delivery hour)]" caption="Hour (delivery hour)" attribute="1" defaultMemberUniqueName="[orders 1].[Hour (delivery hour)].[All]" allUniqueName="[orders 1].[Hour (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oneField="1" hidden="1">
      <fieldsUsage count="1">
        <fieldUsage x="3"/>
      </fieldsUsage>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3101848" backgroundQuery="1" createdVersion="8" refreshedVersion="8" minRefreshableVersion="3" recordCount="0" supportSubquery="1" supportAdvancedDrill="1" xr:uid="{D0B3DEC4-79C6-43DC-AC57-0B6F4E14054A}">
  <cacheSource type="external" connectionId="9"/>
  <cacheFields count="1">
    <cacheField name="[Measures].[Count of Order_ID]" caption="Count of Order_ID" numFmtId="0" hierarchy="66" level="32767"/>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0" memberValueDatatype="20" unbalanced="0"/>
    <cacheHierarchy uniqueName="[orders 1].[Hour (delivery hour)]" caption="Hour (delivery hour)" attribute="1" defaultMemberUniqueName="[orders 1].[Hour (delivery hour)].[All]" allUniqueName="[orders 1].[Hour (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3333333" backgroundQuery="1" createdVersion="8" refreshedVersion="8" minRefreshableVersion="3" recordCount="0" supportSubquery="1" supportAdvancedDrill="1" xr:uid="{72C141E8-947D-434F-8E8A-79AAACAC69EC}">
  <cacheSource type="external" connectionId="9"/>
  <cacheFields count="1">
    <cacheField name="[Measures].[Sum of Revenue]" caption="Sum of Revenue" numFmtId="0" hierarchy="60" level="32767"/>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0" memberValueDatatype="20" unbalanced="0"/>
    <cacheHierarchy uniqueName="[orders 1].[Hour (delivery hour)]" caption="Hour (delivery hour)" attribute="1" defaultMemberUniqueName="[orders 1].[Hour (delivery hour)].[All]" allUniqueName="[orders 1].[Hour (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3564817" backgroundQuery="1" createdVersion="8" refreshedVersion="8" minRefreshableVersion="3" recordCount="0" supportSubquery="1" supportAdvancedDrill="1" xr:uid="{E14AB551-1A8C-4667-AE0F-967E66215C01}">
  <cacheSource type="external" connectionId="9"/>
  <cacheFields count="1">
    <cacheField name="[Measures].[Average of diff in order and delivery date]" caption="Average of diff in order and delivery date" numFmtId="0" hierarchy="62" level="32767"/>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0" memberValueDatatype="20" unbalanced="0"/>
    <cacheHierarchy uniqueName="[orders 1].[Hour (delivery hour)]" caption="Hour (delivery hour)" attribute="1" defaultMemberUniqueName="[orders 1].[Hour (delivery hour)].[All]" allUniqueName="[orders 1].[Hour (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4027779" backgroundQuery="1" createdVersion="8" refreshedVersion="8" minRefreshableVersion="3" recordCount="0" supportSubquery="1" supportAdvancedDrill="1" xr:uid="{759117D6-980C-4DCD-A0FF-D4C1668CDE7A}">
  <cacheSource type="external" connectionId="9"/>
  <cacheFields count="2">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2]" caption="Sum of Revenue 2" numFmtId="0" hierarchy="63" level="32767"/>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0" memberValueDatatype="20" unbalanced="0"/>
    <cacheHierarchy uniqueName="[orders 1].[Hour (delivery hour)]" caption="Hour (delivery hour)" attribute="1" defaultMemberUniqueName="[orders 1].[Hour (delivery hour)].[All]" allUniqueName="[orders 1].[Hour (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4375003" backgroundQuery="1" createdVersion="8" refreshedVersion="8" minRefreshableVersion="3" recordCount="0" supportSubquery="1" supportAdvancedDrill="1" xr:uid="{D857F25C-7531-4FB1-A166-B4D9C46F61FE}">
  <cacheSource type="external" connectionId="9"/>
  <cacheFields count="2">
    <cacheField name="[Measures].[Sum of Revenue 2]" caption="Sum of Revenue 2" numFmtId="0" hierarchy="63" level="32767"/>
    <cacheField name="[products].[Product_Name].[Product_Name]" caption="Product_Name" numFmtId="0" hierarchy="42" level="1">
      <sharedItems count="5">
        <s v="Deserunt Box"/>
        <s v="Dolores Gift"/>
        <s v="Harum Pack"/>
        <s v="Magnam Set"/>
        <s v="Quia Gift"/>
      </sharedItems>
    </cacheField>
  </cacheFields>
  <cacheHierarchies count="6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2" memberValueDatatype="20" unbalanced="0"/>
    <cacheHierarchy uniqueName="[orders].[Hour (delivery hour)]" caption="Hour (delivery hour)" attribute="1" defaultMemberUniqueName="[orders].[Hour (delivery hour)].[All]" allUniqueName="[orders].[Hour (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2" memberValueDatatype="20" unbalanced="0"/>
    <cacheHierarchy uniqueName="[orders 1].[Hour (delivery hour)]" caption="Hour (delivery hour)" attribute="1" defaultMemberUniqueName="[orders 1].[Hour (delivery hour)].[All]" allUniqueName="[orders 1].[Hour (delivery 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 2].[Content]" caption="Content" attribute="1" defaultMemberUniqueName="[project 2].[Content].[All]" allUniqueName="[project 2].[Content].[All]" dimensionUniqueName="[project 2]" displayFolder="" count="2" memberValueDatatype="130" unbalanced="0"/>
    <cacheHierarchy uniqueName="[project 2].[Name]" caption="Name" attribute="1" defaultMemberUniqueName="[project 2].[Name].[All]" allUniqueName="[project 2].[Name].[All]" dimensionUniqueName="[project 2]" displayFolder="" count="2" memberValueDatatype="130" unbalanced="0"/>
    <cacheHierarchy uniqueName="[project 2].[Extension]" caption="Extension" attribute="1" defaultMemberUniqueName="[project 2].[Extension].[All]" allUniqueName="[project 2].[Extension].[All]" dimensionUniqueName="[project 2]" displayFolder="" count="2" memberValueDatatype="130" unbalanced="0"/>
    <cacheHierarchy uniqueName="[project 2].[Date accessed]" caption="Date accessed" attribute="1" time="1" defaultMemberUniqueName="[project 2].[Date accessed].[All]" allUniqueName="[project 2].[Date accessed].[All]" dimensionUniqueName="[project 2]" displayFolder="" count="2" memberValueDatatype="7" unbalanced="0"/>
    <cacheHierarchy uniqueName="[project 2].[Date modified]" caption="Date modified" attribute="1" time="1" defaultMemberUniqueName="[project 2].[Date modified].[All]" allUniqueName="[project 2].[Date modified].[All]" dimensionUniqueName="[project 2]" displayFolder="" count="2" memberValueDatatype="7" unbalanced="0"/>
    <cacheHierarchy uniqueName="[project 2].[Date created]" caption="Date created" attribute="1" time="1" defaultMemberUniqueName="[project 2].[Date created].[All]" allUniqueName="[project 2].[Date created].[All]" dimensionUniqueName="[project 2]" displayFolder="" count="2" memberValueDatatype="7" unbalanced="0"/>
    <cacheHierarchy uniqueName="[project 2].[Folder Path]" caption="Folder Path" attribute="1" defaultMemberUniqueName="[project 2].[Folder Path].[All]" allUniqueName="[project 2].[Folder Path].[All]" dimensionUniqueName="[project 2]" displayFolder="" count="2"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130.401134722226" backgroundQuery="1" createdVersion="8" refreshedVersion="8" minRefreshableVersion="3" recordCount="0" supportSubquery="1" supportAdvancedDrill="1" xr:uid="{48E8724C-B3EA-479E-9942-0D06606B9E97}">
  <cacheSource type="external" connectionId="9"/>
  <cacheFields count="2">
    <cacheField name="[orders].[Month Name].[Month Name]" caption="Month Name" numFmtId="0" hierarchy="17" level="1">
      <sharedItems count="12">
        <s v="April"/>
        <s v="August"/>
        <s v="December"/>
        <s v="February"/>
        <s v="January"/>
        <s v="July"/>
        <s v="June"/>
        <s v="March"/>
        <s v="May"/>
        <s v="November"/>
        <s v="October"/>
        <s v="September"/>
      </sharedItems>
    </cacheField>
    <cacheField name="[Measures].[Average of Revenue]" caption="Average of Revenue" numFmtId="0" hierarchy="64" level="32767"/>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0" memberValueDatatype="20" unbalanced="0"/>
    <cacheHierarchy uniqueName="[orders 1].[Hour (delivery hour)]" caption="Hour (delivery hour)" attribute="1" defaultMemberUniqueName="[orders 1].[Hour (delivery hour)].[All]" allUniqueName="[orders 1].[Hour (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project 2" uniqueName="[project 2]" caption="project 2"/>
  </dimensions>
  <measureGroups count="5">
    <measureGroup name="customer" caption="customer"/>
    <measureGroup name="orders" caption="orders"/>
    <measureGroup name="orders 1" caption="orders 1"/>
    <measureGroup name="products" caption="products"/>
    <measureGroup name="project 2" caption="project 2"/>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093.463700462962" backgroundQuery="1" createdVersion="3" refreshedVersion="8" minRefreshableVersion="3" recordCount="0" supportSubquery="1" supportAdvancedDrill="1" xr:uid="{C99A2769-5053-4D08-82AE-86339D296071}">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0" memberValueDatatype="20" unbalanced="0"/>
    <cacheHierarchy uniqueName="[orders 1].[Hour (delivery hour)]" caption="Hour (delivery hour)" attribute="1" defaultMemberUniqueName="[orders 1].[Hour (delivery hour)].[All]" allUniqueName="[orders 1].[Hour (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44962570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Bhargava" refreshedDate="46093.719259953701" backgroundQuery="1" createdVersion="3" refreshedVersion="8" minRefreshableVersion="3" recordCount="0" supportSubquery="1" supportAdvancedDrill="1" xr:uid="{12CC648A-C21F-40EC-AAE3-4D0F6D481656}">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in order and delivery date]" caption="diff in order and delivery date" attribute="1" defaultMemberUniqueName="[orders].[diff in order and delivery date].[All]" allUniqueName="[orders].[diff in order and delivery date].[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 in order and delivery date]" caption="diff in order and delivery date" attribute="1" defaultMemberUniqueName="[orders 1].[diff in order and delivery date].[All]" allUniqueName="[orders 1].[diff in order and delivery date].[All]" dimensionUniqueName="[orders 1]" displayFolder="" count="0" memberValueDatatype="20" unbalanced="0"/>
    <cacheHierarchy uniqueName="[orders 1].[Hour (delivery hour)]" caption="Hour (delivery hour)" attribute="1" defaultMemberUniqueName="[orders 1].[Hour (delivery hour)].[All]" allUniqueName="[orders 1].[Hour (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9"/>
        </ext>
      </extLst>
    </cacheHierarchy>
    <cacheHierarchy uniqueName="[Measures].[Sum of diff in order and delivery date]" caption="Sum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 in order and delivery date]" caption="Average of diff in order and delivery dat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6863513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E2BF2-D75F-4619-A142-89B684F5FA31}" name="PivotTable10" cacheId="181" applyNumberFormats="0" applyBorderFormats="0" applyFontFormats="0" applyPatternFormats="0" applyAlignmentFormats="0" applyWidthHeightFormats="1" dataCaption="Values" tag="5387887e-4000-4b61-80d5-eb325d82804b" updatedVersion="8" minRefreshableVersion="5" subtotalHiddenItems="1" itemPrintTitles="1" createdVersion="8" indent="0" outline="1" outlineData="1" multipleFieldFilters="0" chartFormat="4">
  <location ref="C6:D14" firstHeaderRow="1" firstDataRow="1" firstDataCol="1"/>
  <pivotFields count="3">
    <pivotField allDrilled="1" subtotalTop="0" showAll="0" sortType="ascending" defaultSubtotal="0" defaultAttributeDrillState="1">
      <items count="12">
        <item x="4"/>
        <item x="3"/>
        <item s="1"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8">
    <i>
      <x v="1"/>
    </i>
    <i>
      <x v="5"/>
    </i>
    <i>
      <x v="6"/>
    </i>
    <i>
      <x/>
    </i>
    <i>
      <x v="4"/>
    </i>
    <i>
      <x v="3"/>
    </i>
    <i>
      <x v="2"/>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0AD86B-0E0D-4667-BDB1-F4CA383986DA}" name="PivotTable11" cacheId="184" applyNumberFormats="0" applyBorderFormats="0" applyFontFormats="0" applyPatternFormats="0" applyAlignmentFormats="0" applyWidthHeightFormats="1" dataCaption="Values" tag="ab425295-f4e3-4299-b864-03f8b5d886f3" updatedVersion="8" minRefreshableVersion="5" useAutoFormatting="1" itemPrintTitles="1" createdVersion="8" indent="0" outline="1" outlineData="1" multipleFieldFilters="0" chartFormat="5">
  <location ref="A16:B27"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chartFormats count="1">
    <chartFormat chart="3" format="3"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0" type="count" id="1" iMeasureHier="63">
      <autoFilter ref="A1">
        <filterColumn colId="0">
          <top10 val="5" filterVal="5"/>
        </filterColumn>
      </autoFilter>
    </filter>
    <filter fld="1" type="count" id="2" iMeasureHier="6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14C334-B1F7-4D6D-AE19-5C6DB678124E}" name="PivotTable7" cacheId="205" applyNumberFormats="0" applyBorderFormats="0" applyFontFormats="0" applyPatternFormats="0" applyAlignmentFormats="0" applyWidthHeightFormats="1" dataCaption="Values" tag="6a8388b3-ddb6-42f9-96cc-21f43554cf5a" updatedVersion="8" minRefreshableVersion="5" useAutoFormatting="1" subtotalHiddenItems="1" itemPrintTitles="1" createdVersion="8" indent="0" outline="1" outlineData="1" multipleFieldFilters="0" chartFormat="9">
  <location ref="E7:F20"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CBAB65-EF00-4E3C-876F-CDBCF4C3DD35}" name="PivotTable12" cacheId="187" applyNumberFormats="0" applyBorderFormats="0" applyFontFormats="0" applyPatternFormats="0" applyAlignmentFormats="0" applyWidthHeightFormats="1" dataCaption="Values" tag="61cdaa45-c1c1-41cc-a683-7abd81be3de4" updatedVersion="8" minRefreshableVersion="5" useAutoFormatting="1" subtotalHiddenItems="1" itemPrintTitles="1" createdVersion="8" indent="0" outline="1" outlineData="1" multipleFieldFilters="0" chartFormat="4">
  <location ref="H16:I24"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1" baseItem="0" numFmtId="165"/>
  </dataFields>
  <chartFormats count="1">
    <chartFormat chart="3" format="3"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C2F51C-6115-4C91-A64C-991F5647A25F}" name="PivotTable14" cacheId="190" applyNumberFormats="0" applyBorderFormats="0" applyFontFormats="0" applyPatternFormats="0" applyAlignmentFormats="0" applyWidthHeightFormats="1" dataCaption="Values" tag="8cfc75ef-94c7-413c-ac45-e5418d1266c5" updatedVersion="8" minRefreshableVersion="5" useAutoFormatting="1" subtotalHiddenItems="1" itemPrintTitles="1" createdVersion="8" indent="0" outline="1" outlineData="1" multipleFieldFilters="0">
  <location ref="C30:E47" firstHeaderRow="1" firstDataRow="1" firstDataCol="0"/>
  <pivotFields count="1">
    <pivotField allDrilled="1" subtotalTop="0" showAll="0" measureFilter="1" defaultSubtotal="0" defaultAttributeDrillState="1">
      <items count="5">
        <item x="0"/>
        <item x="1"/>
        <item x="2"/>
        <item x="3"/>
        <item x="4"/>
      </items>
    </pivotField>
  </pivot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E124D0-0F0A-41E1-B3AF-564E87C348A9}" name="PivotTable20" cacheId="196" applyNumberFormats="0" applyBorderFormats="0" applyFontFormats="0" applyPatternFormats="0" applyAlignmentFormats="0" applyWidthHeightFormats="1" dataCaption="Values" tag="f1262f2d-6e6c-4cb6-a581-1447cb48e61e" updatedVersion="8" minRefreshableVersion="5"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 in order and delivery date"/>
    <pivotHierarchy dragToData="1"/>
    <pivotHierarchy dragToData="1"/>
    <pivotHierarchy dragToData="1"/>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FE116A-A58C-4C91-9458-7CB5F8CCAC35}" name="PivotTable5" cacheId="199" applyNumberFormats="0" applyBorderFormats="0" applyFontFormats="0" applyPatternFormats="0" applyAlignmentFormats="0" applyWidthHeightFormats="1" dataCaption="Values" tag="ff141355-b479-46a1-9f95-00c78d7563b4" updatedVersion="8" minRefreshableVersion="5" useAutoFormatting="1" subtotalHiddenItems="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447741-3BD7-43D5-903D-D5E8A6AAD2EB}" name="PivotTable6" cacheId="202" applyNumberFormats="0" applyBorderFormats="0" applyFontFormats="0" applyPatternFormats="0" applyAlignmentFormats="0" applyWidthHeightFormats="1" dataCaption="Values" tag="57913476-3c38-48bd-8937-e1cf0d61df3c" updatedVersion="8" minRefreshableVersion="5" useAutoFormatting="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Average of diff in order and delivery date" fld="0" subtotal="average"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 in order and delivery dat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2DBEAA-EEC9-4D55-B6B1-76B008C40179}" name="PivotTable8" cacheId="208" applyNumberFormats="0" applyBorderFormats="0" applyFontFormats="0" applyPatternFormats="0" applyAlignmentFormats="0" applyWidthHeightFormats="1" dataCaption="Values" tag="5cd6d521-0115-446f-95ea-336031da57c7" updatedVersion="8" minRefreshableVersion="5" useAutoFormatting="1" itemPrintTitles="1" createdVersion="8" indent="0" outline="1" outlineData="1" multipleFieldFilters="0" chartFormat="5">
  <location ref="H2:I8"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3">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CF0DDB-431B-450C-871D-1391B9D4D40A}" name="PivotTable19" cacheId="193" applyNumberFormats="0" applyBorderFormats="0" applyFontFormats="0" applyPatternFormats="0" applyAlignmentFormats="0" applyWidthHeightFormats="1" dataCaption="Values" tag="1d212861-41a0-41f3-833f-59d740003c86" updatedVersion="8" minRefreshableVersion="5" useAutoFormatting="1" subtotalHiddenItems="1" itemPrintTitles="1" createdVersion="8" indent="0" outline="1" outlineData="1" multipleFieldFilters="0" chartFormat="16">
  <location ref="L17:M4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2" baseItem="0" numFmtId="165"/>
  </dataFields>
  <chartFormats count="1">
    <chartFormat chart="1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32F7C0-90B6-408D-9375-4D725FDA47D9}" name="PivotTable9" cacheId="211" applyNumberFormats="0" applyBorderFormats="0" applyFontFormats="0" applyPatternFormats="0" applyAlignmentFormats="0" applyWidthHeightFormats="1" dataCaption="Values" tag="ee10c727-003a-4b0f-99ac-8d712e5dc134" updatedVersion="8" minRefreshableVersion="5" useAutoFormatting="1" subtotalHiddenItems="1" itemPrintTitles="1" createdVersion="8" indent="0" outline="1" outlineData="1" multipleFieldFilters="0">
  <location ref="A6:A7"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Average of Revenue" fld="1" subtotal="average"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532CE7C-5EA4-41CE-BB3E-0DE0608661A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66EE6CB-2615-492F-A2B1-71B0DE6D335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6DC218C-C044-434C-95C3-EB3357D679BE}"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 in order and delivery date" tableColumnId="13"/>
      <queryTableField id="14" name="Hour (delivery hour)"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A0F23FE-D733-4FAE-ACD5-4E6BAAF3D3E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05E1257-11AF-487C-A866-53A4614CAD05}" sourceName="[orders].[Occasion]">
  <pivotTables>
    <pivotTable tabId="1" name="PivotTable8"/>
    <pivotTable tabId="1" name="PivotTable10"/>
    <pivotTable tabId="1" name="PivotTable11"/>
    <pivotTable tabId="1" name="PivotTable12"/>
    <pivotTable tabId="1" name="PivotTable14"/>
    <pivotTable tabId="1" name="PivotTable19"/>
    <pivotTable tabId="1" name="PivotTable20"/>
    <pivotTable tabId="1" name="PivotTable5"/>
    <pivotTable tabId="1" name="PivotTable6"/>
    <pivotTable tabId="1" name="PivotTable7"/>
    <pivotTable tabId="1" name="PivotTable9"/>
  </pivotTables>
  <data>
    <olap pivotCacheId="44962570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8AEFFB0-77DC-40E1-A02B-511A0735E112}" cache="Slicer_Occasion" caption="Occasion"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4076AF-0CB1-450A-8F3F-DF2A6ADEECB7}" name="project_2" displayName="project_2" ref="A1:F4" tableType="queryTable" totalsRowShown="0">
  <autoFilter ref="A1:F4" xr:uid="{6E4076AF-0CB1-450A-8F3F-DF2A6ADEECB7}"/>
  <tableColumns count="6">
    <tableColumn id="1" xr3:uid="{5EA6198E-17D1-4CA9-BDE5-EE0B6578359C}" uniqueName="1" name="Name" queryTableFieldId="1" dataDxfId="20"/>
    <tableColumn id="2" xr3:uid="{FF636A91-53A5-4CFA-8CDA-7770F6D13A8A}" uniqueName="2" name="Extension" queryTableFieldId="2" dataDxfId="19"/>
    <tableColumn id="3" xr3:uid="{A10A166F-774A-4D80-9683-C8EDC2F33E69}" uniqueName="3" name="Date accessed" queryTableFieldId="3" dataDxfId="18"/>
    <tableColumn id="4" xr3:uid="{F0757741-5968-484F-B704-154921679C67}" uniqueName="4" name="Date modified" queryTableFieldId="4" dataDxfId="17"/>
    <tableColumn id="5" xr3:uid="{F845C7B8-DF09-4B03-9479-6F5A3BA9871E}" uniqueName="5" name="Date created" queryTableFieldId="5" dataDxfId="16"/>
    <tableColumn id="6" xr3:uid="{6B39AE8D-9D28-45C3-A846-3366510EF1AB}" uniqueName="6" name="Folder Path" queryTableFieldId="6"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7E548A-870A-4430-9D3E-12B1F243459D}" name="customer" displayName="customer" ref="A1:G101" tableType="queryTable" totalsRowShown="0">
  <autoFilter ref="A1:G101" xr:uid="{8C7E548A-870A-4430-9D3E-12B1F243459D}"/>
  <tableColumns count="7">
    <tableColumn id="1" xr3:uid="{5D0C3045-E3A4-4E59-9D98-2C4DDAF3F391}" uniqueName="1" name="Customer_ID" queryTableFieldId="1" dataDxfId="14"/>
    <tableColumn id="2" xr3:uid="{4BDF5BC7-D572-4AD3-8CE3-6F4943A1F4C8}" uniqueName="2" name="Name" queryTableFieldId="2" dataDxfId="13"/>
    <tableColumn id="3" xr3:uid="{FD9DFBA8-F32D-42A7-9AE7-3EA957558FAA}" uniqueName="3" name="City" queryTableFieldId="3" dataDxfId="12"/>
    <tableColumn id="4" xr3:uid="{D1884FB3-3A2B-4B1A-86CF-F7126465C1EE}" uniqueName="4" name="Contact_Number" queryTableFieldId="4" dataDxfId="11"/>
    <tableColumn id="5" xr3:uid="{A316D766-2948-45B3-8F15-51BC4D918DA2}" uniqueName="5" name="Email" queryTableFieldId="5" dataDxfId="10"/>
    <tableColumn id="6" xr3:uid="{BF31DF42-746B-4B3C-920C-A6750F25F9CB}" uniqueName="6" name="Gender" queryTableFieldId="6" dataDxfId="9"/>
    <tableColumn id="7" xr3:uid="{C990CD8B-48A5-4363-B427-13F6FCD48EF7}" uniqueName="7" name="Address" queryTableFieldId="7"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B2A216-8140-4D18-902E-C7590DBC3F60}" name="orders" displayName="orders" ref="A1:Q1001" tableType="queryTable" totalsRowShown="0">
  <autoFilter ref="A1:Q1001" xr:uid="{BFB2A216-8140-4D18-902E-C7590DBC3F60}"/>
  <tableColumns count="17">
    <tableColumn id="1" xr3:uid="{3B3DA2A1-C446-4250-A25F-398C558B2B04}" uniqueName="1" name="Order_ID" queryTableFieldId="1"/>
    <tableColumn id="2" xr3:uid="{B0CA9A7B-3A2B-4061-8EE9-49D4DC581822}" uniqueName="2" name="Customer_ID" queryTableFieldId="2" dataDxfId="7"/>
    <tableColumn id="3" xr3:uid="{D5A2E1B9-A76F-4B76-9786-FD05E4C3C08F}" uniqueName="3" name="Product_ID" queryTableFieldId="3"/>
    <tableColumn id="4" xr3:uid="{077E4FFA-C34F-4C88-B8E2-BE89BCB5261D}" uniqueName="4" name="Quantity" queryTableFieldId="4"/>
    <tableColumn id="5" xr3:uid="{34A4AA79-3254-4A00-82D2-BB49C4032408}" uniqueName="5" name="Order_Date" queryTableFieldId="5" dataDxfId="6"/>
    <tableColumn id="6" xr3:uid="{A73225CD-7F34-44A2-94D0-7AA2D987D65B}" uniqueName="6" name="Order_Time" queryTableFieldId="6" dataDxfId="5"/>
    <tableColumn id="7" xr3:uid="{860F8ADA-CD60-4D34-B21A-85E2D035F8EE}" uniqueName="7" name="Delivery_Date" queryTableFieldId="7" dataDxfId="4"/>
    <tableColumn id="8" xr3:uid="{F1B1174E-5062-4E76-92BE-BFF0FB426EF5}" uniqueName="8" name="Delivery_Time" queryTableFieldId="8" dataDxfId="3"/>
    <tableColumn id="9" xr3:uid="{6CE6554F-65F5-4D5D-A333-420A7402861F}" uniqueName="9" name="Location" queryTableFieldId="9" dataDxfId="2"/>
    <tableColumn id="10" xr3:uid="{06A9B937-9CB6-4E27-91C7-5296847CF406}" uniqueName="10" name="Occasion" queryTableFieldId="10" dataDxfId="1"/>
    <tableColumn id="11" xr3:uid="{206DDBCB-655C-49E9-87CE-A33E03F9F68D}" uniqueName="11" name="Month Name" queryTableFieldId="11" dataDxfId="0"/>
    <tableColumn id="12" xr3:uid="{D41C06DB-1643-4101-B1B7-7F33E93DDD8D}" uniqueName="12" name="Hour (order time)" queryTableFieldId="12"/>
    <tableColumn id="13" xr3:uid="{7F8B48CC-F3E1-431E-AAE6-26FF2FD931B9}" uniqueName="13" name="diff in order and delivery date" queryTableFieldId="13"/>
    <tableColumn id="14" xr3:uid="{E6DC4036-49BF-4B5A-8543-B09CF038EA32}" uniqueName="14" name="Hour (delivery hour)" queryTableFieldId="14"/>
    <tableColumn id="15" xr3:uid="{4D3A423E-1CBE-4606-96AE-52599F3F3F06}" uniqueName="15" name="Price (INR)" queryTableFieldId="15"/>
    <tableColumn id="16" xr3:uid="{3F275F3D-C429-4B94-A5DA-014497ACC496}" uniqueName="16" name="Revenue" queryTableFieldId="16"/>
    <tableColumn id="17" xr3:uid="{5AEF2C50-0D0C-434F-8495-DEE9F07E0099}"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AF8FF7-C34B-41F0-B3DD-C88EA0DF7AAE}" name="products" displayName="products" ref="A1:E71" tableType="queryTable" totalsRowShown="0">
  <autoFilter ref="A1:E71" xr:uid="{E7AF8FF7-C34B-41F0-B3DD-C88EA0DF7AAE}"/>
  <tableColumns count="5">
    <tableColumn id="1" xr3:uid="{011BE5A6-6A59-424F-A611-D6A46C19093B}" uniqueName="1" name="Product_ID" queryTableFieldId="1"/>
    <tableColumn id="2" xr3:uid="{52422433-46CB-4CC1-A143-6BD899C7EC99}" uniqueName="2" name="Product_Name" queryTableFieldId="2" dataDxfId="23"/>
    <tableColumn id="3" xr3:uid="{0CC7BF91-EA7D-43A2-B0EA-D1C32FB62C15}" uniqueName="3" name="Category" queryTableFieldId="3" dataDxfId="22"/>
    <tableColumn id="4" xr3:uid="{77D8AE9C-2FD8-4D1D-BEFD-D2A72C53E98D}" uniqueName="4" name="Price (INR)" queryTableFieldId="4"/>
    <tableColumn id="5" xr3:uid="{A6A868F8-7109-4ADB-9D12-FA4B96696151}" uniqueName="5" name="Occasion" queryTableFieldId="5" dataDxf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64BC52F-DB14-422C-8525-985E73BAB9DB}" sourceName="[orders].[Order_Date]">
  <pivotTables>
    <pivotTable tabId="1" name="PivotTable10"/>
    <pivotTable tabId="1" name="PivotTable11"/>
    <pivotTable tabId="1" name="PivotTable12"/>
    <pivotTable tabId="1" name="PivotTable14"/>
    <pivotTable tabId="1" name="PivotTable19"/>
    <pivotTable tabId="1" name="PivotTable20"/>
    <pivotTable tabId="1" name="PivotTable5"/>
    <pivotTable tabId="1" name="PivotTable6"/>
    <pivotTable tabId="1" name="PivotTable7"/>
    <pivotTable tabId="1" name="PivotTable8"/>
    <pivotTable tabId="1" name="PivotTable9"/>
  </pivotTables>
  <state minimalRefreshVersion="6" lastRefreshVersion="6" pivotCacheId="168635134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5B2D26F-FAE6-47DB-B6BD-59C050DA5FD6}" sourceName="[orders].[Delivery_Date]">
  <pivotTables>
    <pivotTable tabId="1" name="PivotTable10"/>
    <pivotTable tabId="1" name="PivotTable11"/>
    <pivotTable tabId="1" name="PivotTable12"/>
    <pivotTable tabId="1" name="PivotTable14"/>
    <pivotTable tabId="1" name="PivotTable19"/>
    <pivotTable tabId="1" name="PivotTable20"/>
    <pivotTable tabId="1" name="PivotTable5"/>
    <pivotTable tabId="1" name="PivotTable6"/>
    <pivotTable tabId="1" name="PivotTable7"/>
    <pivotTable tabId="1" name="PivotTable8"/>
    <pivotTable tabId="1" name="PivotTable9"/>
  </pivotTables>
  <state minimalRefreshVersion="6" lastRefreshVersion="6" pivotCacheId="168635134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520807B-3FB8-43EB-B413-0F73741F5B4F}" cache="Timeline_Order_Date" caption="Order_Date" level="2" selectionLevel="2" scrollPosition="2023-08-08T00:00:00"/>
  <timeline name="Delivery_Date" xr10:uid="{09E65692-C746-4854-B150-67EC8867A101}" cache="Timeline_Delivery_Date" caption="Delivery_Date" level="2" selectionLevel="2" scrollPosition="2024-09-2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740A-34D2-4F08-8BC0-80F3C8BB27D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5.5546875" bestFit="1" customWidth="1"/>
  </cols>
  <sheetData>
    <row r="1" spans="1:6" x14ac:dyDescent="0.3">
      <c r="A1" t="s">
        <v>0</v>
      </c>
      <c r="B1" t="s">
        <v>1</v>
      </c>
      <c r="C1" t="s">
        <v>2</v>
      </c>
      <c r="D1" t="s">
        <v>3</v>
      </c>
      <c r="E1" t="s">
        <v>4</v>
      </c>
      <c r="F1" t="s">
        <v>5</v>
      </c>
    </row>
    <row r="2" spans="1:6" x14ac:dyDescent="0.3">
      <c r="A2" t="s">
        <v>6</v>
      </c>
      <c r="B2" t="s">
        <v>7</v>
      </c>
      <c r="C2" s="1">
        <v>46092.975343094135</v>
      </c>
      <c r="D2" s="1">
        <v>46092.837480131173</v>
      </c>
      <c r="E2" s="1">
        <v>46092.975343094135</v>
      </c>
      <c r="F2" t="s">
        <v>8</v>
      </c>
    </row>
    <row r="3" spans="1:6" x14ac:dyDescent="0.3">
      <c r="A3" t="s">
        <v>9</v>
      </c>
      <c r="B3" t="s">
        <v>7</v>
      </c>
      <c r="C3" s="1">
        <v>46092.975343016973</v>
      </c>
      <c r="D3" s="1">
        <v>46092.837689351851</v>
      </c>
      <c r="E3" s="1">
        <v>46092.975343016973</v>
      </c>
      <c r="F3" t="s">
        <v>8</v>
      </c>
    </row>
    <row r="4" spans="1:6" x14ac:dyDescent="0.3">
      <c r="A4" t="s">
        <v>10</v>
      </c>
      <c r="B4" t="s">
        <v>7</v>
      </c>
      <c r="C4" s="1">
        <v>46092.975342939812</v>
      </c>
      <c r="D4" s="1">
        <v>46092.837743595679</v>
      </c>
      <c r="E4" s="1">
        <v>46092.975342901234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092AC-40E8-41C3-8165-4A7A86F1DE8F}">
  <sheetPr>
    <pageSetUpPr fitToPage="1"/>
  </sheetPr>
  <dimension ref="P36"/>
  <sheetViews>
    <sheetView showGridLines="0" tabSelected="1" zoomScale="68" zoomScaleNormal="100" workbookViewId="0">
      <selection activeCell="O45" sqref="O45"/>
    </sheetView>
  </sheetViews>
  <sheetFormatPr defaultRowHeight="14.4" x14ac:dyDescent="0.3"/>
  <cols>
    <col min="1" max="16384" width="8.88671875" style="16"/>
  </cols>
  <sheetData>
    <row r="36" spans="16:16" x14ac:dyDescent="0.3">
      <c r="P36" s="16" t="s">
        <v>951</v>
      </c>
    </row>
  </sheetData>
  <pageMargins left="0.7" right="0.7" top="0.75" bottom="0.75" header="0.3" footer="0.3"/>
  <pageSetup scale="57"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3AC53-C58A-4F05-9AB0-BF31486D4489}">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2CEF-3E2A-4893-BBF4-60CE94F2E78B}">
  <dimension ref="A1:Q1001"/>
  <sheetViews>
    <sheetView topLeftCell="K1" workbookViewId="0">
      <selection activeCell="P1" sqref="P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 bestFit="1" customWidth="1"/>
    <col min="13" max="13" width="28.5546875" bestFit="1" customWidth="1"/>
    <col min="14" max="14" width="20.44140625" bestFit="1" customWidth="1"/>
    <col min="15" max="15" width="12.109375" bestFit="1" customWidth="1"/>
    <col min="16" max="16" width="10.5546875" bestFit="1" customWidth="1"/>
    <col min="17" max="17" width="22.441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8047-0CA2-4EAE-B2BE-43E131232E21}">
  <dimension ref="A1:E71"/>
  <sheetViews>
    <sheetView workbookViewId="0">
      <selection activeCell="H18" sqref="H1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7543F-1A73-41B9-A99D-957880922240}">
  <dimension ref="A2:M47"/>
  <sheetViews>
    <sheetView workbookViewId="0">
      <selection activeCell="H2" sqref="H2"/>
    </sheetView>
  </sheetViews>
  <sheetFormatPr defaultRowHeight="14.4" x14ac:dyDescent="0.3"/>
  <cols>
    <col min="1" max="1" width="18.109375" bestFit="1" customWidth="1"/>
    <col min="2" max="2" width="16.44140625" bestFit="1" customWidth="1"/>
    <col min="3" max="3" width="36.109375" bestFit="1" customWidth="1"/>
    <col min="4" max="4" width="14.88671875" bestFit="1" customWidth="1"/>
    <col min="5" max="5" width="12.5546875" bestFit="1" customWidth="1"/>
    <col min="6" max="6" width="14.88671875" bestFit="1" customWidth="1"/>
    <col min="8" max="8" width="12.5546875" bestFit="1" customWidth="1"/>
    <col min="9" max="9" width="14.88671875" bestFit="1" customWidth="1"/>
    <col min="12" max="12" width="12.5546875" bestFit="1" customWidth="1"/>
    <col min="13" max="13" width="14.88671875" bestFit="1" customWidth="1"/>
  </cols>
  <sheetData>
    <row r="2" spans="1:10" x14ac:dyDescent="0.3">
      <c r="A2" t="s">
        <v>943</v>
      </c>
      <c r="C2" t="s">
        <v>944</v>
      </c>
      <c r="E2" t="s">
        <v>950</v>
      </c>
      <c r="H2" s="13" t="s">
        <v>932</v>
      </c>
      <c r="I2" t="s">
        <v>943</v>
      </c>
    </row>
    <row r="3" spans="1:10" x14ac:dyDescent="0.3">
      <c r="A3" s="15">
        <v>3520984</v>
      </c>
      <c r="C3" s="18">
        <v>5.53</v>
      </c>
      <c r="E3" s="18">
        <v>1000</v>
      </c>
      <c r="H3" s="14" t="s">
        <v>858</v>
      </c>
      <c r="I3" s="17">
        <v>121905</v>
      </c>
    </row>
    <row r="4" spans="1:10" x14ac:dyDescent="0.3">
      <c r="H4" s="14" t="s">
        <v>884</v>
      </c>
      <c r="I4" s="17">
        <v>114476</v>
      </c>
    </row>
    <row r="5" spans="1:10" x14ac:dyDescent="0.3">
      <c r="H5" s="14" t="s">
        <v>918</v>
      </c>
      <c r="I5" s="17">
        <v>106624</v>
      </c>
    </row>
    <row r="6" spans="1:10" x14ac:dyDescent="0.3">
      <c r="A6" t="s">
        <v>945</v>
      </c>
      <c r="C6" s="13" t="s">
        <v>932</v>
      </c>
      <c r="D6" t="s">
        <v>943</v>
      </c>
      <c r="H6" s="14" t="s">
        <v>910</v>
      </c>
      <c r="I6" s="17">
        <v>101556</v>
      </c>
    </row>
    <row r="7" spans="1:10" x14ac:dyDescent="0.3">
      <c r="A7" s="17">
        <v>3520.9839999999999</v>
      </c>
      <c r="C7" s="14" t="s">
        <v>863</v>
      </c>
      <c r="D7" s="17">
        <v>1005645</v>
      </c>
      <c r="E7" s="13" t="s">
        <v>932</v>
      </c>
      <c r="F7" t="s">
        <v>943</v>
      </c>
      <c r="H7" s="14" t="s">
        <v>877</v>
      </c>
      <c r="I7" s="17">
        <v>97665</v>
      </c>
    </row>
    <row r="8" spans="1:10" x14ac:dyDescent="0.3">
      <c r="C8" s="14" t="s">
        <v>859</v>
      </c>
      <c r="D8" s="17">
        <v>740831</v>
      </c>
      <c r="E8" s="14" t="s">
        <v>842</v>
      </c>
      <c r="F8" s="17">
        <v>95468</v>
      </c>
      <c r="H8" s="14" t="s">
        <v>933</v>
      </c>
      <c r="I8" s="17">
        <v>542226</v>
      </c>
    </row>
    <row r="9" spans="1:10" x14ac:dyDescent="0.3">
      <c r="C9" s="14" t="s">
        <v>865</v>
      </c>
      <c r="D9" s="17">
        <v>733842</v>
      </c>
      <c r="E9" s="14" t="s">
        <v>621</v>
      </c>
      <c r="F9" s="17">
        <v>704509</v>
      </c>
    </row>
    <row r="10" spans="1:10" x14ac:dyDescent="0.3">
      <c r="C10" s="14" t="s">
        <v>868</v>
      </c>
      <c r="D10" s="17">
        <v>329862</v>
      </c>
      <c r="E10" s="14" t="s">
        <v>747</v>
      </c>
      <c r="F10" s="17">
        <v>511823</v>
      </c>
    </row>
    <row r="11" spans="1:10" x14ac:dyDescent="0.3">
      <c r="C11" s="14" t="s">
        <v>794</v>
      </c>
      <c r="D11" s="17">
        <v>297372</v>
      </c>
      <c r="E11" s="14" t="s">
        <v>837</v>
      </c>
      <c r="F11" s="17">
        <v>140393</v>
      </c>
      <c r="H11">
        <f>CORREL('orders raw data'!D:D,'orders raw data'!M:M)</f>
        <v>3.4781737193018245E-3</v>
      </c>
      <c r="J11" t="s">
        <v>947</v>
      </c>
    </row>
    <row r="12" spans="1:10" x14ac:dyDescent="0.3">
      <c r="C12" s="14" t="s">
        <v>861</v>
      </c>
      <c r="D12" s="17">
        <v>212281</v>
      </c>
      <c r="E12" s="14" t="s">
        <v>840</v>
      </c>
      <c r="F12" s="17">
        <v>150346</v>
      </c>
      <c r="J12" t="s">
        <v>948</v>
      </c>
    </row>
    <row r="13" spans="1:10" x14ac:dyDescent="0.3">
      <c r="C13" s="14" t="s">
        <v>874</v>
      </c>
      <c r="D13" s="17">
        <v>201151</v>
      </c>
      <c r="E13" s="14" t="s">
        <v>841</v>
      </c>
      <c r="F13" s="17">
        <v>157913</v>
      </c>
      <c r="J13" t="s">
        <v>949</v>
      </c>
    </row>
    <row r="14" spans="1:10" x14ac:dyDescent="0.3">
      <c r="C14" s="14" t="s">
        <v>933</v>
      </c>
      <c r="D14" s="17">
        <v>3520984</v>
      </c>
      <c r="E14" s="14" t="s">
        <v>839</v>
      </c>
      <c r="F14" s="17">
        <v>135826</v>
      </c>
    </row>
    <row r="15" spans="1:10" x14ac:dyDescent="0.3">
      <c r="E15" s="14" t="s">
        <v>795</v>
      </c>
      <c r="F15" s="17">
        <v>737389</v>
      </c>
    </row>
    <row r="16" spans="1:10" x14ac:dyDescent="0.3">
      <c r="A16" s="13" t="s">
        <v>932</v>
      </c>
      <c r="B16" t="s">
        <v>946</v>
      </c>
      <c r="E16" s="14" t="s">
        <v>843</v>
      </c>
      <c r="F16" s="17">
        <v>136938</v>
      </c>
      <c r="H16" s="13" t="s">
        <v>932</v>
      </c>
      <c r="I16" t="s">
        <v>943</v>
      </c>
    </row>
    <row r="17" spans="1:13" x14ac:dyDescent="0.3">
      <c r="A17" s="14" t="s">
        <v>307</v>
      </c>
      <c r="B17" s="18">
        <v>29</v>
      </c>
      <c r="E17" s="14" t="s">
        <v>845</v>
      </c>
      <c r="F17" s="17">
        <v>151619</v>
      </c>
      <c r="H17" s="14" t="s">
        <v>699</v>
      </c>
      <c r="I17" s="15">
        <v>586176</v>
      </c>
      <c r="L17" s="13" t="s">
        <v>932</v>
      </c>
      <c r="M17" t="s">
        <v>943</v>
      </c>
    </row>
    <row r="18" spans="1:13" x14ac:dyDescent="0.3">
      <c r="A18" s="14" t="s">
        <v>324</v>
      </c>
      <c r="B18" s="18">
        <v>28</v>
      </c>
      <c r="E18" s="14" t="s">
        <v>822</v>
      </c>
      <c r="F18" s="17">
        <v>449169</v>
      </c>
      <c r="H18" s="14" t="s">
        <v>698</v>
      </c>
      <c r="I18" s="15">
        <v>674634</v>
      </c>
      <c r="L18" s="14">
        <v>0</v>
      </c>
      <c r="M18" s="15">
        <v>99400</v>
      </c>
    </row>
    <row r="19" spans="1:13" x14ac:dyDescent="0.3">
      <c r="A19" s="14" t="s">
        <v>158</v>
      </c>
      <c r="B19" s="18">
        <v>27</v>
      </c>
      <c r="E19" s="14" t="s">
        <v>836</v>
      </c>
      <c r="F19" s="17">
        <v>149591</v>
      </c>
      <c r="H19" s="14" t="s">
        <v>707</v>
      </c>
      <c r="I19" s="15">
        <v>408194</v>
      </c>
      <c r="L19" s="14">
        <v>1</v>
      </c>
      <c r="M19" s="15">
        <v>129309</v>
      </c>
    </row>
    <row r="20" spans="1:13" x14ac:dyDescent="0.3">
      <c r="A20" s="14" t="s">
        <v>188</v>
      </c>
      <c r="B20" s="18">
        <v>24</v>
      </c>
      <c r="E20" s="14" t="s">
        <v>933</v>
      </c>
      <c r="F20" s="17">
        <v>3520984</v>
      </c>
      <c r="H20" s="14" t="s">
        <v>829</v>
      </c>
      <c r="I20" s="15">
        <v>313783</v>
      </c>
      <c r="L20" s="14">
        <v>2</v>
      </c>
      <c r="M20" s="15">
        <v>152940</v>
      </c>
    </row>
    <row r="21" spans="1:13" x14ac:dyDescent="0.3">
      <c r="A21" s="14" t="s">
        <v>152</v>
      </c>
      <c r="B21" s="18">
        <v>21</v>
      </c>
      <c r="H21" s="14" t="s">
        <v>701</v>
      </c>
      <c r="I21" s="15">
        <v>574682</v>
      </c>
      <c r="L21" s="14">
        <v>3</v>
      </c>
      <c r="M21" s="15">
        <v>146810</v>
      </c>
    </row>
    <row r="22" spans="1:13" x14ac:dyDescent="0.3">
      <c r="A22" s="14" t="s">
        <v>230</v>
      </c>
      <c r="B22" s="18">
        <v>21</v>
      </c>
      <c r="H22" s="14" t="s">
        <v>794</v>
      </c>
      <c r="I22" s="15">
        <v>631585</v>
      </c>
      <c r="L22" s="14">
        <v>4</v>
      </c>
      <c r="M22" s="15">
        <v>114700</v>
      </c>
    </row>
    <row r="23" spans="1:13" x14ac:dyDescent="0.3">
      <c r="A23" s="14" t="s">
        <v>301</v>
      </c>
      <c r="B23" s="18">
        <v>20</v>
      </c>
      <c r="H23" s="14" t="s">
        <v>620</v>
      </c>
      <c r="I23" s="15">
        <v>331930</v>
      </c>
      <c r="L23" s="14">
        <v>5</v>
      </c>
      <c r="M23" s="15">
        <v>156198</v>
      </c>
    </row>
    <row r="24" spans="1:13" x14ac:dyDescent="0.3">
      <c r="A24" s="14" t="s">
        <v>397</v>
      </c>
      <c r="B24" s="18">
        <v>19</v>
      </c>
      <c r="H24" s="14" t="s">
        <v>933</v>
      </c>
      <c r="I24" s="15">
        <v>3520984</v>
      </c>
      <c r="L24" s="14">
        <v>6</v>
      </c>
      <c r="M24" s="15">
        <v>177211</v>
      </c>
    </row>
    <row r="25" spans="1:13" x14ac:dyDescent="0.3">
      <c r="A25" s="14" t="s">
        <v>32</v>
      </c>
      <c r="B25" s="18">
        <v>18</v>
      </c>
      <c r="L25" s="14">
        <v>7</v>
      </c>
      <c r="M25" s="15">
        <v>147749</v>
      </c>
    </row>
    <row r="26" spans="1:13" x14ac:dyDescent="0.3">
      <c r="A26" s="14" t="s">
        <v>218</v>
      </c>
      <c r="B26" s="18">
        <v>18</v>
      </c>
      <c r="L26" s="14">
        <v>8</v>
      </c>
      <c r="M26" s="15">
        <v>133617</v>
      </c>
    </row>
    <row r="27" spans="1:13" x14ac:dyDescent="0.3">
      <c r="A27" s="14" t="s">
        <v>933</v>
      </c>
      <c r="B27" s="18">
        <v>225</v>
      </c>
      <c r="L27" s="14">
        <v>9</v>
      </c>
      <c r="M27" s="15">
        <v>153678</v>
      </c>
    </row>
    <row r="28" spans="1:13" x14ac:dyDescent="0.3">
      <c r="L28" s="14">
        <v>10</v>
      </c>
      <c r="M28" s="15">
        <v>94985</v>
      </c>
    </row>
    <row r="29" spans="1:13" x14ac:dyDescent="0.3">
      <c r="L29" s="14">
        <v>11</v>
      </c>
      <c r="M29" s="15">
        <v>130287</v>
      </c>
    </row>
    <row r="30" spans="1:13" x14ac:dyDescent="0.3">
      <c r="C30" s="4"/>
      <c r="D30" s="5"/>
      <c r="E30" s="6"/>
      <c r="L30" s="14">
        <v>12</v>
      </c>
      <c r="M30" s="15">
        <v>162394</v>
      </c>
    </row>
    <row r="31" spans="1:13" x14ac:dyDescent="0.3">
      <c r="C31" s="7"/>
      <c r="D31" s="8"/>
      <c r="E31" s="9"/>
      <c r="L31" s="14">
        <v>13</v>
      </c>
      <c r="M31" s="15">
        <v>152340</v>
      </c>
    </row>
    <row r="32" spans="1:13" x14ac:dyDescent="0.3">
      <c r="C32" s="7"/>
      <c r="D32" s="8"/>
      <c r="E32" s="9"/>
      <c r="L32" s="14">
        <v>14</v>
      </c>
      <c r="M32" s="15">
        <v>126406</v>
      </c>
    </row>
    <row r="33" spans="3:13" x14ac:dyDescent="0.3">
      <c r="C33" s="7"/>
      <c r="D33" s="8"/>
      <c r="E33" s="9"/>
      <c r="L33" s="14">
        <v>15</v>
      </c>
      <c r="M33" s="15">
        <v>163586</v>
      </c>
    </row>
    <row r="34" spans="3:13" x14ac:dyDescent="0.3">
      <c r="C34" s="7"/>
      <c r="D34" s="8"/>
      <c r="E34" s="9"/>
      <c r="L34" s="14">
        <v>16</v>
      </c>
      <c r="M34" s="15">
        <v>128797</v>
      </c>
    </row>
    <row r="35" spans="3:13" x14ac:dyDescent="0.3">
      <c r="C35" s="7"/>
      <c r="D35" s="8"/>
      <c r="E35" s="9"/>
      <c r="L35" s="14">
        <v>17</v>
      </c>
      <c r="M35" s="15">
        <v>155373</v>
      </c>
    </row>
    <row r="36" spans="3:13" x14ac:dyDescent="0.3">
      <c r="C36" s="7"/>
      <c r="D36" s="8"/>
      <c r="E36" s="9"/>
      <c r="L36" s="14">
        <v>18</v>
      </c>
      <c r="M36" s="15">
        <v>173118</v>
      </c>
    </row>
    <row r="37" spans="3:13" x14ac:dyDescent="0.3">
      <c r="C37" s="7"/>
      <c r="D37" s="8"/>
      <c r="E37" s="9"/>
      <c r="L37" s="14">
        <v>19</v>
      </c>
      <c r="M37" s="15">
        <v>185771</v>
      </c>
    </row>
    <row r="38" spans="3:13" x14ac:dyDescent="0.3">
      <c r="C38" s="7"/>
      <c r="D38" s="8"/>
      <c r="E38" s="9"/>
      <c r="L38" s="14">
        <v>20</v>
      </c>
      <c r="M38" s="15">
        <v>186426</v>
      </c>
    </row>
    <row r="39" spans="3:13" x14ac:dyDescent="0.3">
      <c r="C39" s="7"/>
      <c r="D39" s="8"/>
      <c r="E39" s="9"/>
      <c r="L39" s="14">
        <v>21</v>
      </c>
      <c r="M39" s="15">
        <v>155466</v>
      </c>
    </row>
    <row r="40" spans="3:13" x14ac:dyDescent="0.3">
      <c r="C40" s="7"/>
      <c r="D40" s="8"/>
      <c r="E40" s="9"/>
      <c r="L40" s="14">
        <v>22</v>
      </c>
      <c r="M40" s="15">
        <v>125912</v>
      </c>
    </row>
    <row r="41" spans="3:13" x14ac:dyDescent="0.3">
      <c r="C41" s="7"/>
      <c r="D41" s="8"/>
      <c r="E41" s="9"/>
      <c r="L41" s="14">
        <v>23</v>
      </c>
      <c r="M41" s="15">
        <v>168511</v>
      </c>
    </row>
    <row r="42" spans="3:13" x14ac:dyDescent="0.3">
      <c r="C42" s="7"/>
      <c r="D42" s="8"/>
      <c r="E42" s="9"/>
      <c r="L42" s="14" t="s">
        <v>933</v>
      </c>
      <c r="M42" s="15">
        <v>3520984</v>
      </c>
    </row>
    <row r="43" spans="3:13" x14ac:dyDescent="0.3">
      <c r="C43" s="7"/>
      <c r="D43" s="8"/>
      <c r="E43" s="9"/>
    </row>
    <row r="44" spans="3:13" x14ac:dyDescent="0.3">
      <c r="C44" s="7"/>
      <c r="D44" s="8"/>
      <c r="E44" s="9"/>
    </row>
    <row r="45" spans="3:13" x14ac:dyDescent="0.3">
      <c r="C45" s="7"/>
      <c r="D45" s="8"/>
      <c r="E45" s="9"/>
    </row>
    <row r="46" spans="3:13" x14ac:dyDescent="0.3">
      <c r="C46" s="7"/>
      <c r="D46" s="8"/>
      <c r="E46" s="9"/>
    </row>
    <row r="47" spans="3:13" x14ac:dyDescent="0.3">
      <c r="C47" s="10"/>
      <c r="D47" s="11"/>
      <c r="E47" s="1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630E5A9-B497-4CB6-8F5E-D8201DA87D8B}">
  <ds:schemaRefs/>
</ds:datastoreItem>
</file>

<file path=customXml/itemProps2.xml><?xml version="1.0" encoding="utf-8"?>
<ds:datastoreItem xmlns:ds="http://schemas.openxmlformats.org/officeDocument/2006/customXml" ds:itemID="{C1D36689-19F1-41C3-BFBA-A160A760D2BC}">
  <ds:schemaRefs/>
</ds:datastoreItem>
</file>

<file path=customXml/itemProps3.xml><?xml version="1.0" encoding="utf-8"?>
<ds:datastoreItem xmlns:ds="http://schemas.openxmlformats.org/officeDocument/2006/customXml" ds:itemID="{342CDC4B-3A9D-4A55-A2C1-0E42A3687D8A}">
  <ds:schemaRefs/>
</ds:datastoreItem>
</file>

<file path=customXml/itemProps4.xml><?xml version="1.0" encoding="utf-8"?>
<ds:datastoreItem xmlns:ds="http://schemas.openxmlformats.org/officeDocument/2006/customXml" ds:itemID="{E51D57C4-1557-45C3-ADE9-8341E47D06A5}">
  <ds:schemaRefs/>
</ds:datastoreItem>
</file>

<file path=customXml/itemProps5.xml><?xml version="1.0" encoding="utf-8"?>
<ds:datastoreItem xmlns:ds="http://schemas.openxmlformats.org/officeDocument/2006/customXml" ds:itemID="{B468D60E-4AA5-42A2-B95C-6119DD3C5C5D}">
  <ds:schemaRefs/>
</ds:datastoreItem>
</file>

<file path=customXml/itemProps6.xml><?xml version="1.0" encoding="utf-8"?>
<ds:datastoreItem xmlns:ds="http://schemas.openxmlformats.org/officeDocument/2006/customXml" ds:itemID="{813A3F52-9CED-4F06-82F3-C46CD314183C}">
  <ds:schemaRefs/>
</ds:datastoreItem>
</file>

<file path=customXml/itemProps7.xml><?xml version="1.0" encoding="utf-8"?>
<ds:datastoreItem xmlns:ds="http://schemas.openxmlformats.org/officeDocument/2006/customXml" ds:itemID="{BFC60F96-53CB-45CD-9A79-8F9545014ADB}">
  <ds:schemaRefs/>
</ds:datastoreItem>
</file>

<file path=customXml/itemProps8.xml><?xml version="1.0" encoding="utf-8"?>
<ds:datastoreItem xmlns:ds="http://schemas.openxmlformats.org/officeDocument/2006/customXml" ds:itemID="{CFE361F7-8A16-4A8E-8C0E-50083F79704E}">
  <ds:schemaRefs/>
</ds:datastoreItem>
</file>

<file path=customXml/itemProps9.xml><?xml version="1.0" encoding="utf-8"?>
<ds:datastoreItem xmlns:ds="http://schemas.openxmlformats.org/officeDocument/2006/customXml" ds:itemID="{522EC76B-AA8E-4480-9CDC-26E5D0212AD0}">
  <ds:schemaRefs/>
</ds:datastoreItem>
</file>

<file path=customXml/itemProps10.xml><?xml version="1.0" encoding="utf-8"?>
<ds:datastoreItem xmlns:ds="http://schemas.openxmlformats.org/officeDocument/2006/customXml" ds:itemID="{D1B6FA3C-8EEC-404E-907E-80DB25BD1BB3}">
  <ds:schemaRefs/>
</ds:datastoreItem>
</file>

<file path=customXml/itemProps11.xml><?xml version="1.0" encoding="utf-8"?>
<ds:datastoreItem xmlns:ds="http://schemas.openxmlformats.org/officeDocument/2006/customXml" ds:itemID="{0EDEE2F2-D239-4B98-8277-FEA07E1F83EC}">
  <ds:schemaRefs/>
</ds:datastoreItem>
</file>

<file path=customXml/itemProps12.xml><?xml version="1.0" encoding="utf-8"?>
<ds:datastoreItem xmlns:ds="http://schemas.openxmlformats.org/officeDocument/2006/customXml" ds:itemID="{CF003844-D589-4AE8-AF38-2B1CDCC66A3E}">
  <ds:schemaRefs>
    <ds:schemaRef ds:uri="http://schemas.microsoft.com/DataMashup"/>
  </ds:schemaRefs>
</ds:datastoreItem>
</file>

<file path=customXml/itemProps13.xml><?xml version="1.0" encoding="utf-8"?>
<ds:datastoreItem xmlns:ds="http://schemas.openxmlformats.org/officeDocument/2006/customXml" ds:itemID="{469F67CA-E671-4260-88DF-5C898BC10EB0}">
  <ds:schemaRefs/>
</ds:datastoreItem>
</file>

<file path=customXml/itemProps14.xml><?xml version="1.0" encoding="utf-8"?>
<ds:datastoreItem xmlns:ds="http://schemas.openxmlformats.org/officeDocument/2006/customXml" ds:itemID="{E79FAB55-6F8A-4CF4-A020-53B8B1D65789}">
  <ds:schemaRefs/>
</ds:datastoreItem>
</file>

<file path=customXml/itemProps15.xml><?xml version="1.0" encoding="utf-8"?>
<ds:datastoreItem xmlns:ds="http://schemas.openxmlformats.org/officeDocument/2006/customXml" ds:itemID="{56F5A140-A50E-4143-B553-33DBD4030077}">
  <ds:schemaRefs/>
</ds:datastoreItem>
</file>

<file path=customXml/itemProps16.xml><?xml version="1.0" encoding="utf-8"?>
<ds:datastoreItem xmlns:ds="http://schemas.openxmlformats.org/officeDocument/2006/customXml" ds:itemID="{08101685-8314-4050-9D1A-321A7B15EF39}">
  <ds:schemaRefs/>
</ds:datastoreItem>
</file>

<file path=customXml/itemProps17.xml><?xml version="1.0" encoding="utf-8"?>
<ds:datastoreItem xmlns:ds="http://schemas.openxmlformats.org/officeDocument/2006/customXml" ds:itemID="{476936B6-A99D-4E82-A1ED-ED476DEE5679}">
  <ds:schemaRefs/>
</ds:datastoreItem>
</file>

<file path=customXml/itemProps18.xml><?xml version="1.0" encoding="utf-8"?>
<ds:datastoreItem xmlns:ds="http://schemas.openxmlformats.org/officeDocument/2006/customXml" ds:itemID="{AC432102-531D-4D80-A92C-A5C164524FA5}">
  <ds:schemaRefs/>
</ds:datastoreItem>
</file>

<file path=customXml/itemProps19.xml><?xml version="1.0" encoding="utf-8"?>
<ds:datastoreItem xmlns:ds="http://schemas.openxmlformats.org/officeDocument/2006/customXml" ds:itemID="{0CFB28B2-8132-4EE5-9CC0-ED4B61B6EC72}">
  <ds:schemaRefs/>
</ds:datastoreItem>
</file>

<file path=customXml/itemProps20.xml><?xml version="1.0" encoding="utf-8"?>
<ds:datastoreItem xmlns:ds="http://schemas.openxmlformats.org/officeDocument/2006/customXml" ds:itemID="{975A5B83-3558-4BFE-9AE6-7336924FB0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2</vt:lpstr>
      <vt:lpstr>Dashboard</vt:lpstr>
      <vt:lpstr> customer raw data</vt:lpstr>
      <vt:lpstr>orders raw data</vt:lpstr>
      <vt:lpstr>products raw data</vt:lpstr>
      <vt:lpstr>pivot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Aanchal Bhargava</dc:creator>
  <cp:lastModifiedBy>Aanchal Bhargava</cp:lastModifiedBy>
  <cp:lastPrinted>2026-04-18T04:11:52Z</cp:lastPrinted>
  <dcterms:created xsi:type="dcterms:W3CDTF">2026-03-11T17:52:03Z</dcterms:created>
  <dcterms:modified xsi:type="dcterms:W3CDTF">2026-04-18T04:21:00Z</dcterms:modified>
</cp:coreProperties>
</file>