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inee_achadha\Desktop\"/>
    </mc:Choice>
  </mc:AlternateContent>
  <bookViews>
    <workbookView xWindow="-120" yWindow="-120" windowWidth="24240" windowHeight="13140" activeTab="3"/>
  </bookViews>
  <sheets>
    <sheet name="data" sheetId="1" r:id="rId1"/>
    <sheet name="Sheet1" sheetId="3" state="hidden" r:id="rId2"/>
    <sheet name="work-MktCap" sheetId="2" r:id="rId3"/>
    <sheet name="Sheet2" sheetId="4" r:id="rId4"/>
  </sheets>
  <definedNames>
    <definedName name="TRNR_09bd45233fee41f1b8d1e487af14d513_92_101" hidden="1">data!$B$3</definedName>
    <definedName name="TRNR_ca304ce7a8284f57aa9d9c1c49e8b81a_92_101" hidden="1">data!$DC$3</definedName>
    <definedName name="TRNR_cd980a4230d74ba7a4be05a5817f6346_92_101" hidden="1">'work-MktCap'!$B$3</definedName>
    <definedName name="TRNR_e658cb82805444df996f3fb906dabb2e_26_1" hidden="1">data!#REF!</definedName>
    <definedName name="TRNR_f2feb91d0b5d4e3ca1a5b9720466e7b7_528_1" hidden="1">Sheet1!$B$3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L8" i="4" l="1" a="1"/>
  <c r="HL8" i="4"/>
  <c r="HM8" i="4" a="1"/>
  <c r="HM8" i="4" s="1"/>
  <c r="HN8" i="4" a="1"/>
  <c r="HN8" i="4" s="1"/>
  <c r="HO8" i="4" a="1"/>
  <c r="HO8" i="4" s="1"/>
  <c r="HP8" i="4" a="1"/>
  <c r="HP8" i="4" s="1"/>
  <c r="HQ8" i="4" a="1"/>
  <c r="HQ8" i="4"/>
  <c r="HR8" i="4" a="1"/>
  <c r="HR8" i="4"/>
  <c r="HS8" i="4" a="1"/>
  <c r="HS8" i="4" s="1"/>
  <c r="HT8" i="4" a="1"/>
  <c r="HT8" i="4"/>
  <c r="HU8" i="4" a="1"/>
  <c r="HU8" i="4" s="1"/>
  <c r="HL9" i="4" a="1"/>
  <c r="HL9" i="4" s="1"/>
  <c r="HM9" i="4" a="1"/>
  <c r="HM9" i="4"/>
  <c r="HN9" i="4" a="1"/>
  <c r="HN9" i="4" s="1"/>
  <c r="HO9" i="4" a="1"/>
  <c r="HO9" i="4" s="1"/>
  <c r="HP9" i="4" a="1"/>
  <c r="HP9" i="4" s="1"/>
  <c r="HQ9" i="4" a="1"/>
  <c r="HQ9" i="4"/>
  <c r="HR9" i="4" a="1"/>
  <c r="HR9" i="4" s="1"/>
  <c r="HS9" i="4" a="1"/>
  <c r="HS9" i="4"/>
  <c r="HT9" i="4" a="1"/>
  <c r="HT9" i="4"/>
  <c r="HU9" i="4" a="1"/>
  <c r="HU9" i="4" s="1"/>
  <c r="HL10" i="4" a="1"/>
  <c r="HL10" i="4" s="1"/>
  <c r="HM10" i="4" a="1"/>
  <c r="HM10" i="4" s="1"/>
  <c r="HN10" i="4" a="1"/>
  <c r="HN10" i="4" s="1"/>
  <c r="HO10" i="4" a="1"/>
  <c r="HO10" i="4" s="1"/>
  <c r="HP10" i="4" a="1"/>
  <c r="HP10" i="4"/>
  <c r="HQ10" i="4" a="1"/>
  <c r="HQ10" i="4" s="1"/>
  <c r="HR10" i="4" a="1"/>
  <c r="HR10" i="4"/>
  <c r="HS10" i="4" a="1"/>
  <c r="HS10" i="4" s="1"/>
  <c r="HT10" i="4" a="1"/>
  <c r="HT10" i="4" s="1"/>
  <c r="HU10" i="4" a="1"/>
  <c r="HU10" i="4"/>
  <c r="HL11" i="4" a="1"/>
  <c r="HL11" i="4"/>
  <c r="HM11" i="4" a="1"/>
  <c r="HM11" i="4" s="1"/>
  <c r="HN11" i="4" a="1"/>
  <c r="HN11" i="4" s="1"/>
  <c r="HO11" i="4" a="1"/>
  <c r="HO11" i="4"/>
  <c r="HP11" i="4" a="1"/>
  <c r="HP11" i="4" s="1"/>
  <c r="HQ11" i="4" a="1"/>
  <c r="HQ11" i="4"/>
  <c r="HR11" i="4" a="1"/>
  <c r="HR11" i="4"/>
  <c r="HS11" i="4" a="1"/>
  <c r="HS11" i="4" s="1"/>
  <c r="HT11" i="4" a="1"/>
  <c r="HT11" i="4" s="1"/>
  <c r="HU11" i="4" a="1"/>
  <c r="HU11" i="4" s="1"/>
  <c r="HL12" i="4" a="1"/>
  <c r="HL12" i="4" s="1"/>
  <c r="HM12" i="4" a="1"/>
  <c r="HM12" i="4"/>
  <c r="HN12" i="4" a="1"/>
  <c r="HN12" i="4"/>
  <c r="HO12" i="4" a="1"/>
  <c r="HO12" i="4" s="1"/>
  <c r="HP12" i="4" a="1"/>
  <c r="HP12" i="4"/>
  <c r="HQ12" i="4" a="1"/>
  <c r="HQ12" i="4" s="1"/>
  <c r="HR12" i="4" a="1"/>
  <c r="HR12" i="4" s="1"/>
  <c r="HS12" i="4" a="1"/>
  <c r="HS12" i="4"/>
  <c r="HT12" i="4" a="1"/>
  <c r="HT12" i="4" s="1"/>
  <c r="HU12" i="4" a="1"/>
  <c r="HU12" i="4" s="1"/>
  <c r="HL13" i="4" a="1"/>
  <c r="HL13" i="4" s="1"/>
  <c r="HM13" i="4" a="1"/>
  <c r="HM13" i="4"/>
  <c r="HN13" i="4" a="1"/>
  <c r="HN13" i="4" s="1"/>
  <c r="HO13" i="4" a="1"/>
  <c r="HO13" i="4"/>
  <c r="HP13" i="4" a="1"/>
  <c r="HP13" i="4"/>
  <c r="HQ13" i="4" a="1"/>
  <c r="HQ13" i="4" s="1"/>
  <c r="HR13" i="4" a="1"/>
  <c r="HR13" i="4" s="1"/>
  <c r="HS13" i="4" a="1"/>
  <c r="HS13" i="4" s="1"/>
  <c r="HT13" i="4" a="1"/>
  <c r="HT13" i="4" s="1"/>
  <c r="HU13" i="4" a="1"/>
  <c r="HU13" i="4"/>
  <c r="HL14" i="4" a="1"/>
  <c r="HL14" i="4"/>
  <c r="HM14" i="4" a="1"/>
  <c r="HM14" i="4" s="1"/>
  <c r="HN14" i="4" a="1"/>
  <c r="HN14" i="4"/>
  <c r="HO14" i="4" a="1"/>
  <c r="HO14" i="4" s="1"/>
  <c r="HP14" i="4" a="1"/>
  <c r="HP14" i="4" s="1"/>
  <c r="HQ14" i="4" a="1"/>
  <c r="HQ14" i="4"/>
  <c r="HR14" i="4" a="1"/>
  <c r="HR14" i="4" s="1"/>
  <c r="HS14" i="4" a="1"/>
  <c r="HS14" i="4" s="1"/>
  <c r="HT14" i="4" a="1"/>
  <c r="HT14" i="4" s="1"/>
  <c r="HU14" i="4" a="1"/>
  <c r="HU14" i="4"/>
  <c r="HL15" i="4" a="1"/>
  <c r="HL15" i="4" s="1"/>
  <c r="HM15" i="4" a="1"/>
  <c r="HM15" i="4"/>
  <c r="HN15" i="4" a="1"/>
  <c r="HN15" i="4"/>
  <c r="HO15" i="4" a="1"/>
  <c r="HO15" i="4" s="1"/>
  <c r="HP15" i="4" a="1"/>
  <c r="HP15" i="4" s="1"/>
  <c r="HQ15" i="4" a="1"/>
  <c r="HQ15" i="4" s="1"/>
  <c r="HR15" i="4" a="1"/>
  <c r="HR15" i="4" s="1"/>
  <c r="HS15" i="4" a="1"/>
  <c r="HS15" i="4"/>
  <c r="HT15" i="4" a="1"/>
  <c r="HT15" i="4"/>
  <c r="HU15" i="4" a="1"/>
  <c r="HU15" i="4" s="1"/>
  <c r="HL16" i="4" a="1"/>
  <c r="HL16" i="4"/>
  <c r="HM16" i="4" a="1"/>
  <c r="HM16" i="4" s="1"/>
  <c r="HN16" i="4" a="1"/>
  <c r="HN16" i="4" s="1"/>
  <c r="HO16" i="4" a="1"/>
  <c r="HO16" i="4"/>
  <c r="HP16" i="4" a="1"/>
  <c r="HP16" i="4"/>
  <c r="HQ16" i="4" a="1"/>
  <c r="HQ16" i="4" s="1"/>
  <c r="HR16" i="4" a="1"/>
  <c r="HR16" i="4" s="1"/>
  <c r="HS16" i="4" a="1"/>
  <c r="HS16" i="4" s="1"/>
  <c r="HT16" i="4" a="1"/>
  <c r="HT16" i="4" s="1"/>
  <c r="HU16" i="4" a="1"/>
  <c r="HU16" i="4"/>
  <c r="HL17" i="4" a="1"/>
  <c r="HL17" i="4"/>
  <c r="HM17" i="4" a="1"/>
  <c r="HM17" i="4" s="1"/>
  <c r="HN17" i="4" a="1"/>
  <c r="HN17" i="4" s="1"/>
  <c r="HO17" i="4" a="1"/>
  <c r="HO17" i="4" s="1"/>
  <c r="HP17" i="4" a="1"/>
  <c r="HP17" i="4" s="1"/>
  <c r="HQ17" i="4" a="1"/>
  <c r="HQ17" i="4"/>
  <c r="HR17" i="4" a="1"/>
  <c r="HR17" i="4"/>
  <c r="HS17" i="4" a="1"/>
  <c r="HS17" i="4" s="1"/>
  <c r="HT17" i="4" a="1"/>
  <c r="HT17" i="4" s="1"/>
  <c r="HU17" i="4" a="1"/>
  <c r="HU17" i="4" s="1"/>
  <c r="HL18" i="4" a="1"/>
  <c r="HL18" i="4" s="1"/>
  <c r="HM18" i="4" a="1"/>
  <c r="HM18" i="4"/>
  <c r="HN18" i="4" a="1"/>
  <c r="HN18" i="4" s="1"/>
  <c r="HO18" i="4" a="1"/>
  <c r="HO18" i="4" s="1"/>
  <c r="HP18" i="4" a="1"/>
  <c r="HP18" i="4" s="1"/>
  <c r="HQ18" i="4" a="1"/>
  <c r="HQ18" i="4"/>
  <c r="HR18" i="4" a="1"/>
  <c r="HR18" i="4" s="1"/>
  <c r="HS18" i="4" a="1"/>
  <c r="HS18" i="4"/>
  <c r="HT18" i="4" a="1"/>
  <c r="HT18" i="4"/>
  <c r="HU18" i="4" a="1"/>
  <c r="HU18" i="4" s="1"/>
  <c r="HL19" i="4" a="1"/>
  <c r="HL19" i="4" s="1"/>
  <c r="HM19" i="4" a="1"/>
  <c r="HM19" i="4" s="1"/>
  <c r="HN19" i="4" a="1"/>
  <c r="HN19" i="4" s="1"/>
  <c r="HO19" i="4" a="1"/>
  <c r="HO19" i="4"/>
  <c r="HP19" i="4" a="1"/>
  <c r="HP19" i="4"/>
  <c r="HQ19" i="4" a="1"/>
  <c r="HQ19" i="4" s="1"/>
  <c r="HR19" i="4" a="1"/>
  <c r="HR19" i="4" s="1"/>
  <c r="HS19" i="4" a="1"/>
  <c r="HS19" i="4" s="1"/>
  <c r="HT19" i="4" a="1"/>
  <c r="HT19" i="4" s="1"/>
  <c r="HU19" i="4" a="1"/>
  <c r="HU19" i="4"/>
  <c r="HL20" i="4" a="1"/>
  <c r="HL20" i="4" s="1"/>
  <c r="HM20" i="4" a="1"/>
  <c r="HM20" i="4" s="1"/>
  <c r="HN20" i="4" a="1"/>
  <c r="HN20" i="4" s="1"/>
  <c r="HO20" i="4" a="1"/>
  <c r="HO20" i="4" s="1"/>
  <c r="HP20" i="4" a="1"/>
  <c r="HP20" i="4" s="1"/>
  <c r="HQ20" i="4" a="1"/>
  <c r="HQ20" i="4"/>
  <c r="HR20" i="4" a="1"/>
  <c r="HR20" i="4"/>
  <c r="HS20" i="4" a="1"/>
  <c r="HS20" i="4" s="1"/>
  <c r="HT20" i="4" a="1"/>
  <c r="HT20" i="4" s="1"/>
  <c r="HU20" i="4" a="1"/>
  <c r="HU20" i="4" s="1"/>
  <c r="HL21" i="4" a="1"/>
  <c r="HL21" i="4" s="1"/>
  <c r="HM21" i="4" a="1"/>
  <c r="HM21" i="4"/>
  <c r="HN21" i="4" a="1"/>
  <c r="HN21" i="4"/>
  <c r="HO21" i="4" a="1"/>
  <c r="HO21" i="4" s="1"/>
  <c r="HP21" i="4" a="1"/>
  <c r="HP21" i="4"/>
  <c r="HQ21" i="4" a="1"/>
  <c r="HQ21" i="4" s="1"/>
  <c r="HR21" i="4" a="1"/>
  <c r="HR21" i="4" s="1"/>
  <c r="HS21" i="4" a="1"/>
  <c r="HS21" i="4"/>
  <c r="HT21" i="4" a="1"/>
  <c r="HT21" i="4"/>
  <c r="HU21" i="4" a="1"/>
  <c r="HU21" i="4" s="1"/>
  <c r="HL22" i="4" a="1"/>
  <c r="HL22" i="4" s="1"/>
  <c r="HM22" i="4" a="1"/>
  <c r="HM22" i="4" s="1"/>
  <c r="HN22" i="4" a="1"/>
  <c r="HN22" i="4" s="1"/>
  <c r="HO22" i="4" a="1"/>
  <c r="HO22" i="4"/>
  <c r="HP22" i="4" a="1"/>
  <c r="HP22" i="4"/>
  <c r="HQ22" i="4" a="1"/>
  <c r="HQ22" i="4" s="1"/>
  <c r="HR22" i="4" a="1"/>
  <c r="HR22" i="4" s="1"/>
  <c r="HS22" i="4" a="1"/>
  <c r="HS22" i="4" s="1"/>
  <c r="HT22" i="4" a="1"/>
  <c r="HT22" i="4" s="1"/>
  <c r="HU22" i="4" a="1"/>
  <c r="HU22" i="4"/>
  <c r="HL23" i="4" a="1"/>
  <c r="HL23" i="4"/>
  <c r="HM23" i="4" a="1"/>
  <c r="HM23" i="4" s="1"/>
  <c r="HN23" i="4" a="1"/>
  <c r="HN23" i="4" s="1"/>
  <c r="HO23" i="4" a="1"/>
  <c r="HO23" i="4" s="1"/>
  <c r="HP23" i="4" a="1"/>
  <c r="HP23" i="4" s="1"/>
  <c r="HQ23" i="4" a="1"/>
  <c r="HQ23" i="4"/>
  <c r="HR23" i="4" a="1"/>
  <c r="HR23" i="4" s="1"/>
  <c r="HS23" i="4" a="1"/>
  <c r="HS23" i="4" s="1"/>
  <c r="HT23" i="4" a="1"/>
  <c r="HT23" i="4" s="1"/>
  <c r="HU23" i="4" a="1"/>
  <c r="HU23" i="4"/>
  <c r="HL24" i="4" a="1"/>
  <c r="HL24" i="4" s="1"/>
  <c r="HM24" i="4" a="1"/>
  <c r="HM24" i="4"/>
  <c r="HN24" i="4" a="1"/>
  <c r="HN24" i="4"/>
  <c r="HO24" i="4" a="1"/>
  <c r="HO24" i="4" s="1"/>
  <c r="HP24" i="4" a="1"/>
  <c r="HP24" i="4" s="1"/>
  <c r="HQ24" i="4" a="1"/>
  <c r="HQ24" i="4" s="1"/>
  <c r="HR24" i="4" a="1"/>
  <c r="HR24" i="4" s="1"/>
  <c r="HS24" i="4" a="1"/>
  <c r="HS24" i="4"/>
  <c r="HT24" i="4" a="1"/>
  <c r="HT24" i="4"/>
  <c r="HU24" i="4" a="1"/>
  <c r="HU24" i="4" s="1"/>
  <c r="HL25" i="4" a="1"/>
  <c r="HL25" i="4" s="1"/>
  <c r="HM25" i="4" a="1"/>
  <c r="HM25" i="4" s="1"/>
  <c r="HN25" i="4" a="1"/>
  <c r="HN25" i="4" s="1"/>
  <c r="HO25" i="4" a="1"/>
  <c r="HO25" i="4"/>
  <c r="HP25" i="4" a="1"/>
  <c r="HP25" i="4" s="1"/>
  <c r="HQ25" i="4" a="1"/>
  <c r="HQ25" i="4" s="1"/>
  <c r="HR25" i="4" a="1"/>
  <c r="HR25" i="4" s="1"/>
  <c r="HS25" i="4" a="1"/>
  <c r="HS25" i="4" s="1"/>
  <c r="HT25" i="4" a="1"/>
  <c r="HT25" i="4" s="1"/>
  <c r="HU25" i="4" a="1"/>
  <c r="HU25" i="4"/>
  <c r="HL26" i="4" a="1"/>
  <c r="HL26" i="4"/>
  <c r="HM26" i="4" a="1"/>
  <c r="HM26" i="4" s="1"/>
  <c r="HN26" i="4" a="1"/>
  <c r="HN26" i="4" s="1"/>
  <c r="HO26" i="4" a="1"/>
  <c r="HO26" i="4" s="1"/>
  <c r="HP26" i="4" a="1"/>
  <c r="HP26" i="4" s="1"/>
  <c r="HQ26" i="4" a="1"/>
  <c r="HQ26" i="4"/>
  <c r="HR26" i="4" a="1"/>
  <c r="HR26" i="4"/>
  <c r="HS26" i="4" a="1"/>
  <c r="HS26" i="4" s="1"/>
  <c r="HT26" i="4" a="1"/>
  <c r="HT26" i="4"/>
  <c r="HU26" i="4" a="1"/>
  <c r="HU26" i="4" s="1"/>
  <c r="HL27" i="4" a="1"/>
  <c r="HL27" i="4" s="1"/>
  <c r="HM27" i="4" a="1"/>
  <c r="HM27" i="4"/>
  <c r="HN27" i="4" a="1"/>
  <c r="HN27" i="4"/>
  <c r="HO27" i="4" a="1"/>
  <c r="HO27" i="4" s="1"/>
  <c r="HP27" i="4" a="1"/>
  <c r="HP27" i="4" s="1"/>
  <c r="HQ27" i="4" a="1"/>
  <c r="HQ27" i="4" s="1"/>
  <c r="HR27" i="4" a="1"/>
  <c r="HR27" i="4" s="1"/>
  <c r="HS27" i="4" a="1"/>
  <c r="HS27" i="4"/>
  <c r="HT27" i="4" a="1"/>
  <c r="HT27" i="4"/>
  <c r="HU27" i="4" a="1"/>
  <c r="HU27" i="4" s="1"/>
  <c r="HL28" i="4" a="1"/>
  <c r="HL28" i="4" s="1"/>
  <c r="HM28" i="4" a="1"/>
  <c r="HM28" i="4" s="1"/>
  <c r="HN28" i="4" a="1"/>
  <c r="HN28" i="4" s="1"/>
  <c r="HO28" i="4" a="1"/>
  <c r="HO28" i="4"/>
  <c r="HP28" i="4" a="1"/>
  <c r="HP28" i="4"/>
  <c r="HQ28" i="4" a="1"/>
  <c r="HQ28" i="4" s="1"/>
  <c r="HR28" i="4" a="1"/>
  <c r="HR28" i="4" s="1"/>
  <c r="HS28" i="4" a="1"/>
  <c r="HS28" i="4" s="1"/>
  <c r="HT28" i="4" a="1"/>
  <c r="HT28" i="4" s="1"/>
  <c r="HU28" i="4" a="1"/>
  <c r="HU28" i="4"/>
  <c r="HL29" i="4" a="1"/>
  <c r="HL29" i="4" s="1"/>
  <c r="HM29" i="4" a="1"/>
  <c r="HM29" i="4" s="1"/>
  <c r="HN29" i="4" a="1"/>
  <c r="HN29" i="4" s="1"/>
  <c r="HO29" i="4" a="1"/>
  <c r="HO29" i="4"/>
  <c r="HP29" i="4" a="1"/>
  <c r="HP29" i="4" s="1"/>
  <c r="HQ29" i="4" a="1"/>
  <c r="HQ29" i="4"/>
  <c r="HR29" i="4" a="1"/>
  <c r="HR29" i="4"/>
  <c r="HS29" i="4" a="1"/>
  <c r="HS29" i="4" s="1"/>
  <c r="HT29" i="4" a="1"/>
  <c r="HT29" i="4" s="1"/>
  <c r="HU29" i="4" a="1"/>
  <c r="HU29" i="4" s="1"/>
  <c r="HL30" i="4" a="1"/>
  <c r="HL30" i="4" s="1"/>
  <c r="HM30" i="4" a="1"/>
  <c r="HM30" i="4"/>
  <c r="HN30" i="4" a="1"/>
  <c r="HN30" i="4"/>
  <c r="HO30" i="4" a="1"/>
  <c r="HO30" i="4" s="1"/>
  <c r="HP30" i="4" a="1"/>
  <c r="HP30" i="4" s="1"/>
  <c r="HQ30" i="4" a="1"/>
  <c r="HQ30" i="4" s="1"/>
  <c r="HR30" i="4" a="1"/>
  <c r="HR30" i="4" s="1"/>
  <c r="HS30" i="4" a="1"/>
  <c r="HS30" i="4"/>
  <c r="HT30" i="4" a="1"/>
  <c r="HT30" i="4" s="1"/>
  <c r="HU30" i="4" a="1"/>
  <c r="HU30" i="4" s="1"/>
  <c r="HL31" i="4" a="1"/>
  <c r="HL31" i="4" s="1"/>
  <c r="HM31" i="4" a="1"/>
  <c r="HM31" i="4" s="1"/>
  <c r="HN31" i="4" a="1"/>
  <c r="HN31" i="4" s="1"/>
  <c r="HO31" i="4" a="1"/>
  <c r="HO31" i="4"/>
  <c r="HP31" i="4" a="1"/>
  <c r="HP31" i="4"/>
  <c r="HQ31" i="4" a="1"/>
  <c r="HQ31" i="4" s="1"/>
  <c r="HR31" i="4" a="1"/>
  <c r="HR31" i="4" s="1"/>
  <c r="HS31" i="4" a="1"/>
  <c r="HS31" i="4" s="1"/>
  <c r="HT31" i="4" a="1"/>
  <c r="HT31" i="4" s="1"/>
  <c r="HU31" i="4" a="1"/>
  <c r="HU31" i="4"/>
  <c r="HL32" i="4" a="1"/>
  <c r="HL32" i="4"/>
  <c r="HM32" i="4" a="1"/>
  <c r="HM32" i="4" s="1"/>
  <c r="HN32" i="4" a="1"/>
  <c r="HN32" i="4"/>
  <c r="HO32" i="4" a="1"/>
  <c r="HO32" i="4" s="1"/>
  <c r="HP32" i="4" a="1"/>
  <c r="HP32" i="4" s="1"/>
  <c r="HQ32" i="4" a="1"/>
  <c r="HQ32" i="4"/>
  <c r="HR32" i="4" a="1"/>
  <c r="HR32" i="4"/>
  <c r="HS32" i="4" a="1"/>
  <c r="HS32" i="4" s="1"/>
  <c r="HT32" i="4" a="1"/>
  <c r="HT32" i="4" s="1"/>
  <c r="HU32" i="4" a="1"/>
  <c r="HU32" i="4" s="1"/>
  <c r="HL33" i="4" a="1"/>
  <c r="HL33" i="4" s="1"/>
  <c r="HM33" i="4" a="1"/>
  <c r="HM33" i="4"/>
  <c r="HN33" i="4" a="1"/>
  <c r="HN33" i="4"/>
  <c r="HO33" i="4" a="1"/>
  <c r="HO33" i="4" s="1"/>
  <c r="HP33" i="4" a="1"/>
  <c r="HP33" i="4" s="1"/>
  <c r="HQ33" i="4" a="1"/>
  <c r="HQ33" i="4" s="1"/>
  <c r="HR33" i="4" a="1"/>
  <c r="HR33" i="4" s="1"/>
  <c r="HS33" i="4" a="1"/>
  <c r="HS33" i="4" s="1"/>
  <c r="HT33" i="4" a="1"/>
  <c r="HT33" i="4" s="1"/>
  <c r="HU33" i="4" a="1"/>
  <c r="HU33" i="4"/>
  <c r="HL34" i="4" a="1"/>
  <c r="HL34" i="4" s="1"/>
  <c r="HM34" i="4" a="1"/>
  <c r="HM34" i="4" s="1"/>
  <c r="HN34" i="4" a="1"/>
  <c r="HN34" i="4" s="1"/>
  <c r="HO34" i="4" a="1"/>
  <c r="HO34" i="4" s="1"/>
  <c r="HP34" i="4" a="1"/>
  <c r="HP34" i="4" s="1"/>
  <c r="HQ34" i="4" a="1"/>
  <c r="HQ34" i="4" s="1"/>
  <c r="HR34" i="4" a="1"/>
  <c r="HR34" i="4" s="1"/>
  <c r="HS34" i="4" a="1"/>
  <c r="HS34" i="4" s="1"/>
  <c r="HT34" i="4" a="1"/>
  <c r="HT34" i="4"/>
  <c r="HU34" i="4" a="1"/>
  <c r="HU34" i="4" s="1"/>
  <c r="HL35" i="4" a="1"/>
  <c r="HL35" i="4" s="1"/>
  <c r="HM35" i="4" a="1"/>
  <c r="HM35" i="4" s="1"/>
  <c r="HN35" i="4" a="1"/>
  <c r="HN35" i="4" s="1"/>
  <c r="HO35" i="4" a="1"/>
  <c r="HO35" i="4" s="1"/>
  <c r="HP35" i="4" a="1"/>
  <c r="HP35" i="4" s="1"/>
  <c r="HQ35" i="4" a="1"/>
  <c r="HQ35" i="4" s="1"/>
  <c r="HR35" i="4" a="1"/>
  <c r="HR35" i="4" s="1"/>
  <c r="HS35" i="4" a="1"/>
  <c r="HS35" i="4"/>
  <c r="HT35" i="4" a="1"/>
  <c r="HT35" i="4" s="1"/>
  <c r="HU35" i="4" a="1"/>
  <c r="HU35" i="4" s="1"/>
  <c r="HL36" i="4" a="1"/>
  <c r="HL36" i="4" s="1"/>
  <c r="HM36" i="4" a="1"/>
  <c r="HM36" i="4" s="1"/>
  <c r="HN36" i="4" a="1"/>
  <c r="HN36" i="4" s="1"/>
  <c r="HO36" i="4" a="1"/>
  <c r="HO36" i="4" s="1"/>
  <c r="HP36" i="4" a="1"/>
  <c r="HP36" i="4" s="1"/>
  <c r="HQ36" i="4" a="1"/>
  <c r="HQ36" i="4" s="1"/>
  <c r="HR36" i="4" a="1"/>
  <c r="HR36" i="4"/>
  <c r="HS36" i="4" a="1"/>
  <c r="HS36" i="4" s="1"/>
  <c r="HT36" i="4" a="1"/>
  <c r="HT36" i="4" s="1"/>
  <c r="HU36" i="4" a="1"/>
  <c r="HU36" i="4" s="1"/>
  <c r="HL37" i="4" a="1"/>
  <c r="HL37" i="4" s="1"/>
  <c r="HM37" i="4" a="1"/>
  <c r="HM37" i="4" s="1"/>
  <c r="HN37" i="4" a="1"/>
  <c r="HN37" i="4" s="1"/>
  <c r="HO37" i="4" a="1"/>
  <c r="HO37" i="4" s="1"/>
  <c r="HP37" i="4" a="1"/>
  <c r="HP37" i="4" s="1"/>
  <c r="HQ37" i="4" a="1"/>
  <c r="HQ37" i="4"/>
  <c r="HR37" i="4" a="1"/>
  <c r="HR37" i="4" s="1"/>
  <c r="HS37" i="4" a="1"/>
  <c r="HS37" i="4" s="1"/>
  <c r="HT37" i="4" a="1"/>
  <c r="HT37" i="4" s="1"/>
  <c r="HU37" i="4" a="1"/>
  <c r="HU37" i="4" s="1"/>
  <c r="HL38" i="4" a="1"/>
  <c r="HL38" i="4" s="1"/>
  <c r="HM38" i="4" a="1"/>
  <c r="HM38" i="4" s="1"/>
  <c r="HN38" i="4" a="1"/>
  <c r="HN38" i="4" s="1"/>
  <c r="HO38" i="4" a="1"/>
  <c r="HO38" i="4" s="1"/>
  <c r="HP38" i="4" a="1"/>
  <c r="HP38" i="4"/>
  <c r="HQ38" i="4" a="1"/>
  <c r="HQ38" i="4" s="1"/>
  <c r="HR38" i="4" a="1"/>
  <c r="HR38" i="4" s="1"/>
  <c r="HS38" i="4" a="1"/>
  <c r="HS38" i="4" s="1"/>
  <c r="HT38" i="4" a="1"/>
  <c r="HT38" i="4" s="1"/>
  <c r="HU38" i="4" a="1"/>
  <c r="HU38" i="4" s="1"/>
  <c r="HL39" i="4" a="1"/>
  <c r="HL39" i="4" s="1"/>
  <c r="HM39" i="4" a="1"/>
  <c r="HM39" i="4" s="1"/>
  <c r="HN39" i="4" a="1"/>
  <c r="HN39" i="4" s="1"/>
  <c r="HO39" i="4" a="1"/>
  <c r="HO39" i="4"/>
  <c r="HP39" i="4" a="1"/>
  <c r="HP39" i="4" s="1"/>
  <c r="HQ39" i="4" a="1"/>
  <c r="HQ39" i="4" s="1"/>
  <c r="HR39" i="4" a="1"/>
  <c r="HR39" i="4" s="1"/>
  <c r="HS39" i="4" a="1"/>
  <c r="HS39" i="4" s="1"/>
  <c r="HT39" i="4" a="1"/>
  <c r="HT39" i="4" s="1"/>
  <c r="HU39" i="4" a="1"/>
  <c r="HU39" i="4" s="1"/>
  <c r="HL40" i="4" a="1"/>
  <c r="HL40" i="4" s="1"/>
  <c r="HM40" i="4" a="1"/>
  <c r="HM40" i="4" s="1"/>
  <c r="HN40" i="4" a="1"/>
  <c r="HN40" i="4"/>
  <c r="HO40" i="4" a="1"/>
  <c r="HO40" i="4" s="1"/>
  <c r="HP40" i="4" a="1"/>
  <c r="HP40" i="4" s="1"/>
  <c r="HQ40" i="4" a="1"/>
  <c r="HQ40" i="4" s="1"/>
  <c r="HR40" i="4" a="1"/>
  <c r="HR40" i="4" s="1"/>
  <c r="HS40" i="4" a="1"/>
  <c r="HS40" i="4" s="1"/>
  <c r="HT40" i="4" a="1"/>
  <c r="HT40" i="4" s="1"/>
  <c r="HU40" i="4" a="1"/>
  <c r="HU40" i="4" s="1"/>
  <c r="HL41" i="4" a="1"/>
  <c r="HL41" i="4" s="1"/>
  <c r="HM41" i="4" a="1"/>
  <c r="HM41" i="4"/>
  <c r="HN41" i="4" a="1"/>
  <c r="HN41" i="4" s="1"/>
  <c r="HO41" i="4" a="1"/>
  <c r="HO41" i="4" s="1"/>
  <c r="HP41" i="4" a="1"/>
  <c r="HP41" i="4" s="1"/>
  <c r="HQ41" i="4" a="1"/>
  <c r="HQ41" i="4" s="1"/>
  <c r="HR41" i="4" a="1"/>
  <c r="HR41" i="4" s="1"/>
  <c r="HS41" i="4" a="1"/>
  <c r="HS41" i="4" s="1"/>
  <c r="HT41" i="4" a="1"/>
  <c r="HT41" i="4" s="1"/>
  <c r="HU41" i="4" a="1"/>
  <c r="HU41" i="4" s="1"/>
  <c r="HL42" i="4" a="1"/>
  <c r="HL42" i="4"/>
  <c r="HM42" i="4" a="1"/>
  <c r="HM42" i="4" s="1"/>
  <c r="HN42" i="4" a="1"/>
  <c r="HN42" i="4" s="1"/>
  <c r="HO42" i="4" a="1"/>
  <c r="HO42" i="4" s="1"/>
  <c r="HP42" i="4" a="1"/>
  <c r="HP42" i="4" s="1"/>
  <c r="HQ42" i="4" a="1"/>
  <c r="HQ42" i="4" s="1"/>
  <c r="HR42" i="4" a="1"/>
  <c r="HR42" i="4" s="1"/>
  <c r="HS42" i="4" a="1"/>
  <c r="HS42" i="4" s="1"/>
  <c r="HT42" i="4" a="1"/>
  <c r="HT42" i="4" s="1"/>
  <c r="HU42" i="4" a="1"/>
  <c r="HU42" i="4"/>
  <c r="HL43" i="4" a="1"/>
  <c r="HL43" i="4" s="1"/>
  <c r="HM43" i="4" a="1"/>
  <c r="HM43" i="4" s="1"/>
  <c r="HN43" i="4" a="1"/>
  <c r="HN43" i="4" s="1"/>
  <c r="HO43" i="4" a="1"/>
  <c r="HO43" i="4" s="1"/>
  <c r="HP43" i="4" a="1"/>
  <c r="HP43" i="4" s="1"/>
  <c r="HQ43" i="4" a="1"/>
  <c r="HQ43" i="4" s="1"/>
  <c r="HR43" i="4" a="1"/>
  <c r="HR43" i="4" s="1"/>
  <c r="HS43" i="4" a="1"/>
  <c r="HS43" i="4" s="1"/>
  <c r="HT43" i="4" a="1"/>
  <c r="HT43" i="4"/>
  <c r="HU43" i="4" a="1"/>
  <c r="HU43" i="4" s="1"/>
  <c r="HL44" i="4" a="1"/>
  <c r="HL44" i="4" s="1"/>
  <c r="HM44" i="4" a="1"/>
  <c r="HM44" i="4" s="1"/>
  <c r="HN44" i="4" a="1"/>
  <c r="HN44" i="4" s="1"/>
  <c r="HO44" i="4" a="1"/>
  <c r="HO44" i="4" s="1"/>
  <c r="HP44" i="4" a="1"/>
  <c r="HP44" i="4" s="1"/>
  <c r="HQ44" i="4" a="1"/>
  <c r="HQ44" i="4" s="1"/>
  <c r="HR44" i="4" a="1"/>
  <c r="HR44" i="4" s="1"/>
  <c r="HS44" i="4" a="1"/>
  <c r="HS44" i="4"/>
  <c r="HT44" i="4" a="1"/>
  <c r="HT44" i="4" s="1"/>
  <c r="HU44" i="4" a="1"/>
  <c r="HU44" i="4" s="1"/>
  <c r="HL45" i="4" a="1"/>
  <c r="HL45" i="4" s="1"/>
  <c r="HM45" i="4" a="1"/>
  <c r="HM45" i="4" s="1"/>
  <c r="HN45" i="4" a="1"/>
  <c r="HN45" i="4" s="1"/>
  <c r="HO45" i="4" a="1"/>
  <c r="HO45" i="4" s="1"/>
  <c r="HP45" i="4" a="1"/>
  <c r="HP45" i="4" s="1"/>
  <c r="HQ45" i="4" a="1"/>
  <c r="HQ45" i="4" s="1"/>
  <c r="HR45" i="4" a="1"/>
  <c r="HR45" i="4"/>
  <c r="HS45" i="4" a="1"/>
  <c r="HS45" i="4" s="1"/>
  <c r="HT45" i="4" a="1"/>
  <c r="HT45" i="4" s="1"/>
  <c r="HU45" i="4" a="1"/>
  <c r="HU45" i="4" s="1"/>
  <c r="HL46" i="4" a="1"/>
  <c r="HL46" i="4" s="1"/>
  <c r="HM46" i="4" a="1"/>
  <c r="HM46" i="4" s="1"/>
  <c r="HN46" i="4" a="1"/>
  <c r="HN46" i="4" s="1"/>
  <c r="HO46" i="4" a="1"/>
  <c r="HO46" i="4" s="1"/>
  <c r="HP46" i="4" a="1"/>
  <c r="HP46" i="4" s="1"/>
  <c r="HQ46" i="4" a="1"/>
  <c r="HQ46" i="4"/>
  <c r="HR46" i="4" a="1"/>
  <c r="HR46" i="4" s="1"/>
  <c r="HS46" i="4" a="1"/>
  <c r="HS46" i="4" s="1"/>
  <c r="HT46" i="4" a="1"/>
  <c r="HT46" i="4" s="1"/>
  <c r="HU46" i="4" a="1"/>
  <c r="HU46" i="4" s="1"/>
  <c r="HL47" i="4" a="1"/>
  <c r="HL47" i="4" s="1"/>
  <c r="HM47" i="4" a="1"/>
  <c r="HM47" i="4" s="1"/>
  <c r="HN47" i="4" a="1"/>
  <c r="HN47" i="4" s="1"/>
  <c r="HO47" i="4" a="1"/>
  <c r="HO47" i="4" s="1"/>
  <c r="HP47" i="4" a="1"/>
  <c r="HP47" i="4"/>
  <c r="HQ47" i="4" a="1"/>
  <c r="HQ47" i="4" s="1"/>
  <c r="HR47" i="4" a="1"/>
  <c r="HR47" i="4" s="1"/>
  <c r="HS47" i="4" a="1"/>
  <c r="HS47" i="4" s="1"/>
  <c r="HT47" i="4" a="1"/>
  <c r="HT47" i="4" s="1"/>
  <c r="HU47" i="4" a="1"/>
  <c r="HU47" i="4" s="1"/>
  <c r="HL48" i="4" a="1"/>
  <c r="HL48" i="4" s="1"/>
  <c r="HM48" i="4" a="1"/>
  <c r="HM48" i="4" s="1"/>
  <c r="HN48" i="4" a="1"/>
  <c r="HN48" i="4" s="1"/>
  <c r="HO48" i="4" a="1"/>
  <c r="HO48" i="4"/>
  <c r="HP48" i="4" a="1"/>
  <c r="HP48" i="4" s="1"/>
  <c r="HQ48" i="4" a="1"/>
  <c r="HQ48" i="4" s="1"/>
  <c r="HR48" i="4" a="1"/>
  <c r="HR48" i="4" s="1"/>
  <c r="HS48" i="4" a="1"/>
  <c r="HS48" i="4" s="1"/>
  <c r="HT48" i="4" a="1"/>
  <c r="HT48" i="4" s="1"/>
  <c r="HU48" i="4" a="1"/>
  <c r="HU48" i="4" s="1"/>
  <c r="HL49" i="4" a="1"/>
  <c r="HL49" i="4" s="1"/>
  <c r="HM49" i="4" a="1"/>
  <c r="HM49" i="4" s="1"/>
  <c r="HN49" i="4" a="1"/>
  <c r="HN49" i="4" s="1"/>
  <c r="HO49" i="4" a="1"/>
  <c r="HO49" i="4" s="1"/>
  <c r="HP49" i="4" a="1"/>
  <c r="HP49" i="4" s="1"/>
  <c r="HQ49" i="4" a="1"/>
  <c r="HQ49" i="4" s="1"/>
  <c r="HR49" i="4" a="1"/>
  <c r="HR49" i="4" s="1"/>
  <c r="HS49" i="4" a="1"/>
  <c r="HS49" i="4" s="1"/>
  <c r="HT49" i="4" a="1"/>
  <c r="HT49" i="4" s="1"/>
  <c r="HU49" i="4" a="1"/>
  <c r="HU49" i="4" s="1"/>
  <c r="HL50" i="4" a="1"/>
  <c r="HL50" i="4" s="1"/>
  <c r="HM50" i="4" a="1"/>
  <c r="HM50" i="4"/>
  <c r="HN50" i="4" a="1"/>
  <c r="HN50" i="4" s="1"/>
  <c r="HO50" i="4" a="1"/>
  <c r="HO50" i="4" s="1"/>
  <c r="HP50" i="4" a="1"/>
  <c r="HP50" i="4" s="1"/>
  <c r="HQ50" i="4" a="1"/>
  <c r="HQ50" i="4"/>
  <c r="HR50" i="4" a="1"/>
  <c r="HR50" i="4" s="1"/>
  <c r="HS50" i="4" a="1"/>
  <c r="HS50" i="4" s="1"/>
  <c r="HT50" i="4" a="1"/>
  <c r="HT50" i="4" s="1"/>
  <c r="HU50" i="4" a="1"/>
  <c r="HU50" i="4" s="1"/>
  <c r="HL51" i="4" a="1"/>
  <c r="HL51" i="4" s="1"/>
  <c r="HM51" i="4" a="1"/>
  <c r="HM51" i="4" s="1"/>
  <c r="HN51" i="4" a="1"/>
  <c r="HN51" i="4" s="1"/>
  <c r="HO51" i="4" a="1"/>
  <c r="HO51" i="4" s="1"/>
  <c r="HP51" i="4" a="1"/>
  <c r="HP51" i="4" s="1"/>
  <c r="HQ51" i="4" a="1"/>
  <c r="HQ51" i="4" s="1"/>
  <c r="HR51" i="4" a="1"/>
  <c r="HR51" i="4" s="1"/>
  <c r="HS51" i="4" a="1"/>
  <c r="HS51" i="4" s="1"/>
  <c r="HT51" i="4" a="1"/>
  <c r="HT51" i="4" s="1"/>
  <c r="HU51" i="4" a="1"/>
  <c r="HU51" i="4" s="1"/>
  <c r="HL52" i="4" a="1"/>
  <c r="HL52" i="4" s="1"/>
  <c r="HM52" i="4" a="1"/>
  <c r="HM52" i="4" s="1"/>
  <c r="HN52" i="4" a="1"/>
  <c r="HN52" i="4" s="1"/>
  <c r="HO52" i="4" a="1"/>
  <c r="HO52" i="4" s="1"/>
  <c r="HP52" i="4" a="1"/>
  <c r="HP52" i="4" s="1"/>
  <c r="HQ52" i="4" a="1"/>
  <c r="HQ52" i="4" s="1"/>
  <c r="HR52" i="4" a="1"/>
  <c r="HR52" i="4" s="1"/>
  <c r="HS52" i="4" a="1"/>
  <c r="HS52" i="4" s="1"/>
  <c r="HT52" i="4" a="1"/>
  <c r="HT52" i="4" s="1"/>
  <c r="HU52" i="4" a="1"/>
  <c r="HU52" i="4" s="1"/>
  <c r="HL53" i="4" a="1"/>
  <c r="HL53" i="4" s="1"/>
  <c r="HM53" i="4" a="1"/>
  <c r="HM53" i="4" s="1"/>
  <c r="HN53" i="4" a="1"/>
  <c r="HN53" i="4" s="1"/>
  <c r="HO53" i="4" a="1"/>
  <c r="HO53" i="4" s="1"/>
  <c r="HP53" i="4" a="1"/>
  <c r="HP53" i="4" s="1"/>
  <c r="HQ53" i="4" a="1"/>
  <c r="HQ53" i="4" s="1"/>
  <c r="HR53" i="4" a="1"/>
  <c r="HR53" i="4" s="1"/>
  <c r="HS53" i="4" a="1"/>
  <c r="HS53" i="4" s="1"/>
  <c r="HT53" i="4" a="1"/>
  <c r="HT53" i="4" s="1"/>
  <c r="HU53" i="4" a="1"/>
  <c r="HU53" i="4" s="1"/>
  <c r="HL54" i="4" a="1"/>
  <c r="HL54" i="4" s="1"/>
  <c r="HM54" i="4" a="1"/>
  <c r="HM54" i="4" s="1"/>
  <c r="HN54" i="4" a="1"/>
  <c r="HN54" i="4" s="1"/>
  <c r="HO54" i="4" a="1"/>
  <c r="HO54" i="4" s="1"/>
  <c r="HP54" i="4" a="1"/>
  <c r="HP54" i="4" s="1"/>
  <c r="HQ54" i="4" a="1"/>
  <c r="HQ54" i="4" s="1"/>
  <c r="HR54" i="4" a="1"/>
  <c r="HR54" i="4" s="1"/>
  <c r="HS54" i="4" a="1"/>
  <c r="HS54" i="4" s="1"/>
  <c r="HT54" i="4" a="1"/>
  <c r="HT54" i="4" s="1"/>
  <c r="HU54" i="4" a="1"/>
  <c r="HU54" i="4" s="1"/>
  <c r="HL55" i="4" a="1"/>
  <c r="HL55" i="4" s="1"/>
  <c r="HM55" i="4" a="1"/>
  <c r="HM55" i="4" s="1"/>
  <c r="HN55" i="4" a="1"/>
  <c r="HN55" i="4" s="1"/>
  <c r="HO55" i="4" a="1"/>
  <c r="HO55" i="4" s="1"/>
  <c r="HP55" i="4" a="1"/>
  <c r="HP55" i="4" s="1"/>
  <c r="HQ55" i="4" a="1"/>
  <c r="HQ55" i="4" s="1"/>
  <c r="HR55" i="4" a="1"/>
  <c r="HR55" i="4" s="1"/>
  <c r="HS55" i="4" a="1"/>
  <c r="HS55" i="4" s="1"/>
  <c r="HT55" i="4" a="1"/>
  <c r="HT55" i="4" s="1"/>
  <c r="HU55" i="4" a="1"/>
  <c r="HU55" i="4" s="1"/>
  <c r="HL56" i="4" a="1"/>
  <c r="HL56" i="4" s="1"/>
  <c r="HM56" i="4" a="1"/>
  <c r="HM56" i="4" s="1"/>
  <c r="HN56" i="4" a="1"/>
  <c r="HN56" i="4" s="1"/>
  <c r="HO56" i="4" a="1"/>
  <c r="HO56" i="4" s="1"/>
  <c r="HP56" i="4" a="1"/>
  <c r="HP56" i="4" s="1"/>
  <c r="HQ56" i="4" a="1"/>
  <c r="HQ56" i="4" s="1"/>
  <c r="HR56" i="4" a="1"/>
  <c r="HR56" i="4" s="1"/>
  <c r="HS56" i="4" a="1"/>
  <c r="HS56" i="4" s="1"/>
  <c r="HT56" i="4" a="1"/>
  <c r="HT56" i="4" s="1"/>
  <c r="HU56" i="4" a="1"/>
  <c r="HU56" i="4" s="1"/>
  <c r="HL57" i="4" a="1"/>
  <c r="HL57" i="4" s="1"/>
  <c r="HM57" i="4" a="1"/>
  <c r="HM57" i="4" s="1"/>
  <c r="HN57" i="4" a="1"/>
  <c r="HN57" i="4" s="1"/>
  <c r="HO57" i="4" a="1"/>
  <c r="HO57" i="4" s="1"/>
  <c r="HP57" i="4" a="1"/>
  <c r="HP57" i="4" s="1"/>
  <c r="HQ57" i="4" a="1"/>
  <c r="HQ57" i="4" s="1"/>
  <c r="HR57" i="4" a="1"/>
  <c r="HR57" i="4" s="1"/>
  <c r="HS57" i="4" a="1"/>
  <c r="HS57" i="4" s="1"/>
  <c r="HT57" i="4" a="1"/>
  <c r="HT57" i="4" s="1"/>
  <c r="HU57" i="4" a="1"/>
  <c r="HU57" i="4" s="1"/>
  <c r="HL58" i="4" a="1"/>
  <c r="HL58" i="4" s="1"/>
  <c r="HM58" i="4" a="1"/>
  <c r="HM58" i="4" s="1"/>
  <c r="HN58" i="4" a="1"/>
  <c r="HN58" i="4" s="1"/>
  <c r="HO58" i="4" a="1"/>
  <c r="HO58" i="4" s="1"/>
  <c r="HP58" i="4" a="1"/>
  <c r="HP58" i="4" s="1"/>
  <c r="HQ58" i="4" a="1"/>
  <c r="HQ58" i="4" s="1"/>
  <c r="HR58" i="4" a="1"/>
  <c r="HR58" i="4" s="1"/>
  <c r="HS58" i="4" a="1"/>
  <c r="HS58" i="4" s="1"/>
  <c r="HT58" i="4" a="1"/>
  <c r="HT58" i="4" s="1"/>
  <c r="HU58" i="4" a="1"/>
  <c r="HU58" i="4" s="1"/>
  <c r="HL59" i="4" a="1"/>
  <c r="HL59" i="4" s="1"/>
  <c r="HM59" i="4" a="1"/>
  <c r="HM59" i="4" s="1"/>
  <c r="HN59" i="4" a="1"/>
  <c r="HN59" i="4" s="1"/>
  <c r="HO59" i="4" a="1"/>
  <c r="HO59" i="4" s="1"/>
  <c r="HP59" i="4" a="1"/>
  <c r="HP59" i="4" s="1"/>
  <c r="HQ59" i="4" a="1"/>
  <c r="HQ59" i="4" s="1"/>
  <c r="HR59" i="4" a="1"/>
  <c r="HR59" i="4" s="1"/>
  <c r="HS59" i="4" a="1"/>
  <c r="HS59" i="4" s="1"/>
  <c r="HT59" i="4" a="1"/>
  <c r="HT59" i="4" s="1"/>
  <c r="HU59" i="4" a="1"/>
  <c r="HU59" i="4" s="1"/>
  <c r="HL60" i="4" a="1"/>
  <c r="HL60" i="4" s="1"/>
  <c r="HM60" i="4" a="1"/>
  <c r="HM60" i="4" s="1"/>
  <c r="HN60" i="4" a="1"/>
  <c r="HN60" i="4" s="1"/>
  <c r="HO60" i="4" a="1"/>
  <c r="HO60" i="4" s="1"/>
  <c r="HP60" i="4" a="1"/>
  <c r="HP60" i="4" s="1"/>
  <c r="HQ60" i="4" a="1"/>
  <c r="HQ60" i="4" s="1"/>
  <c r="HR60" i="4" a="1"/>
  <c r="HR60" i="4" s="1"/>
  <c r="HS60" i="4" a="1"/>
  <c r="HS60" i="4" s="1"/>
  <c r="HT60" i="4" a="1"/>
  <c r="HT60" i="4" s="1"/>
  <c r="HU60" i="4" a="1"/>
  <c r="HU60" i="4" s="1"/>
  <c r="HL61" i="4" a="1"/>
  <c r="HL61" i="4" s="1"/>
  <c r="HM61" i="4" a="1"/>
  <c r="HM61" i="4" s="1"/>
  <c r="HN61" i="4" a="1"/>
  <c r="HN61" i="4" s="1"/>
  <c r="HO61" i="4" a="1"/>
  <c r="HO61" i="4" s="1"/>
  <c r="HP61" i="4" a="1"/>
  <c r="HP61" i="4" s="1"/>
  <c r="HQ61" i="4" a="1"/>
  <c r="HQ61" i="4" s="1"/>
  <c r="HR61" i="4" a="1"/>
  <c r="HR61" i="4" s="1"/>
  <c r="HS61" i="4" a="1"/>
  <c r="HS61" i="4" s="1"/>
  <c r="HT61" i="4" a="1"/>
  <c r="HT61" i="4" s="1"/>
  <c r="HU61" i="4" a="1"/>
  <c r="HU61" i="4" s="1"/>
  <c r="HL62" i="4" a="1"/>
  <c r="HL62" i="4" s="1"/>
  <c r="HM62" i="4" a="1"/>
  <c r="HM62" i="4" s="1"/>
  <c r="HN62" i="4" a="1"/>
  <c r="HN62" i="4" s="1"/>
  <c r="HO62" i="4" a="1"/>
  <c r="HO62" i="4" s="1"/>
  <c r="HP62" i="4" a="1"/>
  <c r="HP62" i="4" s="1"/>
  <c r="HQ62" i="4" a="1"/>
  <c r="HQ62" i="4" s="1"/>
  <c r="HR62" i="4" a="1"/>
  <c r="HR62" i="4" s="1"/>
  <c r="HS62" i="4" a="1"/>
  <c r="HS62" i="4" s="1"/>
  <c r="HT62" i="4" a="1"/>
  <c r="HT62" i="4" s="1"/>
  <c r="HU62" i="4" a="1"/>
  <c r="HU62" i="4" s="1"/>
  <c r="HL63" i="4" a="1"/>
  <c r="HL63" i="4" s="1"/>
  <c r="HM63" i="4" a="1"/>
  <c r="HM63" i="4" s="1"/>
  <c r="HN63" i="4" a="1"/>
  <c r="HN63" i="4" s="1"/>
  <c r="HO63" i="4" a="1"/>
  <c r="HO63" i="4" s="1"/>
  <c r="HP63" i="4" a="1"/>
  <c r="HP63" i="4" s="1"/>
  <c r="HQ63" i="4" a="1"/>
  <c r="HQ63" i="4" s="1"/>
  <c r="HR63" i="4" a="1"/>
  <c r="HR63" i="4" s="1"/>
  <c r="HS63" i="4" a="1"/>
  <c r="HS63" i="4" s="1"/>
  <c r="HT63" i="4" a="1"/>
  <c r="HT63" i="4" s="1"/>
  <c r="HU63" i="4" a="1"/>
  <c r="HU63" i="4" s="1"/>
  <c r="HL64" i="4" a="1"/>
  <c r="HL64" i="4" s="1"/>
  <c r="HM64" i="4" a="1"/>
  <c r="HM64" i="4" s="1"/>
  <c r="HN64" i="4" a="1"/>
  <c r="HN64" i="4" s="1"/>
  <c r="HO64" i="4" a="1"/>
  <c r="HO64" i="4" s="1"/>
  <c r="HP64" i="4" a="1"/>
  <c r="HP64" i="4" s="1"/>
  <c r="HQ64" i="4" a="1"/>
  <c r="HQ64" i="4" s="1"/>
  <c r="HR64" i="4" a="1"/>
  <c r="HR64" i="4" s="1"/>
  <c r="HS64" i="4" a="1"/>
  <c r="HS64" i="4" s="1"/>
  <c r="HT64" i="4" a="1"/>
  <c r="HT64" i="4" s="1"/>
  <c r="HU64" i="4" a="1"/>
  <c r="HU64" i="4" s="1"/>
  <c r="HL65" i="4" a="1"/>
  <c r="HL65" i="4" s="1"/>
  <c r="HM65" i="4" a="1"/>
  <c r="HM65" i="4" s="1"/>
  <c r="HN65" i="4" a="1"/>
  <c r="HN65" i="4" s="1"/>
  <c r="HO65" i="4" a="1"/>
  <c r="HO65" i="4" s="1"/>
  <c r="HP65" i="4" a="1"/>
  <c r="HP65" i="4" s="1"/>
  <c r="HQ65" i="4" a="1"/>
  <c r="HQ65" i="4" s="1"/>
  <c r="HR65" i="4" a="1"/>
  <c r="HR65" i="4" s="1"/>
  <c r="HS65" i="4" a="1"/>
  <c r="HS65" i="4" s="1"/>
  <c r="HT65" i="4" a="1"/>
  <c r="HT65" i="4" s="1"/>
  <c r="HU65" i="4" a="1"/>
  <c r="HU65" i="4" s="1"/>
  <c r="HL66" i="4" a="1"/>
  <c r="HL66" i="4" s="1"/>
  <c r="HM66" i="4" a="1"/>
  <c r="HM66" i="4" s="1"/>
  <c r="HN66" i="4" a="1"/>
  <c r="HN66" i="4" s="1"/>
  <c r="HO66" i="4" a="1"/>
  <c r="HO66" i="4" s="1"/>
  <c r="HP66" i="4" a="1"/>
  <c r="HP66" i="4" s="1"/>
  <c r="HQ66" i="4" a="1"/>
  <c r="HQ66" i="4" s="1"/>
  <c r="HR66" i="4" a="1"/>
  <c r="HR66" i="4" s="1"/>
  <c r="HS66" i="4" a="1"/>
  <c r="HS66" i="4" s="1"/>
  <c r="HT66" i="4" a="1"/>
  <c r="HT66" i="4" s="1"/>
  <c r="HU66" i="4" a="1"/>
  <c r="HU66" i="4" s="1"/>
  <c r="HL67" i="4" a="1"/>
  <c r="HL67" i="4" s="1"/>
  <c r="HM67" i="4" a="1"/>
  <c r="HM67" i="4" s="1"/>
  <c r="HN67" i="4" a="1"/>
  <c r="HN67" i="4" s="1"/>
  <c r="HO67" i="4" a="1"/>
  <c r="HO67" i="4" s="1"/>
  <c r="HP67" i="4" a="1"/>
  <c r="HP67" i="4" s="1"/>
  <c r="HQ67" i="4" a="1"/>
  <c r="HQ67" i="4" s="1"/>
  <c r="HR67" i="4" a="1"/>
  <c r="HR67" i="4" s="1"/>
  <c r="HS67" i="4" a="1"/>
  <c r="HS67" i="4" s="1"/>
  <c r="HT67" i="4" a="1"/>
  <c r="HT67" i="4" s="1"/>
  <c r="HU67" i="4" a="1"/>
  <c r="HU67" i="4" s="1"/>
  <c r="HL68" i="4" a="1"/>
  <c r="HL68" i="4" s="1"/>
  <c r="HM68" i="4" a="1"/>
  <c r="HM68" i="4" s="1"/>
  <c r="HN68" i="4" a="1"/>
  <c r="HN68" i="4" s="1"/>
  <c r="HO68" i="4" a="1"/>
  <c r="HO68" i="4" s="1"/>
  <c r="HP68" i="4" a="1"/>
  <c r="HP68" i="4" s="1"/>
  <c r="HQ68" i="4" a="1"/>
  <c r="HQ68" i="4" s="1"/>
  <c r="HR68" i="4" a="1"/>
  <c r="HR68" i="4" s="1"/>
  <c r="HS68" i="4" a="1"/>
  <c r="HS68" i="4" s="1"/>
  <c r="HT68" i="4" a="1"/>
  <c r="HT68" i="4" s="1"/>
  <c r="HU68" i="4" a="1"/>
  <c r="HU68" i="4" s="1"/>
  <c r="HL69" i="4" a="1"/>
  <c r="HL69" i="4" s="1"/>
  <c r="HM69" i="4" a="1"/>
  <c r="HM69" i="4" s="1"/>
  <c r="HN69" i="4" a="1"/>
  <c r="HN69" i="4" s="1"/>
  <c r="HO69" i="4" a="1"/>
  <c r="HO69" i="4" s="1"/>
  <c r="HP69" i="4" a="1"/>
  <c r="HP69" i="4" s="1"/>
  <c r="HQ69" i="4" a="1"/>
  <c r="HQ69" i="4" s="1"/>
  <c r="HR69" i="4" a="1"/>
  <c r="HR69" i="4" s="1"/>
  <c r="HS69" i="4" a="1"/>
  <c r="HS69" i="4" s="1"/>
  <c r="HT69" i="4" a="1"/>
  <c r="HT69" i="4" s="1"/>
  <c r="HU69" i="4" a="1"/>
  <c r="HU69" i="4" s="1"/>
  <c r="HL70" i="4" a="1"/>
  <c r="HL70" i="4" s="1"/>
  <c r="HM70" i="4" a="1"/>
  <c r="HM70" i="4" s="1"/>
  <c r="HN70" i="4" a="1"/>
  <c r="HN70" i="4" s="1"/>
  <c r="HO70" i="4" a="1"/>
  <c r="HO70" i="4" s="1"/>
  <c r="HP70" i="4" a="1"/>
  <c r="HP70" i="4" s="1"/>
  <c r="HQ70" i="4" a="1"/>
  <c r="HQ70" i="4" s="1"/>
  <c r="HR70" i="4" a="1"/>
  <c r="HR70" i="4" s="1"/>
  <c r="HS70" i="4" a="1"/>
  <c r="HS70" i="4" s="1"/>
  <c r="HT70" i="4" a="1"/>
  <c r="HT70" i="4" s="1"/>
  <c r="HU70" i="4" a="1"/>
  <c r="HU70" i="4" s="1"/>
  <c r="HL71" i="4" a="1"/>
  <c r="HL71" i="4" s="1"/>
  <c r="HM71" i="4" a="1"/>
  <c r="HM71" i="4" s="1"/>
  <c r="HN71" i="4" a="1"/>
  <c r="HN71" i="4" s="1"/>
  <c r="HO71" i="4" a="1"/>
  <c r="HO71" i="4" s="1"/>
  <c r="HP71" i="4" a="1"/>
  <c r="HP71" i="4" s="1"/>
  <c r="HQ71" i="4" a="1"/>
  <c r="HQ71" i="4" s="1"/>
  <c r="HR71" i="4" a="1"/>
  <c r="HR71" i="4" s="1"/>
  <c r="HS71" i="4" a="1"/>
  <c r="HS71" i="4" s="1"/>
  <c r="HT71" i="4" a="1"/>
  <c r="HT71" i="4" s="1"/>
  <c r="HU71" i="4" a="1"/>
  <c r="HU71" i="4" s="1"/>
  <c r="HM7" i="4" a="1"/>
  <c r="HM7" i="4"/>
  <c r="HN7" i="4" a="1"/>
  <c r="HN7" i="4" s="1"/>
  <c r="HO7" i="4" a="1"/>
  <c r="HO7" i="4"/>
  <c r="HP7" i="4" a="1"/>
  <c r="HP7" i="4"/>
  <c r="HQ7" i="4" a="1"/>
  <c r="HQ7" i="4" s="1"/>
  <c r="HR7" i="4" a="1"/>
  <c r="HR7" i="4"/>
  <c r="HS7" i="4" a="1"/>
  <c r="HS7" i="4"/>
  <c r="HT7" i="4" a="1"/>
  <c r="HT7" i="4" s="1"/>
  <c r="HU7" i="4" a="1"/>
  <c r="HU7" i="4"/>
  <c r="HL7" i="4" a="1"/>
  <c r="HL7" i="4"/>
  <c r="GZ6" i="4" a="1"/>
  <c r="GZ6" i="4" s="1"/>
  <c r="HA6" i="4" a="1"/>
  <c r="HA6" i="4" s="1"/>
  <c r="HB6" i="4" a="1"/>
  <c r="HB6" i="4"/>
  <c r="HC6" i="4" a="1"/>
  <c r="HC6" i="4" s="1"/>
  <c r="HD6" i="4" a="1"/>
  <c r="HD6" i="4" s="1"/>
  <c r="HE6" i="4" a="1"/>
  <c r="HE6" i="4" s="1"/>
  <c r="HF6" i="4" a="1"/>
  <c r="HF6" i="4"/>
  <c r="HG6" i="4" a="1"/>
  <c r="HG6" i="4" s="1"/>
  <c r="HH6" i="4" a="1"/>
  <c r="HH6" i="4" s="1"/>
  <c r="GZ7" i="4" a="1"/>
  <c r="GZ7" i="4" s="1"/>
  <c r="HA7" i="4" a="1"/>
  <c r="HA7" i="4" s="1"/>
  <c r="HB7" i="4" a="1"/>
  <c r="HB7" i="4" s="1"/>
  <c r="HC7" i="4" a="1"/>
  <c r="HC7" i="4" s="1"/>
  <c r="HD7" i="4" a="1"/>
  <c r="HD7" i="4" s="1"/>
  <c r="HE7" i="4" a="1"/>
  <c r="HE7" i="4" s="1"/>
  <c r="HF7" i="4" a="1"/>
  <c r="HF7" i="4" s="1"/>
  <c r="HG7" i="4" a="1"/>
  <c r="HG7" i="4"/>
  <c r="HH7" i="4" a="1"/>
  <c r="HH7" i="4" s="1"/>
  <c r="GZ8" i="4" a="1"/>
  <c r="GZ8" i="4" s="1"/>
  <c r="HA8" i="4" a="1"/>
  <c r="HA8" i="4" s="1"/>
  <c r="HB8" i="4" a="1"/>
  <c r="HB8" i="4" s="1"/>
  <c r="HC8" i="4" a="1"/>
  <c r="HC8" i="4" s="1"/>
  <c r="HD8" i="4" a="1"/>
  <c r="HD8" i="4"/>
  <c r="HE8" i="4" a="1"/>
  <c r="HE8" i="4" s="1"/>
  <c r="HF8" i="4" a="1"/>
  <c r="HF8" i="4" s="1"/>
  <c r="HG8" i="4" a="1"/>
  <c r="HG8" i="4" s="1"/>
  <c r="HH8" i="4" a="1"/>
  <c r="HH8" i="4" s="1"/>
  <c r="GZ9" i="4" a="1"/>
  <c r="GZ9" i="4" s="1"/>
  <c r="HA9" i="4" a="1"/>
  <c r="HA9" i="4" s="1"/>
  <c r="HB9" i="4" a="1"/>
  <c r="HB9" i="4" s="1"/>
  <c r="HC9" i="4" a="1"/>
  <c r="HC9" i="4" s="1"/>
  <c r="HD9" i="4" a="1"/>
  <c r="HD9" i="4" s="1"/>
  <c r="HE9" i="4" a="1"/>
  <c r="HE9" i="4"/>
  <c r="HF9" i="4" a="1"/>
  <c r="HF9" i="4"/>
  <c r="HG9" i="4" a="1"/>
  <c r="HG9" i="4" s="1"/>
  <c r="HH9" i="4" a="1"/>
  <c r="HH9" i="4" s="1"/>
  <c r="GZ10" i="4" a="1"/>
  <c r="GZ10" i="4" s="1"/>
  <c r="HA10" i="4" a="1"/>
  <c r="HA10" i="4" s="1"/>
  <c r="HB10" i="4" a="1"/>
  <c r="HB10" i="4"/>
  <c r="HC10" i="4" a="1"/>
  <c r="HC10" i="4" s="1"/>
  <c r="HD10" i="4" a="1"/>
  <c r="HD10" i="4" s="1"/>
  <c r="HE10" i="4" a="1"/>
  <c r="HE10" i="4" s="1"/>
  <c r="HF10" i="4" a="1"/>
  <c r="HF10" i="4" s="1"/>
  <c r="HG10" i="4" a="1"/>
  <c r="HG10" i="4"/>
  <c r="HH10" i="4" a="1"/>
  <c r="HH10" i="4" s="1"/>
  <c r="GZ11" i="4" a="1"/>
  <c r="GZ11" i="4" s="1"/>
  <c r="HA11" i="4" a="1"/>
  <c r="HA11" i="4" s="1"/>
  <c r="HB11" i="4" a="1"/>
  <c r="HB11" i="4" s="1"/>
  <c r="HC11" i="4" a="1"/>
  <c r="HC11" i="4"/>
  <c r="HD11" i="4" a="1"/>
  <c r="HD11" i="4"/>
  <c r="HE11" i="4" a="1"/>
  <c r="HE11" i="4" s="1"/>
  <c r="HF11" i="4" a="1"/>
  <c r="HF11" i="4" s="1"/>
  <c r="HG11" i="4" a="1"/>
  <c r="HG11" i="4" s="1"/>
  <c r="HH11" i="4" a="1"/>
  <c r="HH11" i="4" s="1"/>
  <c r="GZ12" i="4" a="1"/>
  <c r="GZ12" i="4"/>
  <c r="HA12" i="4" a="1"/>
  <c r="HA12" i="4" s="1"/>
  <c r="HB12" i="4" a="1"/>
  <c r="HB12" i="4" s="1"/>
  <c r="HC12" i="4" a="1"/>
  <c r="HC12" i="4" s="1"/>
  <c r="HD12" i="4" a="1"/>
  <c r="HD12" i="4" s="1"/>
  <c r="HE12" i="4" a="1"/>
  <c r="HE12" i="4"/>
  <c r="HF12" i="4" a="1"/>
  <c r="HF12" i="4" s="1"/>
  <c r="HG12" i="4" a="1"/>
  <c r="HG12" i="4" s="1"/>
  <c r="HH12" i="4" a="1"/>
  <c r="HH12" i="4" s="1"/>
  <c r="GZ13" i="4" a="1"/>
  <c r="GZ13" i="4" s="1"/>
  <c r="HA13" i="4" a="1"/>
  <c r="HA13" i="4"/>
  <c r="HB13" i="4" a="1"/>
  <c r="HB13" i="4" s="1"/>
  <c r="HC13" i="4" a="1"/>
  <c r="HC13" i="4" s="1"/>
  <c r="HD13" i="4" a="1"/>
  <c r="HD13" i="4" s="1"/>
  <c r="HE13" i="4" a="1"/>
  <c r="HE13" i="4" s="1"/>
  <c r="HF13" i="4" a="1"/>
  <c r="HF13" i="4" s="1"/>
  <c r="HG13" i="4" a="1"/>
  <c r="HG13" i="4" s="1"/>
  <c r="HH13" i="4" a="1"/>
  <c r="HH13" i="4"/>
  <c r="GZ14" i="4" a="1"/>
  <c r="GZ14" i="4" s="1"/>
  <c r="HA14" i="4" a="1"/>
  <c r="HA14" i="4" s="1"/>
  <c r="HB14" i="4" a="1"/>
  <c r="HB14" i="4" s="1"/>
  <c r="HC14" i="4" a="1"/>
  <c r="HC14" i="4"/>
  <c r="HD14" i="4" a="1"/>
  <c r="HD14" i="4" s="1"/>
  <c r="HE14" i="4" a="1"/>
  <c r="HE14" i="4" s="1"/>
  <c r="HF14" i="4" a="1"/>
  <c r="HF14" i="4" s="1"/>
  <c r="HG14" i="4" a="1"/>
  <c r="HG14" i="4" s="1"/>
  <c r="HH14" i="4" a="1"/>
  <c r="HH14" i="4" s="1"/>
  <c r="GZ15" i="4" a="1"/>
  <c r="GZ15" i="4"/>
  <c r="HA15" i="4" a="1"/>
  <c r="HA15" i="4" s="1"/>
  <c r="HB15" i="4" a="1"/>
  <c r="HB15" i="4" s="1"/>
  <c r="HC15" i="4" a="1"/>
  <c r="HC15" i="4" s="1"/>
  <c r="HD15" i="4" a="1"/>
  <c r="HD15" i="4" s="1"/>
  <c r="HE15" i="4" a="1"/>
  <c r="HE15" i="4" s="1"/>
  <c r="HF15" i="4" a="1"/>
  <c r="HF15" i="4"/>
  <c r="HG15" i="4" a="1"/>
  <c r="HG15" i="4" s="1"/>
  <c r="HH15" i="4" a="1"/>
  <c r="HH15" i="4" s="1"/>
  <c r="GZ16" i="4" a="1"/>
  <c r="GZ16" i="4" s="1"/>
  <c r="HA16" i="4" a="1"/>
  <c r="HA16" i="4"/>
  <c r="HB16" i="4" a="1"/>
  <c r="HB16" i="4" s="1"/>
  <c r="HC16" i="4" a="1"/>
  <c r="HC16" i="4" s="1"/>
  <c r="HD16" i="4" a="1"/>
  <c r="HD16" i="4" s="1"/>
  <c r="HE16" i="4" a="1"/>
  <c r="HE16" i="4" s="1"/>
  <c r="HF16" i="4" a="1"/>
  <c r="HF16" i="4" s="1"/>
  <c r="HG16" i="4" a="1"/>
  <c r="HG16" i="4"/>
  <c r="HH16" i="4" a="1"/>
  <c r="HH16" i="4"/>
  <c r="GZ17" i="4" a="1"/>
  <c r="GZ17" i="4" s="1"/>
  <c r="HA17" i="4" a="1"/>
  <c r="HA17" i="4" s="1"/>
  <c r="HB17" i="4" a="1"/>
  <c r="HB17" i="4" s="1"/>
  <c r="HC17" i="4" a="1"/>
  <c r="HC17" i="4" s="1"/>
  <c r="HD17" i="4" a="1"/>
  <c r="HD17" i="4"/>
  <c r="HE17" i="4" a="1"/>
  <c r="HE17" i="4" s="1"/>
  <c r="HF17" i="4" a="1"/>
  <c r="HF17" i="4" s="1"/>
  <c r="HG17" i="4" a="1"/>
  <c r="HG17" i="4" s="1"/>
  <c r="HH17" i="4" a="1"/>
  <c r="HH17" i="4" s="1"/>
  <c r="GZ18" i="4" a="1"/>
  <c r="GZ18" i="4" s="1"/>
  <c r="HA18" i="4" a="1"/>
  <c r="HA18" i="4" s="1"/>
  <c r="HB18" i="4" a="1"/>
  <c r="HB18" i="4" s="1"/>
  <c r="HC18" i="4" a="1"/>
  <c r="HC18" i="4" s="1"/>
  <c r="HD18" i="4" a="1"/>
  <c r="HD18" i="4" s="1"/>
  <c r="HE18" i="4" a="1"/>
  <c r="HE18" i="4"/>
  <c r="HF18" i="4" a="1"/>
  <c r="HF18" i="4"/>
  <c r="HG18" i="4" a="1"/>
  <c r="HG18" i="4" s="1"/>
  <c r="HH18" i="4" a="1"/>
  <c r="HH18" i="4" s="1"/>
  <c r="GZ19" i="4" a="1"/>
  <c r="GZ19" i="4" s="1"/>
  <c r="HA19" i="4" a="1"/>
  <c r="HA19" i="4" s="1"/>
  <c r="HB19" i="4" a="1"/>
  <c r="HB19" i="4"/>
  <c r="HC19" i="4" a="1"/>
  <c r="HC19" i="4" s="1"/>
  <c r="HD19" i="4" a="1"/>
  <c r="HD19" i="4" s="1"/>
  <c r="HE19" i="4" a="1"/>
  <c r="HE19" i="4" s="1"/>
  <c r="HF19" i="4" a="1"/>
  <c r="HF19" i="4" s="1"/>
  <c r="HG19" i="4" a="1"/>
  <c r="HG19" i="4"/>
  <c r="HH19" i="4" a="1"/>
  <c r="HH19" i="4" s="1"/>
  <c r="GZ20" i="4" a="1"/>
  <c r="GZ20" i="4" s="1"/>
  <c r="HA20" i="4" a="1"/>
  <c r="HA20" i="4" s="1"/>
  <c r="HB20" i="4" a="1"/>
  <c r="HB20" i="4" s="1"/>
  <c r="HC20" i="4" a="1"/>
  <c r="HC20" i="4"/>
  <c r="HD20" i="4" a="1"/>
  <c r="HD20" i="4"/>
  <c r="HE20" i="4" a="1"/>
  <c r="HE20" i="4" s="1"/>
  <c r="HF20" i="4" a="1"/>
  <c r="HF20" i="4" s="1"/>
  <c r="HG20" i="4" a="1"/>
  <c r="HG20" i="4" s="1"/>
  <c r="HH20" i="4" a="1"/>
  <c r="HH20" i="4" s="1"/>
  <c r="GZ21" i="4" a="1"/>
  <c r="GZ21" i="4"/>
  <c r="HA21" i="4" a="1"/>
  <c r="HA21" i="4" s="1"/>
  <c r="HB21" i="4" a="1"/>
  <c r="HB21" i="4" s="1"/>
  <c r="HC21" i="4" a="1"/>
  <c r="HC21" i="4" s="1"/>
  <c r="HD21" i="4" a="1"/>
  <c r="HD21" i="4" s="1"/>
  <c r="HE21" i="4" a="1"/>
  <c r="HE21" i="4"/>
  <c r="HF21" i="4" a="1"/>
  <c r="HF21" i="4"/>
  <c r="HG21" i="4" a="1"/>
  <c r="HG21" i="4" s="1"/>
  <c r="HH21" i="4" a="1"/>
  <c r="HH21" i="4" s="1"/>
  <c r="GZ22" i="4" a="1"/>
  <c r="GZ22" i="4" s="1"/>
  <c r="HA22" i="4" a="1"/>
  <c r="HA22" i="4"/>
  <c r="HB22" i="4" a="1"/>
  <c r="HB22" i="4"/>
  <c r="HC22" i="4" a="1"/>
  <c r="HC22" i="4" s="1"/>
  <c r="HD22" i="4" a="1"/>
  <c r="HD22" i="4" s="1"/>
  <c r="HE22" i="4" a="1"/>
  <c r="HE22" i="4" s="1"/>
  <c r="HF22" i="4" a="1"/>
  <c r="HF22" i="4" s="1"/>
  <c r="HG22" i="4" a="1"/>
  <c r="HG22" i="4"/>
  <c r="HH22" i="4" a="1"/>
  <c r="HH22" i="4"/>
  <c r="GZ23" i="4" a="1"/>
  <c r="GZ23" i="4" s="1"/>
  <c r="HA23" i="4" a="1"/>
  <c r="HA23" i="4" s="1"/>
  <c r="HB23" i="4" a="1"/>
  <c r="HB23" i="4" s="1"/>
  <c r="HC23" i="4" a="1"/>
  <c r="HC23" i="4"/>
  <c r="HD23" i="4" a="1"/>
  <c r="HD23" i="4" s="1"/>
  <c r="HE23" i="4" a="1"/>
  <c r="HE23" i="4" s="1"/>
  <c r="HF23" i="4" a="1"/>
  <c r="HF23" i="4" s="1"/>
  <c r="HG23" i="4" a="1"/>
  <c r="HG23" i="4" s="1"/>
  <c r="HH23" i="4" a="1"/>
  <c r="HH23" i="4" s="1"/>
  <c r="GZ24" i="4" a="1"/>
  <c r="GZ24" i="4"/>
  <c r="HA24" i="4" a="1"/>
  <c r="HA24" i="4" s="1"/>
  <c r="HB24" i="4" a="1"/>
  <c r="HB24" i="4" s="1"/>
  <c r="HC24" i="4" a="1"/>
  <c r="HC24" i="4" s="1"/>
  <c r="HD24" i="4" a="1"/>
  <c r="HD24" i="4" s="1"/>
  <c r="HE24" i="4" a="1"/>
  <c r="HE24" i="4"/>
  <c r="HF24" i="4" a="1"/>
  <c r="HF24" i="4"/>
  <c r="HG24" i="4" a="1"/>
  <c r="HG24" i="4" s="1"/>
  <c r="HH24" i="4" a="1"/>
  <c r="HH24" i="4" s="1"/>
  <c r="GZ25" i="4" a="1"/>
  <c r="GZ25" i="4" s="1"/>
  <c r="HA25" i="4" a="1"/>
  <c r="HA25" i="4"/>
  <c r="HB25" i="4" a="1"/>
  <c r="HB25" i="4" s="1"/>
  <c r="HC25" i="4" a="1"/>
  <c r="HC25" i="4" s="1"/>
  <c r="HD25" i="4" a="1"/>
  <c r="HD25" i="4" s="1"/>
  <c r="HE25" i="4" a="1"/>
  <c r="HE25" i="4" s="1"/>
  <c r="HF25" i="4" a="1"/>
  <c r="HF25" i="4" s="1"/>
  <c r="HG25" i="4" a="1"/>
  <c r="HG25" i="4"/>
  <c r="HH25" i="4" a="1"/>
  <c r="HH25" i="4"/>
  <c r="GZ26" i="4" a="1"/>
  <c r="GZ26" i="4" s="1"/>
  <c r="HA26" i="4" a="1"/>
  <c r="HA26" i="4" s="1"/>
  <c r="HB26" i="4" a="1"/>
  <c r="HB26" i="4" s="1"/>
  <c r="HC26" i="4" a="1"/>
  <c r="HC26" i="4"/>
  <c r="HD26" i="4" a="1"/>
  <c r="HD26" i="4"/>
  <c r="HE26" i="4" a="1"/>
  <c r="HE26" i="4" s="1"/>
  <c r="HF26" i="4" a="1"/>
  <c r="HF26" i="4" s="1"/>
  <c r="HG26" i="4" a="1"/>
  <c r="HG26" i="4" s="1"/>
  <c r="HH26" i="4" a="1"/>
  <c r="HH26" i="4" s="1"/>
  <c r="GZ27" i="4" a="1"/>
  <c r="GZ27" i="4"/>
  <c r="HA27" i="4" a="1"/>
  <c r="HA27" i="4" s="1"/>
  <c r="HB27" i="4" a="1"/>
  <c r="HB27" i="4" s="1"/>
  <c r="HC27" i="4" a="1"/>
  <c r="HC27" i="4" s="1"/>
  <c r="HD27" i="4" a="1"/>
  <c r="HD27" i="4" s="1"/>
  <c r="HE27" i="4" a="1"/>
  <c r="HE27" i="4"/>
  <c r="HF27" i="4" a="1"/>
  <c r="HF27" i="4"/>
  <c r="HG27" i="4" a="1"/>
  <c r="HG27" i="4" s="1"/>
  <c r="HH27" i="4" a="1"/>
  <c r="HH27" i="4" s="1"/>
  <c r="GZ28" i="4" a="1"/>
  <c r="GZ28" i="4" s="1"/>
  <c r="HA28" i="4" a="1"/>
  <c r="HA28" i="4"/>
  <c r="HB28" i="4" a="1"/>
  <c r="HB28" i="4"/>
  <c r="HC28" i="4" a="1"/>
  <c r="HC28" i="4" s="1"/>
  <c r="HD28" i="4" a="1"/>
  <c r="HD28" i="4" s="1"/>
  <c r="HE28" i="4" a="1"/>
  <c r="HE28" i="4" s="1"/>
  <c r="HF28" i="4" a="1"/>
  <c r="HF28" i="4" s="1"/>
  <c r="HG28" i="4" a="1"/>
  <c r="HG28" i="4"/>
  <c r="HH28" i="4" a="1"/>
  <c r="HH28" i="4"/>
  <c r="GZ29" i="4" a="1"/>
  <c r="GZ29" i="4" s="1"/>
  <c r="HA29" i="4" a="1"/>
  <c r="HA29" i="4" s="1"/>
  <c r="HB29" i="4" a="1"/>
  <c r="HB29" i="4" s="1"/>
  <c r="HC29" i="4" a="1"/>
  <c r="HC29" i="4"/>
  <c r="HD29" i="4" a="1"/>
  <c r="HD29" i="4"/>
  <c r="HE29" i="4" a="1"/>
  <c r="HE29" i="4" s="1"/>
  <c r="HF29" i="4" a="1"/>
  <c r="HF29" i="4" s="1"/>
  <c r="HG29" i="4" a="1"/>
  <c r="HG29" i="4" s="1"/>
  <c r="HH29" i="4" a="1"/>
  <c r="HH29" i="4" s="1"/>
  <c r="GZ30" i="4" a="1"/>
  <c r="GZ30" i="4"/>
  <c r="HA30" i="4" a="1"/>
  <c r="HA30" i="4" s="1"/>
  <c r="HB30" i="4" a="1"/>
  <c r="HB30" i="4" s="1"/>
  <c r="HC30" i="4" a="1"/>
  <c r="HC30" i="4" s="1"/>
  <c r="HD30" i="4" a="1"/>
  <c r="HD30" i="4" s="1"/>
  <c r="HE30" i="4" a="1"/>
  <c r="HE30" i="4" s="1"/>
  <c r="HF30" i="4" a="1"/>
  <c r="HF30" i="4" s="1"/>
  <c r="HG30" i="4" a="1"/>
  <c r="HG30" i="4" s="1"/>
  <c r="HH30" i="4" a="1"/>
  <c r="HH30" i="4" s="1"/>
  <c r="GZ31" i="4" a="1"/>
  <c r="GZ31" i="4" s="1"/>
  <c r="HA31" i="4" a="1"/>
  <c r="HA31" i="4"/>
  <c r="HB31" i="4" a="1"/>
  <c r="HB31" i="4" s="1"/>
  <c r="HC31" i="4" a="1"/>
  <c r="HC31" i="4" s="1"/>
  <c r="HD31" i="4" a="1"/>
  <c r="HD31" i="4" s="1"/>
  <c r="HE31" i="4" a="1"/>
  <c r="HE31" i="4"/>
  <c r="HF31" i="4" a="1"/>
  <c r="HF31" i="4" s="1"/>
  <c r="HG31" i="4" a="1"/>
  <c r="HG31" i="4" s="1"/>
  <c r="HH31" i="4" a="1"/>
  <c r="HH31" i="4" s="1"/>
  <c r="GZ32" i="4" a="1"/>
  <c r="GZ32" i="4" s="1"/>
  <c r="HA32" i="4" a="1"/>
  <c r="HA32" i="4" s="1"/>
  <c r="HB32" i="4" a="1"/>
  <c r="HB32" i="4"/>
  <c r="HC32" i="4" a="1"/>
  <c r="HC32" i="4" s="1"/>
  <c r="HD32" i="4" a="1"/>
  <c r="HD32" i="4"/>
  <c r="HE32" i="4" a="1"/>
  <c r="HE32" i="4" s="1"/>
  <c r="HF32" i="4" a="1"/>
  <c r="HF32" i="4" s="1"/>
  <c r="HG32" i="4" a="1"/>
  <c r="HG32" i="4" s="1"/>
  <c r="HH32" i="4" a="1"/>
  <c r="HH32" i="4" s="1"/>
  <c r="GZ33" i="4" a="1"/>
  <c r="GZ33" i="4" s="1"/>
  <c r="HA33" i="4" a="1"/>
  <c r="HA33" i="4"/>
  <c r="HB33" i="4" a="1"/>
  <c r="HB33" i="4" s="1"/>
  <c r="HC33" i="4" a="1"/>
  <c r="HC33" i="4"/>
  <c r="HD33" i="4" a="1"/>
  <c r="HD33" i="4" s="1"/>
  <c r="HE33" i="4" a="1"/>
  <c r="HE33" i="4" s="1"/>
  <c r="HF33" i="4" a="1"/>
  <c r="HF33" i="4" s="1"/>
  <c r="HG33" i="4" a="1"/>
  <c r="HG33" i="4" s="1"/>
  <c r="HH33" i="4" a="1"/>
  <c r="HH33" i="4" s="1"/>
  <c r="GZ34" i="4" a="1"/>
  <c r="GZ34" i="4"/>
  <c r="HA34" i="4" a="1"/>
  <c r="HA34" i="4" s="1"/>
  <c r="HB34" i="4" a="1"/>
  <c r="HB34" i="4"/>
  <c r="HC34" i="4" a="1"/>
  <c r="HC34" i="4" s="1"/>
  <c r="HD34" i="4" a="1"/>
  <c r="HD34" i="4" s="1"/>
  <c r="HE34" i="4" a="1"/>
  <c r="HE34" i="4" s="1"/>
  <c r="HF34" i="4" a="1"/>
  <c r="HF34" i="4" s="1"/>
  <c r="HG34" i="4" a="1"/>
  <c r="HG34" i="4" s="1"/>
  <c r="HH34" i="4" a="1"/>
  <c r="HH34" i="4" s="1"/>
  <c r="GZ35" i="4" a="1"/>
  <c r="GZ35" i="4" s="1"/>
  <c r="HA35" i="4" a="1"/>
  <c r="HA35" i="4"/>
  <c r="HB35" i="4" a="1"/>
  <c r="HB35" i="4" s="1"/>
  <c r="HC35" i="4" a="1"/>
  <c r="HC35" i="4" s="1"/>
  <c r="HD35" i="4" a="1"/>
  <c r="HD35" i="4" s="1"/>
  <c r="HE35" i="4" a="1"/>
  <c r="HE35" i="4" s="1"/>
  <c r="HF35" i="4" a="1"/>
  <c r="HF35" i="4" s="1"/>
  <c r="HG35" i="4" a="1"/>
  <c r="HG35" i="4" s="1"/>
  <c r="HH35" i="4" a="1"/>
  <c r="HH35" i="4"/>
  <c r="GZ36" i="4" a="1"/>
  <c r="GZ36" i="4"/>
  <c r="HA36" i="4" a="1"/>
  <c r="HA36" i="4" s="1"/>
  <c r="HB36" i="4" a="1"/>
  <c r="HB36" i="4" s="1"/>
  <c r="HC36" i="4" a="1"/>
  <c r="HC36" i="4" s="1"/>
  <c r="HD36" i="4" a="1"/>
  <c r="HD36" i="4" s="1"/>
  <c r="HE36" i="4" a="1"/>
  <c r="HE36" i="4" s="1"/>
  <c r="HF36" i="4" a="1"/>
  <c r="HF36" i="4" s="1"/>
  <c r="HG36" i="4" a="1"/>
  <c r="HG36" i="4"/>
  <c r="HH36" i="4" a="1"/>
  <c r="HH36" i="4" s="1"/>
  <c r="GZ37" i="4" a="1"/>
  <c r="GZ37" i="4" s="1"/>
  <c r="HA37" i="4" a="1"/>
  <c r="HA37" i="4" s="1"/>
  <c r="HB37" i="4" a="1"/>
  <c r="HB37" i="4" s="1"/>
  <c r="HC37" i="4" a="1"/>
  <c r="HC37" i="4" s="1"/>
  <c r="HD37" i="4" a="1"/>
  <c r="HD37" i="4" s="1"/>
  <c r="HE37" i="4" a="1"/>
  <c r="HE37" i="4" s="1"/>
  <c r="HF37" i="4" a="1"/>
  <c r="HF37" i="4"/>
  <c r="HG37" i="4" a="1"/>
  <c r="HG37" i="4" s="1"/>
  <c r="HH37" i="4" a="1"/>
  <c r="HH37" i="4"/>
  <c r="GZ38" i="4" a="1"/>
  <c r="GZ38" i="4" s="1"/>
  <c r="HA38" i="4" a="1"/>
  <c r="HA38" i="4" s="1"/>
  <c r="HB38" i="4" a="1"/>
  <c r="HB38" i="4" s="1"/>
  <c r="HC38" i="4" a="1"/>
  <c r="HC38" i="4" s="1"/>
  <c r="HD38" i="4" a="1"/>
  <c r="HD38" i="4" s="1"/>
  <c r="HE38" i="4" a="1"/>
  <c r="HE38" i="4"/>
  <c r="HF38" i="4" a="1"/>
  <c r="HF38" i="4" s="1"/>
  <c r="HG38" i="4" a="1"/>
  <c r="HG38" i="4"/>
  <c r="HH38" i="4" a="1"/>
  <c r="HH38" i="4" s="1"/>
  <c r="GZ39" i="4" a="1"/>
  <c r="GZ39" i="4" s="1"/>
  <c r="HA39" i="4" a="1"/>
  <c r="HA39" i="4" s="1"/>
  <c r="HB39" i="4" a="1"/>
  <c r="HB39" i="4" s="1"/>
  <c r="HC39" i="4" a="1"/>
  <c r="HC39" i="4" s="1"/>
  <c r="HD39" i="4" a="1"/>
  <c r="HD39" i="4"/>
  <c r="HE39" i="4" a="1"/>
  <c r="HE39" i="4" s="1"/>
  <c r="HF39" i="4" a="1"/>
  <c r="HF39" i="4"/>
  <c r="HG39" i="4" a="1"/>
  <c r="HG39" i="4" s="1"/>
  <c r="HH39" i="4" a="1"/>
  <c r="HH39" i="4" s="1"/>
  <c r="GZ40" i="4" a="1"/>
  <c r="GZ40" i="4" s="1"/>
  <c r="HA40" i="4" a="1"/>
  <c r="HA40" i="4" s="1"/>
  <c r="HB40" i="4" a="1"/>
  <c r="HB40" i="4" s="1"/>
  <c r="HC40" i="4" a="1"/>
  <c r="HC40" i="4"/>
  <c r="HD40" i="4" a="1"/>
  <c r="HD40" i="4" s="1"/>
  <c r="HE40" i="4" a="1"/>
  <c r="HE40" i="4"/>
  <c r="HF40" i="4" a="1"/>
  <c r="HF40" i="4" s="1"/>
  <c r="HG40" i="4" a="1"/>
  <c r="HG40" i="4" s="1"/>
  <c r="HH40" i="4" a="1"/>
  <c r="HH40" i="4" s="1"/>
  <c r="GZ41" i="4" a="1"/>
  <c r="GZ41" i="4" s="1"/>
  <c r="HA41" i="4" a="1"/>
  <c r="HA41" i="4" s="1"/>
  <c r="HB41" i="4" a="1"/>
  <c r="HB41" i="4"/>
  <c r="HC41" i="4" a="1"/>
  <c r="HC41" i="4" s="1"/>
  <c r="HD41" i="4" a="1"/>
  <c r="HD41" i="4"/>
  <c r="HE41" i="4" a="1"/>
  <c r="HE41" i="4" s="1"/>
  <c r="HF41" i="4" a="1"/>
  <c r="HF41" i="4" s="1"/>
  <c r="HG41" i="4" a="1"/>
  <c r="HG41" i="4" s="1"/>
  <c r="HH41" i="4" a="1"/>
  <c r="HH41" i="4" s="1"/>
  <c r="GZ42" i="4" a="1"/>
  <c r="GZ42" i="4" s="1"/>
  <c r="HA42" i="4" a="1"/>
  <c r="HA42" i="4"/>
  <c r="HB42" i="4" a="1"/>
  <c r="HB42" i="4" s="1"/>
  <c r="HC42" i="4" a="1"/>
  <c r="HC42" i="4"/>
  <c r="HD42" i="4" a="1"/>
  <c r="HD42" i="4" s="1"/>
  <c r="HE42" i="4" a="1"/>
  <c r="HE42" i="4" s="1"/>
  <c r="HF42" i="4" a="1"/>
  <c r="HF42" i="4" s="1"/>
  <c r="HG42" i="4" a="1"/>
  <c r="HG42" i="4" s="1"/>
  <c r="HH42" i="4" a="1"/>
  <c r="HH42" i="4" s="1"/>
  <c r="GZ43" i="4" a="1"/>
  <c r="GZ43" i="4"/>
  <c r="HA43" i="4" a="1"/>
  <c r="HA43" i="4" s="1"/>
  <c r="HB43" i="4" a="1"/>
  <c r="HB43" i="4"/>
  <c r="HC43" i="4" a="1"/>
  <c r="HC43" i="4" s="1"/>
  <c r="HD43" i="4" a="1"/>
  <c r="HD43" i="4" s="1"/>
  <c r="HE43" i="4" a="1"/>
  <c r="HE43" i="4" s="1"/>
  <c r="HF43" i="4" a="1"/>
  <c r="HF43" i="4" s="1"/>
  <c r="HG43" i="4" a="1"/>
  <c r="HG43" i="4" s="1"/>
  <c r="HH43" i="4" a="1"/>
  <c r="HH43" i="4" s="1"/>
  <c r="GZ44" i="4" a="1"/>
  <c r="GZ44" i="4" s="1"/>
  <c r="HA44" i="4" a="1"/>
  <c r="HA44" i="4"/>
  <c r="HB44" i="4" a="1"/>
  <c r="HB44" i="4" s="1"/>
  <c r="HC44" i="4" a="1"/>
  <c r="HC44" i="4" s="1"/>
  <c r="HD44" i="4" a="1"/>
  <c r="HD44" i="4" s="1"/>
  <c r="HE44" i="4" a="1"/>
  <c r="HE44" i="4" s="1"/>
  <c r="HF44" i="4" a="1"/>
  <c r="HF44" i="4" s="1"/>
  <c r="HG44" i="4" a="1"/>
  <c r="HG44" i="4" s="1"/>
  <c r="HH44" i="4" a="1"/>
  <c r="HH44" i="4"/>
  <c r="GZ45" i="4" a="1"/>
  <c r="GZ45" i="4"/>
  <c r="HA45" i="4" a="1"/>
  <c r="HA45" i="4" s="1"/>
  <c r="HB45" i="4" a="1"/>
  <c r="HB45" i="4" s="1"/>
  <c r="HC45" i="4" a="1"/>
  <c r="HC45" i="4" s="1"/>
  <c r="HD45" i="4" a="1"/>
  <c r="HD45" i="4" s="1"/>
  <c r="HE45" i="4" a="1"/>
  <c r="HE45" i="4" s="1"/>
  <c r="HF45" i="4" a="1"/>
  <c r="HF45" i="4" s="1"/>
  <c r="HG45" i="4" a="1"/>
  <c r="HG45" i="4"/>
  <c r="HH45" i="4" a="1"/>
  <c r="HH45" i="4" s="1"/>
  <c r="GZ46" i="4" a="1"/>
  <c r="GZ46" i="4" s="1"/>
  <c r="HA46" i="4" a="1"/>
  <c r="HA46" i="4" s="1"/>
  <c r="HB46" i="4" a="1"/>
  <c r="HB46" i="4" s="1"/>
  <c r="HC46" i="4" a="1"/>
  <c r="HC46" i="4" s="1"/>
  <c r="HD46" i="4" a="1"/>
  <c r="HD46" i="4" s="1"/>
  <c r="HE46" i="4" a="1"/>
  <c r="HE46" i="4" s="1"/>
  <c r="HF46" i="4" a="1"/>
  <c r="HF46" i="4"/>
  <c r="HG46" i="4" a="1"/>
  <c r="HG46" i="4" s="1"/>
  <c r="HH46" i="4" a="1"/>
  <c r="HH46" i="4"/>
  <c r="GZ47" i="4" a="1"/>
  <c r="GZ47" i="4" s="1"/>
  <c r="HA47" i="4" a="1"/>
  <c r="HA47" i="4" s="1"/>
  <c r="HB47" i="4" a="1"/>
  <c r="HB47" i="4" s="1"/>
  <c r="HC47" i="4" a="1"/>
  <c r="HC47" i="4" s="1"/>
  <c r="HD47" i="4" a="1"/>
  <c r="HD47" i="4" s="1"/>
  <c r="HE47" i="4" a="1"/>
  <c r="HE47" i="4"/>
  <c r="HF47" i="4" a="1"/>
  <c r="HF47" i="4" s="1"/>
  <c r="HG47" i="4" a="1"/>
  <c r="HG47" i="4"/>
  <c r="HH47" i="4" a="1"/>
  <c r="HH47" i="4" s="1"/>
  <c r="GZ48" i="4" a="1"/>
  <c r="GZ48" i="4" s="1"/>
  <c r="HA48" i="4" a="1"/>
  <c r="HA48" i="4" s="1"/>
  <c r="HB48" i="4" a="1"/>
  <c r="HB48" i="4" s="1"/>
  <c r="HC48" i="4" a="1"/>
  <c r="HC48" i="4" s="1"/>
  <c r="HD48" i="4" a="1"/>
  <c r="HD48" i="4"/>
  <c r="HE48" i="4" a="1"/>
  <c r="HE48" i="4" s="1"/>
  <c r="HF48" i="4" a="1"/>
  <c r="HF48" i="4"/>
  <c r="HG48" i="4" a="1"/>
  <c r="HG48" i="4" s="1"/>
  <c r="HH48" i="4" a="1"/>
  <c r="HH48" i="4" s="1"/>
  <c r="GZ49" i="4" a="1"/>
  <c r="GZ49" i="4" s="1"/>
  <c r="HA49" i="4" a="1"/>
  <c r="HA49" i="4" s="1"/>
  <c r="HB49" i="4" a="1"/>
  <c r="HB49" i="4" s="1"/>
  <c r="HC49" i="4" a="1"/>
  <c r="HC49" i="4" s="1"/>
  <c r="HD49" i="4" a="1"/>
  <c r="HD49" i="4" s="1"/>
  <c r="HE49" i="4" a="1"/>
  <c r="HE49" i="4" s="1"/>
  <c r="HF49" i="4" a="1"/>
  <c r="HF49" i="4" s="1"/>
  <c r="HG49" i="4" a="1"/>
  <c r="HG49" i="4" s="1"/>
  <c r="HH49" i="4" a="1"/>
  <c r="HH49" i="4" s="1"/>
  <c r="GZ50" i="4" a="1"/>
  <c r="GZ50" i="4" s="1"/>
  <c r="HA50" i="4" a="1"/>
  <c r="HA50" i="4" s="1"/>
  <c r="HB50" i="4" a="1"/>
  <c r="HB50" i="4" s="1"/>
  <c r="HC50" i="4" a="1"/>
  <c r="HC50" i="4" s="1"/>
  <c r="HD50" i="4" a="1"/>
  <c r="HD50" i="4" s="1"/>
  <c r="HE50" i="4" a="1"/>
  <c r="HE50" i="4" s="1"/>
  <c r="HF50" i="4" a="1"/>
  <c r="HF50" i="4" s="1"/>
  <c r="HG50" i="4" a="1"/>
  <c r="HG50" i="4" s="1"/>
  <c r="HH50" i="4" a="1"/>
  <c r="HH50" i="4" s="1"/>
  <c r="GZ51" i="4" a="1"/>
  <c r="GZ51" i="4" s="1"/>
  <c r="HA51" i="4" a="1"/>
  <c r="HA51" i="4" s="1"/>
  <c r="HB51" i="4" a="1"/>
  <c r="HB51" i="4" s="1"/>
  <c r="HC51" i="4" a="1"/>
  <c r="HC51" i="4" s="1"/>
  <c r="HD51" i="4" a="1"/>
  <c r="HD51" i="4" s="1"/>
  <c r="HE51" i="4" a="1"/>
  <c r="HE51" i="4" s="1"/>
  <c r="HF51" i="4" a="1"/>
  <c r="HF51" i="4" s="1"/>
  <c r="HG51" i="4" a="1"/>
  <c r="HG51" i="4" s="1"/>
  <c r="HH51" i="4" a="1"/>
  <c r="HH51" i="4" s="1"/>
  <c r="GZ52" i="4" a="1"/>
  <c r="GZ52" i="4" s="1"/>
  <c r="HA52" i="4" a="1"/>
  <c r="HA52" i="4" s="1"/>
  <c r="HB52" i="4" a="1"/>
  <c r="HB52" i="4" s="1"/>
  <c r="HC52" i="4" a="1"/>
  <c r="HC52" i="4" s="1"/>
  <c r="HD52" i="4" a="1"/>
  <c r="HD52" i="4" s="1"/>
  <c r="HE52" i="4" a="1"/>
  <c r="HE52" i="4" s="1"/>
  <c r="HF52" i="4" a="1"/>
  <c r="HF52" i="4" s="1"/>
  <c r="HG52" i="4" a="1"/>
  <c r="HG52" i="4" s="1"/>
  <c r="HH52" i="4" a="1"/>
  <c r="HH52" i="4" s="1"/>
  <c r="GZ53" i="4" a="1"/>
  <c r="GZ53" i="4" s="1"/>
  <c r="HA53" i="4" a="1"/>
  <c r="HA53" i="4" s="1"/>
  <c r="HB53" i="4" a="1"/>
  <c r="HB53" i="4" s="1"/>
  <c r="HC53" i="4" a="1"/>
  <c r="HC53" i="4" s="1"/>
  <c r="HD53" i="4" a="1"/>
  <c r="HD53" i="4" s="1"/>
  <c r="HE53" i="4" a="1"/>
  <c r="HE53" i="4" s="1"/>
  <c r="HF53" i="4" a="1"/>
  <c r="HF53" i="4" s="1"/>
  <c r="HG53" i="4" a="1"/>
  <c r="HG53" i="4" s="1"/>
  <c r="HH53" i="4" a="1"/>
  <c r="HH53" i="4" s="1"/>
  <c r="GZ54" i="4" a="1"/>
  <c r="GZ54" i="4" s="1"/>
  <c r="HA54" i="4" a="1"/>
  <c r="HA54" i="4" s="1"/>
  <c r="HB54" i="4" a="1"/>
  <c r="HB54" i="4" s="1"/>
  <c r="HC54" i="4" a="1"/>
  <c r="HC54" i="4" s="1"/>
  <c r="HD54" i="4" a="1"/>
  <c r="HD54" i="4" s="1"/>
  <c r="HE54" i="4" a="1"/>
  <c r="HE54" i="4" s="1"/>
  <c r="HF54" i="4" a="1"/>
  <c r="HF54" i="4" s="1"/>
  <c r="HG54" i="4" a="1"/>
  <c r="HG54" i="4" s="1"/>
  <c r="HH54" i="4" a="1"/>
  <c r="HH54" i="4" s="1"/>
  <c r="GZ55" i="4" a="1"/>
  <c r="GZ55" i="4" s="1"/>
  <c r="HA55" i="4" a="1"/>
  <c r="HA55" i="4" s="1"/>
  <c r="HB55" i="4" a="1"/>
  <c r="HB55" i="4" s="1"/>
  <c r="HC55" i="4" a="1"/>
  <c r="HC55" i="4" s="1"/>
  <c r="HD55" i="4" a="1"/>
  <c r="HD55" i="4" s="1"/>
  <c r="HE55" i="4" a="1"/>
  <c r="HE55" i="4" s="1"/>
  <c r="HF55" i="4" a="1"/>
  <c r="HF55" i="4" s="1"/>
  <c r="HG55" i="4" a="1"/>
  <c r="HG55" i="4" s="1"/>
  <c r="HH55" i="4" a="1"/>
  <c r="HH55" i="4" s="1"/>
  <c r="GZ56" i="4" a="1"/>
  <c r="GZ56" i="4" s="1"/>
  <c r="HA56" i="4" a="1"/>
  <c r="HA56" i="4" s="1"/>
  <c r="HB56" i="4" a="1"/>
  <c r="HB56" i="4" s="1"/>
  <c r="HC56" i="4" a="1"/>
  <c r="HC56" i="4" s="1"/>
  <c r="HD56" i="4" a="1"/>
  <c r="HD56" i="4" s="1"/>
  <c r="HE56" i="4" a="1"/>
  <c r="HE56" i="4" s="1"/>
  <c r="HF56" i="4" a="1"/>
  <c r="HF56" i="4" s="1"/>
  <c r="HG56" i="4" a="1"/>
  <c r="HG56" i="4" s="1"/>
  <c r="HH56" i="4" a="1"/>
  <c r="HH56" i="4" s="1"/>
  <c r="GZ57" i="4" a="1"/>
  <c r="GZ57" i="4" s="1"/>
  <c r="HA57" i="4" a="1"/>
  <c r="HA57" i="4" s="1"/>
  <c r="HB57" i="4" a="1"/>
  <c r="HB57" i="4" s="1"/>
  <c r="HC57" i="4" a="1"/>
  <c r="HC57" i="4" s="1"/>
  <c r="HD57" i="4" a="1"/>
  <c r="HD57" i="4" s="1"/>
  <c r="HE57" i="4" a="1"/>
  <c r="HE57" i="4" s="1"/>
  <c r="HF57" i="4" a="1"/>
  <c r="HF57" i="4" s="1"/>
  <c r="HG57" i="4" a="1"/>
  <c r="HG57" i="4" s="1"/>
  <c r="HH57" i="4" a="1"/>
  <c r="HH57" i="4" s="1"/>
  <c r="GZ58" i="4" a="1"/>
  <c r="GZ58" i="4" s="1"/>
  <c r="HA58" i="4" a="1"/>
  <c r="HA58" i="4" s="1"/>
  <c r="HB58" i="4" a="1"/>
  <c r="HB58" i="4" s="1"/>
  <c r="HC58" i="4" a="1"/>
  <c r="HC58" i="4" s="1"/>
  <c r="HD58" i="4" a="1"/>
  <c r="HD58" i="4" s="1"/>
  <c r="HE58" i="4" a="1"/>
  <c r="HE58" i="4" s="1"/>
  <c r="HF58" i="4" a="1"/>
  <c r="HF58" i="4" s="1"/>
  <c r="HG58" i="4" a="1"/>
  <c r="HG58" i="4" s="1"/>
  <c r="HH58" i="4" a="1"/>
  <c r="HH58" i="4" s="1"/>
  <c r="GZ59" i="4" a="1"/>
  <c r="GZ59" i="4" s="1"/>
  <c r="HA59" i="4" a="1"/>
  <c r="HA59" i="4" s="1"/>
  <c r="HB59" i="4" a="1"/>
  <c r="HB59" i="4" s="1"/>
  <c r="HC59" i="4" a="1"/>
  <c r="HC59" i="4" s="1"/>
  <c r="HD59" i="4" a="1"/>
  <c r="HD59" i="4" s="1"/>
  <c r="HE59" i="4" a="1"/>
  <c r="HE59" i="4" s="1"/>
  <c r="HF59" i="4" a="1"/>
  <c r="HF59" i="4" s="1"/>
  <c r="HG59" i="4" a="1"/>
  <c r="HG59" i="4" s="1"/>
  <c r="HH59" i="4" a="1"/>
  <c r="HH59" i="4" s="1"/>
  <c r="GZ60" i="4" a="1"/>
  <c r="GZ60" i="4" s="1"/>
  <c r="HA60" i="4" a="1"/>
  <c r="HA60" i="4" s="1"/>
  <c r="HB60" i="4" a="1"/>
  <c r="HB60" i="4" s="1"/>
  <c r="HC60" i="4" a="1"/>
  <c r="HC60" i="4" s="1"/>
  <c r="HD60" i="4" a="1"/>
  <c r="HD60" i="4" s="1"/>
  <c r="HE60" i="4" a="1"/>
  <c r="HE60" i="4" s="1"/>
  <c r="HF60" i="4" a="1"/>
  <c r="HF60" i="4" s="1"/>
  <c r="HG60" i="4" a="1"/>
  <c r="HG60" i="4" s="1"/>
  <c r="HH60" i="4" a="1"/>
  <c r="HH60" i="4" s="1"/>
  <c r="GZ61" i="4" a="1"/>
  <c r="GZ61" i="4" s="1"/>
  <c r="HA61" i="4" a="1"/>
  <c r="HA61" i="4" s="1"/>
  <c r="HB61" i="4" a="1"/>
  <c r="HB61" i="4" s="1"/>
  <c r="HC61" i="4" a="1"/>
  <c r="HC61" i="4" s="1"/>
  <c r="HD61" i="4" a="1"/>
  <c r="HD61" i="4" s="1"/>
  <c r="HE61" i="4" a="1"/>
  <c r="HE61" i="4" s="1"/>
  <c r="HF61" i="4" a="1"/>
  <c r="HF61" i="4" s="1"/>
  <c r="HG61" i="4" a="1"/>
  <c r="HG61" i="4" s="1"/>
  <c r="HH61" i="4" a="1"/>
  <c r="HH61" i="4" s="1"/>
  <c r="GZ62" i="4" a="1"/>
  <c r="GZ62" i="4" s="1"/>
  <c r="HA62" i="4" a="1"/>
  <c r="HA62" i="4" s="1"/>
  <c r="HB62" i="4" a="1"/>
  <c r="HB62" i="4" s="1"/>
  <c r="HC62" i="4" a="1"/>
  <c r="HC62" i="4" s="1"/>
  <c r="HD62" i="4" a="1"/>
  <c r="HD62" i="4" s="1"/>
  <c r="HE62" i="4" a="1"/>
  <c r="HE62" i="4" s="1"/>
  <c r="HF62" i="4" a="1"/>
  <c r="HF62" i="4" s="1"/>
  <c r="HG62" i="4" a="1"/>
  <c r="HG62" i="4" s="1"/>
  <c r="HH62" i="4" a="1"/>
  <c r="HH62" i="4" s="1"/>
  <c r="GZ63" i="4" a="1"/>
  <c r="GZ63" i="4" s="1"/>
  <c r="HA63" i="4" a="1"/>
  <c r="HA63" i="4" s="1"/>
  <c r="HB63" i="4" a="1"/>
  <c r="HB63" i="4" s="1"/>
  <c r="HC63" i="4" a="1"/>
  <c r="HC63" i="4" s="1"/>
  <c r="HD63" i="4" a="1"/>
  <c r="HD63" i="4" s="1"/>
  <c r="HE63" i="4" a="1"/>
  <c r="HE63" i="4" s="1"/>
  <c r="HF63" i="4" a="1"/>
  <c r="HF63" i="4" s="1"/>
  <c r="HG63" i="4" a="1"/>
  <c r="HG63" i="4" s="1"/>
  <c r="HH63" i="4" a="1"/>
  <c r="HH63" i="4" s="1"/>
  <c r="GZ64" i="4" a="1"/>
  <c r="GZ64" i="4" s="1"/>
  <c r="HA64" i="4" a="1"/>
  <c r="HA64" i="4" s="1"/>
  <c r="HB64" i="4" a="1"/>
  <c r="HB64" i="4" s="1"/>
  <c r="HC64" i="4" a="1"/>
  <c r="HC64" i="4" s="1"/>
  <c r="HD64" i="4" a="1"/>
  <c r="HD64" i="4" s="1"/>
  <c r="HE64" i="4" a="1"/>
  <c r="HE64" i="4" s="1"/>
  <c r="HF64" i="4" a="1"/>
  <c r="HF64" i="4" s="1"/>
  <c r="HG64" i="4" a="1"/>
  <c r="HG64" i="4" s="1"/>
  <c r="HH64" i="4" a="1"/>
  <c r="HH64" i="4" s="1"/>
  <c r="GZ65" i="4" a="1"/>
  <c r="GZ65" i="4" s="1"/>
  <c r="HA65" i="4" a="1"/>
  <c r="HA65" i="4" s="1"/>
  <c r="HB65" i="4" a="1"/>
  <c r="HB65" i="4" s="1"/>
  <c r="HC65" i="4" a="1"/>
  <c r="HC65" i="4" s="1"/>
  <c r="HD65" i="4" a="1"/>
  <c r="HD65" i="4" s="1"/>
  <c r="HE65" i="4" a="1"/>
  <c r="HE65" i="4" s="1"/>
  <c r="HF65" i="4" a="1"/>
  <c r="HF65" i="4" s="1"/>
  <c r="HG65" i="4" a="1"/>
  <c r="HG65" i="4" s="1"/>
  <c r="HH65" i="4" a="1"/>
  <c r="HH65" i="4" s="1"/>
  <c r="GZ66" i="4" a="1"/>
  <c r="GZ66" i="4" s="1"/>
  <c r="HA66" i="4" a="1"/>
  <c r="HA66" i="4" s="1"/>
  <c r="HB66" i="4" a="1"/>
  <c r="HB66" i="4" s="1"/>
  <c r="HC66" i="4" a="1"/>
  <c r="HC66" i="4" s="1"/>
  <c r="HD66" i="4" a="1"/>
  <c r="HD66" i="4" s="1"/>
  <c r="HE66" i="4" a="1"/>
  <c r="HE66" i="4" s="1"/>
  <c r="HF66" i="4" a="1"/>
  <c r="HF66" i="4" s="1"/>
  <c r="HG66" i="4" a="1"/>
  <c r="HG66" i="4" s="1"/>
  <c r="HH66" i="4" a="1"/>
  <c r="HH66" i="4" s="1"/>
  <c r="GZ67" i="4" a="1"/>
  <c r="GZ67" i="4" s="1"/>
  <c r="HA67" i="4" a="1"/>
  <c r="HA67" i="4" s="1"/>
  <c r="HB67" i="4" a="1"/>
  <c r="HB67" i="4" s="1"/>
  <c r="HC67" i="4" a="1"/>
  <c r="HC67" i="4" s="1"/>
  <c r="HD67" i="4" a="1"/>
  <c r="HD67" i="4" s="1"/>
  <c r="HE67" i="4" a="1"/>
  <c r="HE67" i="4" s="1"/>
  <c r="HF67" i="4" a="1"/>
  <c r="HF67" i="4" s="1"/>
  <c r="HG67" i="4" a="1"/>
  <c r="HG67" i="4" s="1"/>
  <c r="HH67" i="4" a="1"/>
  <c r="HH67" i="4" s="1"/>
  <c r="GZ68" i="4" a="1"/>
  <c r="GZ68" i="4" s="1"/>
  <c r="HA68" i="4" a="1"/>
  <c r="HA68" i="4" s="1"/>
  <c r="HB68" i="4" a="1"/>
  <c r="HB68" i="4" s="1"/>
  <c r="HC68" i="4" a="1"/>
  <c r="HC68" i="4"/>
  <c r="HD68" i="4" a="1"/>
  <c r="HD68" i="4" s="1"/>
  <c r="HE68" i="4" a="1"/>
  <c r="HE68" i="4" s="1"/>
  <c r="HF68" i="4" a="1"/>
  <c r="HF68" i="4"/>
  <c r="HG68" i="4" a="1"/>
  <c r="HG68" i="4" s="1"/>
  <c r="HH68" i="4" a="1"/>
  <c r="HH68" i="4" s="1"/>
  <c r="GZ69" i="4" a="1"/>
  <c r="GZ69" i="4" s="1"/>
  <c r="HA69" i="4" a="1"/>
  <c r="HA69" i="4" s="1"/>
  <c r="HB69" i="4" a="1"/>
  <c r="HB69" i="4"/>
  <c r="HC69" i="4" a="1"/>
  <c r="HC69" i="4" s="1"/>
  <c r="HD69" i="4" a="1"/>
  <c r="HD69" i="4" s="1"/>
  <c r="HE69" i="4" a="1"/>
  <c r="HE69" i="4"/>
  <c r="HF69" i="4" a="1"/>
  <c r="HF69" i="4" s="1"/>
  <c r="HG69" i="4" a="1"/>
  <c r="HG69" i="4" s="1"/>
  <c r="HH69" i="4" a="1"/>
  <c r="HH69" i="4"/>
  <c r="GZ70" i="4" a="1"/>
  <c r="GZ70" i="4" s="1"/>
  <c r="HA70" i="4" a="1"/>
  <c r="HA70" i="4"/>
  <c r="HB70" i="4" a="1"/>
  <c r="HB70" i="4" s="1"/>
  <c r="HC70" i="4" a="1"/>
  <c r="HC70" i="4" s="1"/>
  <c r="HD70" i="4" a="1"/>
  <c r="HD70" i="4"/>
  <c r="HE70" i="4" a="1"/>
  <c r="HE70" i="4" s="1"/>
  <c r="HF70" i="4" a="1"/>
  <c r="HF70" i="4" s="1"/>
  <c r="HG70" i="4" a="1"/>
  <c r="HG70" i="4"/>
  <c r="HH70" i="4" a="1"/>
  <c r="HH70" i="4" s="1"/>
  <c r="GZ71" i="4" a="1"/>
  <c r="GZ71" i="4"/>
  <c r="HA71" i="4" a="1"/>
  <c r="HA71" i="4" s="1"/>
  <c r="HB71" i="4" a="1"/>
  <c r="HB71" i="4" s="1"/>
  <c r="HC71" i="4" a="1"/>
  <c r="HC71" i="4"/>
  <c r="HD71" i="4" a="1"/>
  <c r="HD71" i="4" s="1"/>
  <c r="HE71" i="4" a="1"/>
  <c r="HE71" i="4" s="1"/>
  <c r="HF71" i="4" a="1"/>
  <c r="HF71" i="4"/>
  <c r="HG71" i="4" a="1"/>
  <c r="HG71" i="4" s="1"/>
  <c r="HH71" i="4" a="1"/>
  <c r="HH71" i="4" s="1"/>
  <c r="GY7" i="4" a="1"/>
  <c r="GY7" i="4" s="1"/>
  <c r="GY8" i="4" a="1"/>
  <c r="GY8" i="4" s="1"/>
  <c r="GY9" i="4" a="1"/>
  <c r="GY9" i="4"/>
  <c r="GY10" i="4" a="1"/>
  <c r="GY10" i="4" s="1"/>
  <c r="GY11" i="4" a="1"/>
  <c r="GY11" i="4" s="1"/>
  <c r="GY12" i="4" a="1"/>
  <c r="GY12" i="4"/>
  <c r="GY13" i="4" a="1"/>
  <c r="GY13" i="4" s="1"/>
  <c r="GY14" i="4" a="1"/>
  <c r="GY14" i="4" s="1"/>
  <c r="GY15" i="4" a="1"/>
  <c r="GY15" i="4"/>
  <c r="GY16" i="4" a="1"/>
  <c r="GY16" i="4" s="1"/>
  <c r="GY17" i="4" a="1"/>
  <c r="GY17" i="4" s="1"/>
  <c r="GY18" i="4" a="1"/>
  <c r="GY18" i="4"/>
  <c r="GY19" i="4" a="1"/>
  <c r="GY19" i="4" s="1"/>
  <c r="GY20" i="4" a="1"/>
  <c r="GY20" i="4" s="1"/>
  <c r="GY21" i="4" a="1"/>
  <c r="GY21" i="4"/>
  <c r="GY22" i="4" a="1"/>
  <c r="GY22" i="4" s="1"/>
  <c r="GY23" i="4" a="1"/>
  <c r="GY23" i="4" s="1"/>
  <c r="GY24" i="4" a="1"/>
  <c r="GY24" i="4"/>
  <c r="GY25" i="4" a="1"/>
  <c r="GY25" i="4" s="1"/>
  <c r="GY26" i="4" a="1"/>
  <c r="GY26" i="4" s="1"/>
  <c r="GY27" i="4" a="1"/>
  <c r="GY27" i="4"/>
  <c r="GY28" i="4" a="1"/>
  <c r="GY28" i="4" s="1"/>
  <c r="GY29" i="4" a="1"/>
  <c r="GY29" i="4" s="1"/>
  <c r="GY30" i="4" a="1"/>
  <c r="GY30" i="4"/>
  <c r="GY31" i="4" a="1"/>
  <c r="GY31" i="4" s="1"/>
  <c r="GY32" i="4" a="1"/>
  <c r="GY32" i="4" s="1"/>
  <c r="GY33" i="4" a="1"/>
  <c r="GY33" i="4"/>
  <c r="GY34" i="4" a="1"/>
  <c r="GY34" i="4" s="1"/>
  <c r="GY35" i="4" a="1"/>
  <c r="GY35" i="4" s="1"/>
  <c r="GY36" i="4" a="1"/>
  <c r="GY36" i="4"/>
  <c r="GY37" i="4" a="1"/>
  <c r="GY37" i="4" s="1"/>
  <c r="GY38" i="4" a="1"/>
  <c r="GY38" i="4" s="1"/>
  <c r="GY39" i="4" a="1"/>
  <c r="GY39" i="4"/>
  <c r="GY40" i="4" a="1"/>
  <c r="GY40" i="4" s="1"/>
  <c r="GY41" i="4" a="1"/>
  <c r="GY41" i="4" s="1"/>
  <c r="GY42" i="4" a="1"/>
  <c r="GY42" i="4"/>
  <c r="GY43" i="4" a="1"/>
  <c r="GY43" i="4" s="1"/>
  <c r="GY44" i="4" a="1"/>
  <c r="GY44" i="4" s="1"/>
  <c r="GY45" i="4" a="1"/>
  <c r="GY45" i="4"/>
  <c r="GY46" i="4" a="1"/>
  <c r="GY46" i="4" s="1"/>
  <c r="GY47" i="4" a="1"/>
  <c r="GY47" i="4" s="1"/>
  <c r="GY48" i="4" a="1"/>
  <c r="GY48" i="4"/>
  <c r="GY49" i="4" a="1"/>
  <c r="GY49" i="4" s="1"/>
  <c r="GY50" i="4" a="1"/>
  <c r="GY50" i="4" s="1"/>
  <c r="GY51" i="4" a="1"/>
  <c r="GY51" i="4"/>
  <c r="GY52" i="4" a="1"/>
  <c r="GY52" i="4" s="1"/>
  <c r="GY53" i="4" a="1"/>
  <c r="GY53" i="4" s="1"/>
  <c r="GY54" i="4" a="1"/>
  <c r="GY54" i="4"/>
  <c r="GY55" i="4" a="1"/>
  <c r="GY55" i="4" s="1"/>
  <c r="GY56" i="4" a="1"/>
  <c r="GY56" i="4" s="1"/>
  <c r="GY57" i="4" a="1"/>
  <c r="GY57" i="4"/>
  <c r="GY58" i="4" a="1"/>
  <c r="GY58" i="4" s="1"/>
  <c r="GY59" i="4" a="1"/>
  <c r="GY59" i="4" s="1"/>
  <c r="GY60" i="4" a="1"/>
  <c r="GY60" i="4"/>
  <c r="GY61" i="4" a="1"/>
  <c r="GY61" i="4" s="1"/>
  <c r="GY62" i="4" a="1"/>
  <c r="GY62" i="4" s="1"/>
  <c r="GY63" i="4" a="1"/>
  <c r="GY63" i="4"/>
  <c r="GY64" i="4" a="1"/>
  <c r="GY64" i="4" s="1"/>
  <c r="GY65" i="4" a="1"/>
  <c r="GY65" i="4" s="1"/>
  <c r="GY66" i="4" a="1"/>
  <c r="GY66" i="4"/>
  <c r="GY67" i="4" a="1"/>
  <c r="GY67" i="4" s="1"/>
  <c r="GY68" i="4" a="1"/>
  <c r="GY68" i="4" s="1"/>
  <c r="GY69" i="4" a="1"/>
  <c r="GY69" i="4"/>
  <c r="GY70" i="4" a="1"/>
  <c r="GY70" i="4" s="1"/>
  <c r="GY71" i="4" a="1"/>
  <c r="GY71" i="4" s="1"/>
  <c r="GY6" i="4" a="1"/>
  <c r="GY6" i="4" s="1"/>
  <c r="DA7" i="2" a="1"/>
  <c r="DA7" i="2" s="1"/>
  <c r="DA9" i="2" a="1"/>
  <c r="DA9" i="2" s="1"/>
  <c r="C5" i="2"/>
  <c r="J5" i="2"/>
  <c r="D196" i="4"/>
  <c r="CA4" i="4" s="1"/>
  <c r="D195" i="4"/>
  <c r="BR4" i="4" s="1"/>
  <c r="D194" i="4"/>
  <c r="AG4" i="4" s="1"/>
  <c r="D193" i="4"/>
  <c r="AT4" i="4" s="1"/>
  <c r="D192" i="4"/>
  <c r="K4" i="4" s="1"/>
  <c r="D191" i="4"/>
  <c r="BQ4" i="4" s="1"/>
  <c r="D190" i="4"/>
  <c r="R4" i="4" s="1"/>
  <c r="D189" i="4"/>
  <c r="CM4" i="4" s="1"/>
  <c r="D188" i="4"/>
  <c r="U4" i="4" s="1"/>
  <c r="D187" i="4"/>
  <c r="BY4" i="4" s="1"/>
  <c r="D186" i="4"/>
  <c r="CR4" i="4" s="1"/>
  <c r="D185" i="4"/>
  <c r="AW4" i="4" s="1"/>
  <c r="D184" i="4"/>
  <c r="D4" i="4" s="1"/>
  <c r="D183" i="4"/>
  <c r="Y4" i="4" s="1"/>
  <c r="D182" i="4"/>
  <c r="CH4" i="4" s="1"/>
  <c r="D181" i="4"/>
  <c r="BL4" i="4" s="1"/>
  <c r="D180" i="4"/>
  <c r="CV4" i="4" s="1"/>
  <c r="D179" i="4"/>
  <c r="BW4" i="4" s="1"/>
  <c r="D178" i="4"/>
  <c r="AH4" i="4" s="1"/>
  <c r="D177" i="4"/>
  <c r="CB4" i="4" s="1"/>
  <c r="D176" i="4"/>
  <c r="BS4" i="4" s="1"/>
  <c r="D175" i="4"/>
  <c r="BZ4" i="4" s="1"/>
  <c r="D174" i="4"/>
  <c r="CI4" i="4" s="1"/>
  <c r="D173" i="4"/>
  <c r="O4" i="4" s="1"/>
  <c r="D172" i="4"/>
  <c r="X4" i="4" s="1"/>
  <c r="D171" i="4"/>
  <c r="AJ4" i="4" s="1"/>
  <c r="D170" i="4"/>
  <c r="Z4" i="4" s="1"/>
  <c r="D169" i="4"/>
  <c r="B4" i="4" s="1"/>
  <c r="D168" i="4"/>
  <c r="AA4" i="4" s="1"/>
  <c r="D167" i="4"/>
  <c r="AR4" i="4" s="1"/>
  <c r="D166" i="4"/>
  <c r="BH4" i="4" s="1"/>
  <c r="D165" i="4"/>
  <c r="T4" i="4" s="1"/>
  <c r="D164" i="4"/>
  <c r="CC4" i="4" s="1"/>
  <c r="D163" i="4"/>
  <c r="Q4" i="4" s="1"/>
  <c r="D162" i="4"/>
  <c r="BJ4" i="4" s="1"/>
  <c r="D161" i="4"/>
  <c r="BP4" i="4" s="1"/>
  <c r="D160" i="4"/>
  <c r="BN4" i="4" s="1"/>
  <c r="D159" i="4"/>
  <c r="AX4" i="4" s="1"/>
  <c r="D158" i="4"/>
  <c r="BO4" i="4" s="1"/>
  <c r="D157" i="4"/>
  <c r="C4" i="4" s="1"/>
  <c r="D156" i="4"/>
  <c r="M4" i="4" s="1"/>
  <c r="D155" i="4"/>
  <c r="I4" i="4" s="1"/>
  <c r="D154" i="4"/>
  <c r="BT4" i="4" s="1"/>
  <c r="D153" i="4"/>
  <c r="V4" i="4" s="1"/>
  <c r="D152" i="4"/>
  <c r="AF4" i="4" s="1"/>
  <c r="D151" i="4"/>
  <c r="BV4" i="4" s="1"/>
  <c r="D150" i="4"/>
  <c r="AI4" i="4" s="1"/>
  <c r="D149" i="4"/>
  <c r="AO4" i="4" s="1"/>
  <c r="D148" i="4"/>
  <c r="E4" i="4" s="1"/>
  <c r="D147" i="4"/>
  <c r="CJ4" i="4" s="1"/>
  <c r="D146" i="4"/>
  <c r="CP4" i="4" s="1"/>
  <c r="D145" i="4"/>
  <c r="BD4" i="4" s="1"/>
  <c r="D144" i="4"/>
  <c r="AQ4" i="4" s="1"/>
  <c r="D143" i="4"/>
  <c r="W4" i="4" s="1"/>
  <c r="D142" i="4"/>
  <c r="AC4" i="4" s="1"/>
  <c r="D141" i="4"/>
  <c r="CT4" i="4" s="1"/>
  <c r="D140" i="4"/>
  <c r="BK4" i="4" s="1"/>
  <c r="D139" i="4"/>
  <c r="AP4" i="4" s="1"/>
  <c r="D138" i="4"/>
  <c r="AK4" i="4" s="1"/>
  <c r="D137" i="4"/>
  <c r="CD4" i="4" s="1"/>
  <c r="D136" i="4"/>
  <c r="BF4" i="4" s="1"/>
  <c r="D135" i="4"/>
  <c r="AD4" i="4" s="1"/>
  <c r="D134" i="4"/>
  <c r="AY4" i="4" s="1"/>
  <c r="D133" i="4"/>
  <c r="J4" i="4" s="1"/>
  <c r="D132" i="4"/>
  <c r="CU4" i="4" s="1"/>
  <c r="D131" i="4"/>
  <c r="AZ4" i="4" s="1"/>
  <c r="D130" i="4"/>
  <c r="F4" i="4" s="1"/>
  <c r="D129" i="4"/>
  <c r="CS4" i="4" s="1"/>
  <c r="D128" i="4"/>
  <c r="N4" i="4" s="1"/>
  <c r="D127" i="4"/>
  <c r="G4" i="4" s="1"/>
  <c r="D126" i="4"/>
  <c r="AB4" i="4" s="1"/>
  <c r="D125" i="4"/>
  <c r="CF4" i="4" s="1"/>
  <c r="D124" i="4"/>
  <c r="AL4" i="4" s="1"/>
  <c r="D123" i="4"/>
  <c r="BX4" i="4" s="1"/>
  <c r="D122" i="4"/>
  <c r="CK4" i="4" s="1"/>
  <c r="D121" i="4"/>
  <c r="BB4" i="4" s="1"/>
  <c r="D120" i="4"/>
  <c r="CQ4" i="4" s="1"/>
  <c r="D119" i="4"/>
  <c r="AS4" i="4" s="1"/>
  <c r="D118" i="4"/>
  <c r="BE4" i="4" s="1"/>
  <c r="D117" i="4"/>
  <c r="AE4" i="4" s="1"/>
  <c r="D116" i="4"/>
  <c r="S4" i="4" s="1"/>
  <c r="D115" i="4"/>
  <c r="BG4" i="4" s="1"/>
  <c r="D114" i="4"/>
  <c r="BI4" i="4" s="1"/>
  <c r="D113" i="4"/>
  <c r="L4" i="4" s="1"/>
  <c r="D112" i="4"/>
  <c r="BM4" i="4" s="1"/>
  <c r="D111" i="4"/>
  <c r="BC4" i="4" s="1"/>
  <c r="D110" i="4"/>
  <c r="H4" i="4" s="1"/>
  <c r="D109" i="4"/>
  <c r="CO4" i="4" s="1"/>
  <c r="D108" i="4"/>
  <c r="CN4" i="4" s="1"/>
  <c r="D107" i="4"/>
  <c r="CL4" i="4" s="1"/>
  <c r="D106" i="4"/>
  <c r="BA4" i="4" s="1"/>
  <c r="D105" i="4"/>
  <c r="AN4" i="4" s="1"/>
  <c r="D104" i="4"/>
  <c r="AM4" i="4" s="1"/>
  <c r="D103" i="4"/>
  <c r="P4" i="4" s="1"/>
  <c r="D102" i="4"/>
  <c r="CW4" i="4" s="1"/>
  <c r="D101" i="4"/>
  <c r="AV4" i="4" s="1"/>
  <c r="D100" i="4"/>
  <c r="AU4" i="4" s="1"/>
  <c r="D99" i="4"/>
  <c r="CG4" i="4" s="1"/>
  <c r="D98" i="4"/>
  <c r="CE4" i="4" s="1"/>
  <c r="D197" i="4"/>
  <c r="BU4" i="4" s="1"/>
  <c r="F80" i="2"/>
  <c r="C13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C7" i="4"/>
  <c r="BC8" i="4"/>
  <c r="BC9" i="4"/>
  <c r="BC10" i="4"/>
  <c r="BC11" i="4"/>
  <c r="BC12" i="4"/>
  <c r="BC13" i="4"/>
  <c r="BC14" i="4"/>
  <c r="BC15" i="4"/>
  <c r="BC16" i="4"/>
  <c r="BC17" i="4"/>
  <c r="BC18" i="4"/>
  <c r="BC19" i="4"/>
  <c r="BC20" i="4"/>
  <c r="BC21" i="4"/>
  <c r="BC22" i="4"/>
  <c r="BC23" i="4"/>
  <c r="BC24" i="4"/>
  <c r="BC25" i="4"/>
  <c r="BC26" i="4"/>
  <c r="BC27" i="4"/>
  <c r="BC28" i="4"/>
  <c r="BC29" i="4"/>
  <c r="BC30" i="4"/>
  <c r="BC31" i="4"/>
  <c r="BC32" i="4"/>
  <c r="BC33" i="4"/>
  <c r="BC34" i="4"/>
  <c r="BC35" i="4"/>
  <c r="BC36" i="4"/>
  <c r="BC37" i="4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D7" i="4"/>
  <c r="BD8" i="4"/>
  <c r="BD9" i="4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BD37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39" i="4"/>
  <c r="BE40" i="4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69" i="4"/>
  <c r="BE70" i="4"/>
  <c r="BE71" i="4"/>
  <c r="BE72" i="4"/>
  <c r="BE73" i="4"/>
  <c r="BE74" i="4"/>
  <c r="BE75" i="4"/>
  <c r="BE76" i="4"/>
  <c r="BE77" i="4"/>
  <c r="BE78" i="4"/>
  <c r="BE79" i="4"/>
  <c r="BE80" i="4"/>
  <c r="BE81" i="4"/>
  <c r="BE82" i="4"/>
  <c r="BE83" i="4"/>
  <c r="BE84" i="4"/>
  <c r="BE85" i="4"/>
  <c r="BE86" i="4"/>
  <c r="BE87" i="4"/>
  <c r="BE88" i="4"/>
  <c r="BE89" i="4"/>
  <c r="BE90" i="4"/>
  <c r="BE91" i="4"/>
  <c r="BE92" i="4"/>
  <c r="BE93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BG39" i="4"/>
  <c r="BG40" i="4"/>
  <c r="BG41" i="4"/>
  <c r="BG42" i="4"/>
  <c r="BG43" i="4"/>
  <c r="BG44" i="4"/>
  <c r="BG45" i="4"/>
  <c r="BG46" i="4"/>
  <c r="BG47" i="4"/>
  <c r="BG48" i="4"/>
  <c r="BG49" i="4"/>
  <c r="BG50" i="4"/>
  <c r="BG51" i="4"/>
  <c r="BG52" i="4"/>
  <c r="BG53" i="4"/>
  <c r="BG54" i="4"/>
  <c r="BG55" i="4"/>
  <c r="BG56" i="4"/>
  <c r="BG57" i="4"/>
  <c r="BG58" i="4"/>
  <c r="BG59" i="4"/>
  <c r="BG60" i="4"/>
  <c r="BG61" i="4"/>
  <c r="BG62" i="4"/>
  <c r="BG63" i="4"/>
  <c r="BG64" i="4"/>
  <c r="BG65" i="4"/>
  <c r="BG66" i="4"/>
  <c r="BG67" i="4"/>
  <c r="BG68" i="4"/>
  <c r="BG69" i="4"/>
  <c r="BG70" i="4"/>
  <c r="BG71" i="4"/>
  <c r="BG72" i="4"/>
  <c r="BG73" i="4"/>
  <c r="BG74" i="4"/>
  <c r="BG75" i="4"/>
  <c r="BG76" i="4"/>
  <c r="BG77" i="4"/>
  <c r="BG78" i="4"/>
  <c r="BG79" i="4"/>
  <c r="BG80" i="4"/>
  <c r="BG81" i="4"/>
  <c r="BG82" i="4"/>
  <c r="BG83" i="4"/>
  <c r="BG84" i="4"/>
  <c r="BG85" i="4"/>
  <c r="BG86" i="4"/>
  <c r="BG87" i="4"/>
  <c r="BG88" i="4"/>
  <c r="BG89" i="4"/>
  <c r="BG90" i="4"/>
  <c r="BG91" i="4"/>
  <c r="BG92" i="4"/>
  <c r="BG93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39" i="4"/>
  <c r="BH40" i="4"/>
  <c r="BH41" i="4"/>
  <c r="BH42" i="4"/>
  <c r="BH43" i="4"/>
  <c r="BH44" i="4"/>
  <c r="BH45" i="4"/>
  <c r="BH46" i="4"/>
  <c r="BH47" i="4"/>
  <c r="BH48" i="4"/>
  <c r="BH49" i="4"/>
  <c r="BH50" i="4"/>
  <c r="BH51" i="4"/>
  <c r="BH52" i="4"/>
  <c r="BH53" i="4"/>
  <c r="BH54" i="4"/>
  <c r="BH55" i="4"/>
  <c r="BH56" i="4"/>
  <c r="BH57" i="4"/>
  <c r="BH58" i="4"/>
  <c r="BH59" i="4"/>
  <c r="BH60" i="4"/>
  <c r="BH61" i="4"/>
  <c r="BH62" i="4"/>
  <c r="BH63" i="4"/>
  <c r="BH64" i="4"/>
  <c r="BH65" i="4"/>
  <c r="BH66" i="4"/>
  <c r="BH67" i="4"/>
  <c r="BH68" i="4"/>
  <c r="BH69" i="4"/>
  <c r="BH70" i="4"/>
  <c r="BH71" i="4"/>
  <c r="BH72" i="4"/>
  <c r="BH73" i="4"/>
  <c r="BH74" i="4"/>
  <c r="BH75" i="4"/>
  <c r="BH76" i="4"/>
  <c r="BH77" i="4"/>
  <c r="BH78" i="4"/>
  <c r="BH79" i="4"/>
  <c r="BH80" i="4"/>
  <c r="BH81" i="4"/>
  <c r="BH82" i="4"/>
  <c r="BH83" i="4"/>
  <c r="BH84" i="4"/>
  <c r="BH85" i="4"/>
  <c r="BH86" i="4"/>
  <c r="BH87" i="4"/>
  <c r="BH88" i="4"/>
  <c r="BH89" i="4"/>
  <c r="BH90" i="4"/>
  <c r="BH91" i="4"/>
  <c r="BH92" i="4"/>
  <c r="BH93" i="4"/>
  <c r="BI7" i="4"/>
  <c r="BI8" i="4"/>
  <c r="BI9" i="4"/>
  <c r="BI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74" i="4"/>
  <c r="BJ75" i="4"/>
  <c r="BJ76" i="4"/>
  <c r="BJ77" i="4"/>
  <c r="BJ78" i="4"/>
  <c r="BJ79" i="4"/>
  <c r="BJ80" i="4"/>
  <c r="BJ81" i="4"/>
  <c r="BJ82" i="4"/>
  <c r="BJ83" i="4"/>
  <c r="BJ84" i="4"/>
  <c r="BJ85" i="4"/>
  <c r="BJ86" i="4"/>
  <c r="BJ87" i="4"/>
  <c r="BJ88" i="4"/>
  <c r="BJ89" i="4"/>
  <c r="BJ90" i="4"/>
  <c r="BJ91" i="4"/>
  <c r="BJ92" i="4"/>
  <c r="BJ93" i="4"/>
  <c r="BK7" i="4"/>
  <c r="BK8" i="4"/>
  <c r="BK9" i="4"/>
  <c r="BK10" i="4"/>
  <c r="BK11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4" i="4"/>
  <c r="BK25" i="4"/>
  <c r="BK26" i="4"/>
  <c r="BK27" i="4"/>
  <c r="BK28" i="4"/>
  <c r="BK29" i="4"/>
  <c r="BK30" i="4"/>
  <c r="BK31" i="4"/>
  <c r="BK32" i="4"/>
  <c r="BK33" i="4"/>
  <c r="BK34" i="4"/>
  <c r="BK35" i="4"/>
  <c r="BK36" i="4"/>
  <c r="BK37" i="4"/>
  <c r="BK38" i="4"/>
  <c r="BK39" i="4"/>
  <c r="BK40" i="4"/>
  <c r="BK41" i="4"/>
  <c r="BK42" i="4"/>
  <c r="BK43" i="4"/>
  <c r="BK44" i="4"/>
  <c r="BK45" i="4"/>
  <c r="BK46" i="4"/>
  <c r="BK47" i="4"/>
  <c r="BK48" i="4"/>
  <c r="BK49" i="4"/>
  <c r="BK50" i="4"/>
  <c r="BK51" i="4"/>
  <c r="BK52" i="4"/>
  <c r="BK53" i="4"/>
  <c r="BK54" i="4"/>
  <c r="BK55" i="4"/>
  <c r="BK56" i="4"/>
  <c r="BK57" i="4"/>
  <c r="BK58" i="4"/>
  <c r="BK59" i="4"/>
  <c r="BK60" i="4"/>
  <c r="BK61" i="4"/>
  <c r="BK62" i="4"/>
  <c r="BK63" i="4"/>
  <c r="BK64" i="4"/>
  <c r="BK65" i="4"/>
  <c r="BK66" i="4"/>
  <c r="BK67" i="4"/>
  <c r="BK68" i="4"/>
  <c r="BK69" i="4"/>
  <c r="BK70" i="4"/>
  <c r="BK71" i="4"/>
  <c r="BK72" i="4"/>
  <c r="BK73" i="4"/>
  <c r="BK74" i="4"/>
  <c r="BK75" i="4"/>
  <c r="BK76" i="4"/>
  <c r="BK77" i="4"/>
  <c r="BK78" i="4"/>
  <c r="BK79" i="4"/>
  <c r="BK80" i="4"/>
  <c r="BK81" i="4"/>
  <c r="BK82" i="4"/>
  <c r="BK83" i="4"/>
  <c r="BK84" i="4"/>
  <c r="BK85" i="4"/>
  <c r="BK86" i="4"/>
  <c r="BK87" i="4"/>
  <c r="BK88" i="4"/>
  <c r="BK89" i="4"/>
  <c r="BK90" i="4"/>
  <c r="BK91" i="4"/>
  <c r="BK92" i="4"/>
  <c r="BK93" i="4"/>
  <c r="BL7" i="4"/>
  <c r="BL8" i="4"/>
  <c r="BL9" i="4"/>
  <c r="BL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BM39" i="4"/>
  <c r="BM40" i="4"/>
  <c r="BM41" i="4"/>
  <c r="BM42" i="4"/>
  <c r="BM43" i="4"/>
  <c r="BM44" i="4"/>
  <c r="BM45" i="4"/>
  <c r="BM46" i="4"/>
  <c r="BM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60" i="4"/>
  <c r="BM61" i="4"/>
  <c r="BM62" i="4"/>
  <c r="BM63" i="4"/>
  <c r="BM64" i="4"/>
  <c r="BM65" i="4"/>
  <c r="BM66" i="4"/>
  <c r="BM67" i="4"/>
  <c r="BM68" i="4"/>
  <c r="BM69" i="4"/>
  <c r="BM70" i="4"/>
  <c r="BM71" i="4"/>
  <c r="BM72" i="4"/>
  <c r="BM73" i="4"/>
  <c r="BM74" i="4"/>
  <c r="BM75" i="4"/>
  <c r="BM76" i="4"/>
  <c r="BM77" i="4"/>
  <c r="BM78" i="4"/>
  <c r="BM79" i="4"/>
  <c r="BM80" i="4"/>
  <c r="BM81" i="4"/>
  <c r="BM82" i="4"/>
  <c r="BM83" i="4"/>
  <c r="BM84" i="4"/>
  <c r="BM85" i="4"/>
  <c r="BM86" i="4"/>
  <c r="BM87" i="4"/>
  <c r="BM88" i="4"/>
  <c r="BM89" i="4"/>
  <c r="BM90" i="4"/>
  <c r="BM91" i="4"/>
  <c r="BM92" i="4"/>
  <c r="BM93" i="4"/>
  <c r="BN7" i="4"/>
  <c r="BN8" i="4"/>
  <c r="BN9" i="4"/>
  <c r="BN10" i="4"/>
  <c r="BN11" i="4"/>
  <c r="BN12" i="4"/>
  <c r="BN13" i="4"/>
  <c r="BN14" i="4"/>
  <c r="BN15" i="4"/>
  <c r="BN16" i="4"/>
  <c r="BN17" i="4"/>
  <c r="BN18" i="4"/>
  <c r="BN19" i="4"/>
  <c r="BN20" i="4"/>
  <c r="BN21" i="4"/>
  <c r="BN22" i="4"/>
  <c r="BN23" i="4"/>
  <c r="BN24" i="4"/>
  <c r="BN25" i="4"/>
  <c r="BN26" i="4"/>
  <c r="BN27" i="4"/>
  <c r="BN28" i="4"/>
  <c r="BN29" i="4"/>
  <c r="BN30" i="4"/>
  <c r="BN31" i="4"/>
  <c r="BN32" i="4"/>
  <c r="BN33" i="4"/>
  <c r="BN34" i="4"/>
  <c r="BN35" i="4"/>
  <c r="BN36" i="4"/>
  <c r="BN37" i="4"/>
  <c r="BN38" i="4"/>
  <c r="BN39" i="4"/>
  <c r="BN40" i="4"/>
  <c r="BN41" i="4"/>
  <c r="BN42" i="4"/>
  <c r="BN43" i="4"/>
  <c r="BN44" i="4"/>
  <c r="BN45" i="4"/>
  <c r="BN46" i="4"/>
  <c r="BN47" i="4"/>
  <c r="BN48" i="4"/>
  <c r="BN49" i="4"/>
  <c r="BN50" i="4"/>
  <c r="BN51" i="4"/>
  <c r="BN52" i="4"/>
  <c r="BN53" i="4"/>
  <c r="BN54" i="4"/>
  <c r="BN55" i="4"/>
  <c r="BN56" i="4"/>
  <c r="BN57" i="4"/>
  <c r="BN58" i="4"/>
  <c r="BN59" i="4"/>
  <c r="BN60" i="4"/>
  <c r="BN61" i="4"/>
  <c r="BN62" i="4"/>
  <c r="BN63" i="4"/>
  <c r="BN64" i="4"/>
  <c r="BN65" i="4"/>
  <c r="BN66" i="4"/>
  <c r="BN67" i="4"/>
  <c r="BN68" i="4"/>
  <c r="BN69" i="4"/>
  <c r="BN70" i="4"/>
  <c r="BN71" i="4"/>
  <c r="BN72" i="4"/>
  <c r="BN73" i="4"/>
  <c r="BN74" i="4"/>
  <c r="BN75" i="4"/>
  <c r="BN76" i="4"/>
  <c r="BN77" i="4"/>
  <c r="BN78" i="4"/>
  <c r="BN79" i="4"/>
  <c r="BN80" i="4"/>
  <c r="BN81" i="4"/>
  <c r="BN82" i="4"/>
  <c r="BN83" i="4"/>
  <c r="BN84" i="4"/>
  <c r="BN85" i="4"/>
  <c r="BN86" i="4"/>
  <c r="BN87" i="4"/>
  <c r="BN88" i="4"/>
  <c r="BN89" i="4"/>
  <c r="BN90" i="4"/>
  <c r="BN91" i="4"/>
  <c r="BN92" i="4"/>
  <c r="BN93" i="4"/>
  <c r="BO7" i="4"/>
  <c r="BO8" i="4"/>
  <c r="BO9" i="4"/>
  <c r="BO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P7" i="4"/>
  <c r="BP8" i="4"/>
  <c r="BP9" i="4"/>
  <c r="BP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BP39" i="4"/>
  <c r="BP40" i="4"/>
  <c r="BP41" i="4"/>
  <c r="BP42" i="4"/>
  <c r="BP43" i="4"/>
  <c r="BP44" i="4"/>
  <c r="BP45" i="4"/>
  <c r="BP46" i="4"/>
  <c r="BP47" i="4"/>
  <c r="BP48" i="4"/>
  <c r="BP49" i="4"/>
  <c r="BP50" i="4"/>
  <c r="BP51" i="4"/>
  <c r="BP52" i="4"/>
  <c r="BP53" i="4"/>
  <c r="BP54" i="4"/>
  <c r="BP55" i="4"/>
  <c r="BP56" i="4"/>
  <c r="BP57" i="4"/>
  <c r="BP58" i="4"/>
  <c r="BP59" i="4"/>
  <c r="BP60" i="4"/>
  <c r="BP61" i="4"/>
  <c r="BP62" i="4"/>
  <c r="BP63" i="4"/>
  <c r="BP64" i="4"/>
  <c r="BP65" i="4"/>
  <c r="BP66" i="4"/>
  <c r="BP67" i="4"/>
  <c r="BP68" i="4"/>
  <c r="BP69" i="4"/>
  <c r="BP70" i="4"/>
  <c r="BP71" i="4"/>
  <c r="BP72" i="4"/>
  <c r="BP73" i="4"/>
  <c r="BP74" i="4"/>
  <c r="BP75" i="4"/>
  <c r="BP76" i="4"/>
  <c r="BP77" i="4"/>
  <c r="BP78" i="4"/>
  <c r="BP79" i="4"/>
  <c r="BP80" i="4"/>
  <c r="BP81" i="4"/>
  <c r="BP82" i="4"/>
  <c r="BP83" i="4"/>
  <c r="BP84" i="4"/>
  <c r="BP85" i="4"/>
  <c r="BP86" i="4"/>
  <c r="BP87" i="4"/>
  <c r="BP88" i="4"/>
  <c r="BP89" i="4"/>
  <c r="BP90" i="4"/>
  <c r="BP91" i="4"/>
  <c r="BP92" i="4"/>
  <c r="BP93" i="4"/>
  <c r="BQ7" i="4"/>
  <c r="BQ8" i="4"/>
  <c r="BQ9" i="4"/>
  <c r="BQ10" i="4"/>
  <c r="BQ11" i="4"/>
  <c r="BQ12" i="4"/>
  <c r="BQ13" i="4"/>
  <c r="BQ14" i="4"/>
  <c r="BQ15" i="4"/>
  <c r="BQ16" i="4"/>
  <c r="BQ17" i="4"/>
  <c r="BQ18" i="4"/>
  <c r="BQ19" i="4"/>
  <c r="BQ20" i="4"/>
  <c r="BQ21" i="4"/>
  <c r="BQ22" i="4"/>
  <c r="BQ23" i="4"/>
  <c r="BQ24" i="4"/>
  <c r="BQ25" i="4"/>
  <c r="BQ26" i="4"/>
  <c r="BQ27" i="4"/>
  <c r="BQ28" i="4"/>
  <c r="BQ29" i="4"/>
  <c r="BQ30" i="4"/>
  <c r="BQ31" i="4"/>
  <c r="BQ32" i="4"/>
  <c r="BQ33" i="4"/>
  <c r="BQ34" i="4"/>
  <c r="BQ35" i="4"/>
  <c r="BQ36" i="4"/>
  <c r="BQ37" i="4"/>
  <c r="BQ38" i="4"/>
  <c r="BQ39" i="4"/>
  <c r="BQ40" i="4"/>
  <c r="BQ41" i="4"/>
  <c r="BQ42" i="4"/>
  <c r="BQ43" i="4"/>
  <c r="BQ44" i="4"/>
  <c r="BQ45" i="4"/>
  <c r="BQ46" i="4"/>
  <c r="BQ47" i="4"/>
  <c r="BQ48" i="4"/>
  <c r="BQ49" i="4"/>
  <c r="BQ50" i="4"/>
  <c r="BQ51" i="4"/>
  <c r="BQ52" i="4"/>
  <c r="BQ53" i="4"/>
  <c r="BQ54" i="4"/>
  <c r="BQ55" i="4"/>
  <c r="BQ56" i="4"/>
  <c r="BQ57" i="4"/>
  <c r="BQ58" i="4"/>
  <c r="BQ59" i="4"/>
  <c r="BQ60" i="4"/>
  <c r="BQ61" i="4"/>
  <c r="BQ62" i="4"/>
  <c r="BQ63" i="4"/>
  <c r="BQ64" i="4"/>
  <c r="BQ65" i="4"/>
  <c r="BQ66" i="4"/>
  <c r="BQ67" i="4"/>
  <c r="BQ68" i="4"/>
  <c r="BQ69" i="4"/>
  <c r="BQ70" i="4"/>
  <c r="BQ71" i="4"/>
  <c r="BQ72" i="4"/>
  <c r="BQ73" i="4"/>
  <c r="BQ74" i="4"/>
  <c r="BQ75" i="4"/>
  <c r="BQ76" i="4"/>
  <c r="BQ77" i="4"/>
  <c r="BQ78" i="4"/>
  <c r="BQ79" i="4"/>
  <c r="BQ80" i="4"/>
  <c r="BQ81" i="4"/>
  <c r="BQ82" i="4"/>
  <c r="BQ83" i="4"/>
  <c r="BQ84" i="4"/>
  <c r="BQ85" i="4"/>
  <c r="BQ86" i="4"/>
  <c r="BQ87" i="4"/>
  <c r="BQ88" i="4"/>
  <c r="BQ89" i="4"/>
  <c r="BQ90" i="4"/>
  <c r="BQ91" i="4"/>
  <c r="BQ92" i="4"/>
  <c r="BQ93" i="4"/>
  <c r="BR7" i="4"/>
  <c r="BR8" i="4"/>
  <c r="BR9" i="4"/>
  <c r="BR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S7" i="4"/>
  <c r="BS8" i="4"/>
  <c r="BS9" i="4"/>
  <c r="BS10" i="4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BS39" i="4"/>
  <c r="BS40" i="4"/>
  <c r="BS41" i="4"/>
  <c r="BS42" i="4"/>
  <c r="BS43" i="4"/>
  <c r="BS44" i="4"/>
  <c r="BS45" i="4"/>
  <c r="BS46" i="4"/>
  <c r="BS47" i="4"/>
  <c r="BS48" i="4"/>
  <c r="BS49" i="4"/>
  <c r="BS50" i="4"/>
  <c r="BS51" i="4"/>
  <c r="BS52" i="4"/>
  <c r="BS53" i="4"/>
  <c r="BS54" i="4"/>
  <c r="BS55" i="4"/>
  <c r="BS56" i="4"/>
  <c r="BS57" i="4"/>
  <c r="BS58" i="4"/>
  <c r="BS59" i="4"/>
  <c r="BS60" i="4"/>
  <c r="BS61" i="4"/>
  <c r="BS62" i="4"/>
  <c r="BS63" i="4"/>
  <c r="BS64" i="4"/>
  <c r="BS65" i="4"/>
  <c r="BS66" i="4"/>
  <c r="BS67" i="4"/>
  <c r="BS68" i="4"/>
  <c r="BS69" i="4"/>
  <c r="BS70" i="4"/>
  <c r="BS71" i="4"/>
  <c r="BS72" i="4"/>
  <c r="BS73" i="4"/>
  <c r="BS74" i="4"/>
  <c r="BS75" i="4"/>
  <c r="BS76" i="4"/>
  <c r="BS77" i="4"/>
  <c r="BS78" i="4"/>
  <c r="BS79" i="4"/>
  <c r="BS80" i="4"/>
  <c r="BS81" i="4"/>
  <c r="BS82" i="4"/>
  <c r="BS83" i="4"/>
  <c r="BS84" i="4"/>
  <c r="BS85" i="4"/>
  <c r="BS86" i="4"/>
  <c r="BS87" i="4"/>
  <c r="BS88" i="4"/>
  <c r="BS89" i="4"/>
  <c r="BS90" i="4"/>
  <c r="BS91" i="4"/>
  <c r="BS92" i="4"/>
  <c r="BS93" i="4"/>
  <c r="BT7" i="4"/>
  <c r="BT8" i="4"/>
  <c r="BT9" i="4"/>
  <c r="BT10" i="4"/>
  <c r="BT11" i="4"/>
  <c r="BT12" i="4"/>
  <c r="BT13" i="4"/>
  <c r="BT14" i="4"/>
  <c r="BT15" i="4"/>
  <c r="BT16" i="4"/>
  <c r="BT17" i="4"/>
  <c r="BT18" i="4"/>
  <c r="BT19" i="4"/>
  <c r="BT20" i="4"/>
  <c r="BT21" i="4"/>
  <c r="BT22" i="4"/>
  <c r="BT23" i="4"/>
  <c r="BT24" i="4"/>
  <c r="BT25" i="4"/>
  <c r="BT26" i="4"/>
  <c r="BT27" i="4"/>
  <c r="BT28" i="4"/>
  <c r="BT29" i="4"/>
  <c r="BT30" i="4"/>
  <c r="BT31" i="4"/>
  <c r="BT32" i="4"/>
  <c r="BT33" i="4"/>
  <c r="BT34" i="4"/>
  <c r="BT35" i="4"/>
  <c r="BT36" i="4"/>
  <c r="BT37" i="4"/>
  <c r="BT38" i="4"/>
  <c r="BT39" i="4"/>
  <c r="BT40" i="4"/>
  <c r="BT41" i="4"/>
  <c r="BT42" i="4"/>
  <c r="BT43" i="4"/>
  <c r="BT44" i="4"/>
  <c r="BT45" i="4"/>
  <c r="BT46" i="4"/>
  <c r="BT47" i="4"/>
  <c r="BT48" i="4"/>
  <c r="BT49" i="4"/>
  <c r="BT50" i="4"/>
  <c r="BT51" i="4"/>
  <c r="BT52" i="4"/>
  <c r="BT53" i="4"/>
  <c r="BT54" i="4"/>
  <c r="BT55" i="4"/>
  <c r="BT56" i="4"/>
  <c r="BT57" i="4"/>
  <c r="BT58" i="4"/>
  <c r="BT59" i="4"/>
  <c r="BT60" i="4"/>
  <c r="BT61" i="4"/>
  <c r="BT62" i="4"/>
  <c r="BT63" i="4"/>
  <c r="BT64" i="4"/>
  <c r="BT65" i="4"/>
  <c r="BT66" i="4"/>
  <c r="BT67" i="4"/>
  <c r="BT68" i="4"/>
  <c r="BT69" i="4"/>
  <c r="BT70" i="4"/>
  <c r="BT71" i="4"/>
  <c r="BT72" i="4"/>
  <c r="BT73" i="4"/>
  <c r="BT74" i="4"/>
  <c r="BT75" i="4"/>
  <c r="BT76" i="4"/>
  <c r="BT77" i="4"/>
  <c r="BT78" i="4"/>
  <c r="BT79" i="4"/>
  <c r="BT80" i="4"/>
  <c r="BT81" i="4"/>
  <c r="BT82" i="4"/>
  <c r="BT83" i="4"/>
  <c r="BT84" i="4"/>
  <c r="BT85" i="4"/>
  <c r="BT86" i="4"/>
  <c r="BT87" i="4"/>
  <c r="BT88" i="4"/>
  <c r="BT89" i="4"/>
  <c r="BT90" i="4"/>
  <c r="BT91" i="4"/>
  <c r="BT92" i="4"/>
  <c r="BT93" i="4"/>
  <c r="BU7" i="4"/>
  <c r="BU8" i="4"/>
  <c r="BU9" i="4"/>
  <c r="BU10" i="4"/>
  <c r="BU11" i="4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U79" i="4"/>
  <c r="BU80" i="4"/>
  <c r="BU81" i="4"/>
  <c r="BU82" i="4"/>
  <c r="BU83" i="4"/>
  <c r="BU84" i="4"/>
  <c r="BU85" i="4"/>
  <c r="BU86" i="4"/>
  <c r="BU87" i="4"/>
  <c r="BU88" i="4"/>
  <c r="BU89" i="4"/>
  <c r="BU90" i="4"/>
  <c r="BU91" i="4"/>
  <c r="BU92" i="4"/>
  <c r="BU93" i="4"/>
  <c r="BV7" i="4"/>
  <c r="BV8" i="4"/>
  <c r="BV9" i="4"/>
  <c r="BV10" i="4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BV39" i="4"/>
  <c r="BV40" i="4"/>
  <c r="BV41" i="4"/>
  <c r="BV42" i="4"/>
  <c r="BV43" i="4"/>
  <c r="BV44" i="4"/>
  <c r="BV45" i="4"/>
  <c r="BV46" i="4"/>
  <c r="BV47" i="4"/>
  <c r="BV48" i="4"/>
  <c r="BV49" i="4"/>
  <c r="BV50" i="4"/>
  <c r="BV51" i="4"/>
  <c r="BV52" i="4"/>
  <c r="BV53" i="4"/>
  <c r="BV54" i="4"/>
  <c r="BV55" i="4"/>
  <c r="BV56" i="4"/>
  <c r="BV57" i="4"/>
  <c r="BV58" i="4"/>
  <c r="BV59" i="4"/>
  <c r="BV60" i="4"/>
  <c r="BV61" i="4"/>
  <c r="BV62" i="4"/>
  <c r="BV63" i="4"/>
  <c r="BV64" i="4"/>
  <c r="BV65" i="4"/>
  <c r="BV66" i="4"/>
  <c r="BV67" i="4"/>
  <c r="BV68" i="4"/>
  <c r="BV69" i="4"/>
  <c r="BV70" i="4"/>
  <c r="BV71" i="4"/>
  <c r="BV72" i="4"/>
  <c r="BV73" i="4"/>
  <c r="BV74" i="4"/>
  <c r="BV75" i="4"/>
  <c r="BV76" i="4"/>
  <c r="BV77" i="4"/>
  <c r="BV78" i="4"/>
  <c r="BV79" i="4"/>
  <c r="BV80" i="4"/>
  <c r="BV81" i="4"/>
  <c r="BV82" i="4"/>
  <c r="BV83" i="4"/>
  <c r="BV84" i="4"/>
  <c r="BV85" i="4"/>
  <c r="BV86" i="4"/>
  <c r="BV87" i="4"/>
  <c r="BV88" i="4"/>
  <c r="BV89" i="4"/>
  <c r="BV90" i="4"/>
  <c r="BV91" i="4"/>
  <c r="BV92" i="4"/>
  <c r="BV93" i="4"/>
  <c r="BW7" i="4"/>
  <c r="BW8" i="4"/>
  <c r="BW9" i="4"/>
  <c r="BW10" i="4"/>
  <c r="BW11" i="4"/>
  <c r="BW12" i="4"/>
  <c r="BW13" i="4"/>
  <c r="BW14" i="4"/>
  <c r="BW15" i="4"/>
  <c r="BW16" i="4"/>
  <c r="BW17" i="4"/>
  <c r="BW18" i="4"/>
  <c r="BW19" i="4"/>
  <c r="BW20" i="4"/>
  <c r="BW21" i="4"/>
  <c r="BW22" i="4"/>
  <c r="BW23" i="4"/>
  <c r="BW24" i="4"/>
  <c r="BW25" i="4"/>
  <c r="BW26" i="4"/>
  <c r="BW27" i="4"/>
  <c r="BW28" i="4"/>
  <c r="BW29" i="4"/>
  <c r="BW30" i="4"/>
  <c r="BW31" i="4"/>
  <c r="BW32" i="4"/>
  <c r="BW33" i="4"/>
  <c r="BW34" i="4"/>
  <c r="BW35" i="4"/>
  <c r="BW36" i="4"/>
  <c r="BW37" i="4"/>
  <c r="BW38" i="4"/>
  <c r="BW39" i="4"/>
  <c r="BW40" i="4"/>
  <c r="BW41" i="4"/>
  <c r="BW42" i="4"/>
  <c r="BW43" i="4"/>
  <c r="BW44" i="4"/>
  <c r="BW45" i="4"/>
  <c r="BW46" i="4"/>
  <c r="BW47" i="4"/>
  <c r="BW48" i="4"/>
  <c r="BW49" i="4"/>
  <c r="BW50" i="4"/>
  <c r="BW51" i="4"/>
  <c r="BW52" i="4"/>
  <c r="BW53" i="4"/>
  <c r="BW54" i="4"/>
  <c r="BW55" i="4"/>
  <c r="BW56" i="4"/>
  <c r="BW57" i="4"/>
  <c r="BW58" i="4"/>
  <c r="BW59" i="4"/>
  <c r="BW60" i="4"/>
  <c r="BW61" i="4"/>
  <c r="BW62" i="4"/>
  <c r="BW63" i="4"/>
  <c r="BW64" i="4"/>
  <c r="BW65" i="4"/>
  <c r="BW66" i="4"/>
  <c r="BW67" i="4"/>
  <c r="BW68" i="4"/>
  <c r="BW69" i="4"/>
  <c r="BW70" i="4"/>
  <c r="BW71" i="4"/>
  <c r="BW72" i="4"/>
  <c r="BW73" i="4"/>
  <c r="BW74" i="4"/>
  <c r="BW75" i="4"/>
  <c r="BW76" i="4"/>
  <c r="BW77" i="4"/>
  <c r="BW78" i="4"/>
  <c r="BW79" i="4"/>
  <c r="BW80" i="4"/>
  <c r="BW81" i="4"/>
  <c r="BW82" i="4"/>
  <c r="BW83" i="4"/>
  <c r="BW84" i="4"/>
  <c r="BW85" i="4"/>
  <c r="BW86" i="4"/>
  <c r="BW87" i="4"/>
  <c r="BW88" i="4"/>
  <c r="BW89" i="4"/>
  <c r="BW90" i="4"/>
  <c r="BW91" i="4"/>
  <c r="BW92" i="4"/>
  <c r="BW93" i="4"/>
  <c r="BX7" i="4"/>
  <c r="BX8" i="4"/>
  <c r="BX9" i="4"/>
  <c r="BX10" i="4"/>
  <c r="BX11" i="4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X42" i="4"/>
  <c r="BX43" i="4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1" i="4"/>
  <c r="BY22" i="4"/>
  <c r="BY23" i="4"/>
  <c r="BY24" i="4"/>
  <c r="BY25" i="4"/>
  <c r="BY26" i="4"/>
  <c r="BY27" i="4"/>
  <c r="BY28" i="4"/>
  <c r="BY29" i="4"/>
  <c r="BY30" i="4"/>
  <c r="BY31" i="4"/>
  <c r="BY32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6" i="4"/>
  <c r="BY57" i="4"/>
  <c r="BY58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83" i="4"/>
  <c r="BY84" i="4"/>
  <c r="BY85" i="4"/>
  <c r="BY86" i="4"/>
  <c r="BY87" i="4"/>
  <c r="BY88" i="4"/>
  <c r="BY89" i="4"/>
  <c r="BY90" i="4"/>
  <c r="BY91" i="4"/>
  <c r="BY92" i="4"/>
  <c r="BY93" i="4"/>
  <c r="BZ7" i="4"/>
  <c r="BZ8" i="4"/>
  <c r="BZ9" i="4"/>
  <c r="BZ10" i="4"/>
  <c r="BZ11" i="4"/>
  <c r="BZ12" i="4"/>
  <c r="BZ13" i="4"/>
  <c r="BZ14" i="4"/>
  <c r="BZ15" i="4"/>
  <c r="BZ16" i="4"/>
  <c r="BZ17" i="4"/>
  <c r="BZ18" i="4"/>
  <c r="BZ19" i="4"/>
  <c r="BZ20" i="4"/>
  <c r="BZ21" i="4"/>
  <c r="BZ22" i="4"/>
  <c r="BZ23" i="4"/>
  <c r="BZ24" i="4"/>
  <c r="BZ25" i="4"/>
  <c r="BZ26" i="4"/>
  <c r="BZ27" i="4"/>
  <c r="BZ28" i="4"/>
  <c r="BZ29" i="4"/>
  <c r="BZ30" i="4"/>
  <c r="BZ31" i="4"/>
  <c r="BZ32" i="4"/>
  <c r="BZ33" i="4"/>
  <c r="BZ34" i="4"/>
  <c r="BZ35" i="4"/>
  <c r="BZ36" i="4"/>
  <c r="BZ37" i="4"/>
  <c r="BZ38" i="4"/>
  <c r="BZ39" i="4"/>
  <c r="BZ40" i="4"/>
  <c r="BZ41" i="4"/>
  <c r="BZ42" i="4"/>
  <c r="BZ43" i="4"/>
  <c r="BZ44" i="4"/>
  <c r="BZ45" i="4"/>
  <c r="BZ46" i="4"/>
  <c r="BZ47" i="4"/>
  <c r="BZ48" i="4"/>
  <c r="BZ49" i="4"/>
  <c r="BZ50" i="4"/>
  <c r="BZ51" i="4"/>
  <c r="BZ52" i="4"/>
  <c r="BZ53" i="4"/>
  <c r="BZ54" i="4"/>
  <c r="BZ55" i="4"/>
  <c r="BZ56" i="4"/>
  <c r="BZ57" i="4"/>
  <c r="BZ58" i="4"/>
  <c r="BZ59" i="4"/>
  <c r="BZ60" i="4"/>
  <c r="BZ61" i="4"/>
  <c r="BZ62" i="4"/>
  <c r="BZ63" i="4"/>
  <c r="BZ64" i="4"/>
  <c r="BZ65" i="4"/>
  <c r="BZ66" i="4"/>
  <c r="BZ67" i="4"/>
  <c r="BZ68" i="4"/>
  <c r="BZ69" i="4"/>
  <c r="BZ70" i="4"/>
  <c r="BZ71" i="4"/>
  <c r="BZ72" i="4"/>
  <c r="BZ73" i="4"/>
  <c r="BZ74" i="4"/>
  <c r="BZ75" i="4"/>
  <c r="BZ76" i="4"/>
  <c r="BZ77" i="4"/>
  <c r="BZ78" i="4"/>
  <c r="BZ79" i="4"/>
  <c r="BZ80" i="4"/>
  <c r="BZ81" i="4"/>
  <c r="BZ82" i="4"/>
  <c r="BZ83" i="4"/>
  <c r="BZ84" i="4"/>
  <c r="BZ85" i="4"/>
  <c r="BZ86" i="4"/>
  <c r="BZ87" i="4"/>
  <c r="BZ88" i="4"/>
  <c r="BZ89" i="4"/>
  <c r="BZ90" i="4"/>
  <c r="BZ91" i="4"/>
  <c r="BZ92" i="4"/>
  <c r="BZ93" i="4"/>
  <c r="CA7" i="4"/>
  <c r="CA8" i="4"/>
  <c r="CA9" i="4"/>
  <c r="CA10" i="4"/>
  <c r="CA11" i="4"/>
  <c r="CA12" i="4"/>
  <c r="CA13" i="4"/>
  <c r="CA14" i="4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0" i="4"/>
  <c r="CA31" i="4"/>
  <c r="CA32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A54" i="4"/>
  <c r="CA55" i="4"/>
  <c r="CA56" i="4"/>
  <c r="CA57" i="4"/>
  <c r="CA58" i="4"/>
  <c r="CA59" i="4"/>
  <c r="CA60" i="4"/>
  <c r="CA61" i="4"/>
  <c r="CA62" i="4"/>
  <c r="CA63" i="4"/>
  <c r="CA64" i="4"/>
  <c r="CA65" i="4"/>
  <c r="CA66" i="4"/>
  <c r="CA67" i="4"/>
  <c r="CA68" i="4"/>
  <c r="CA69" i="4"/>
  <c r="CA70" i="4"/>
  <c r="CA71" i="4"/>
  <c r="CA72" i="4"/>
  <c r="CA73" i="4"/>
  <c r="CA74" i="4"/>
  <c r="CA75" i="4"/>
  <c r="CA76" i="4"/>
  <c r="CA77" i="4"/>
  <c r="CA78" i="4"/>
  <c r="CA79" i="4"/>
  <c r="CA80" i="4"/>
  <c r="CA81" i="4"/>
  <c r="CA82" i="4"/>
  <c r="CA83" i="4"/>
  <c r="CA84" i="4"/>
  <c r="CA85" i="4"/>
  <c r="CA86" i="4"/>
  <c r="CA87" i="4"/>
  <c r="CA88" i="4"/>
  <c r="CA89" i="4"/>
  <c r="CA90" i="4"/>
  <c r="CA91" i="4"/>
  <c r="CA92" i="4"/>
  <c r="CA93" i="4"/>
  <c r="CB7" i="4"/>
  <c r="CB8" i="4"/>
  <c r="CB9" i="4"/>
  <c r="CB10" i="4"/>
  <c r="CB11" i="4"/>
  <c r="CB12" i="4"/>
  <c r="CB13" i="4"/>
  <c r="CB14" i="4"/>
  <c r="CB15" i="4"/>
  <c r="CB16" i="4"/>
  <c r="CB17" i="4"/>
  <c r="CB18" i="4"/>
  <c r="CB19" i="4"/>
  <c r="CB20" i="4"/>
  <c r="CB21" i="4"/>
  <c r="CB22" i="4"/>
  <c r="CB23" i="4"/>
  <c r="CB24" i="4"/>
  <c r="CB25" i="4"/>
  <c r="CB26" i="4"/>
  <c r="CB27" i="4"/>
  <c r="CB28" i="4"/>
  <c r="CB29" i="4"/>
  <c r="CB30" i="4"/>
  <c r="CB31" i="4"/>
  <c r="CB32" i="4"/>
  <c r="CB33" i="4"/>
  <c r="CB34" i="4"/>
  <c r="CB35" i="4"/>
  <c r="CB36" i="4"/>
  <c r="CB37" i="4"/>
  <c r="CB38" i="4"/>
  <c r="CB39" i="4"/>
  <c r="CB40" i="4"/>
  <c r="CB41" i="4"/>
  <c r="CB42" i="4"/>
  <c r="CB43" i="4"/>
  <c r="CB44" i="4"/>
  <c r="CB45" i="4"/>
  <c r="CB46" i="4"/>
  <c r="CB47" i="4"/>
  <c r="CB48" i="4"/>
  <c r="CB49" i="4"/>
  <c r="CB50" i="4"/>
  <c r="CB51" i="4"/>
  <c r="CB52" i="4"/>
  <c r="CB53" i="4"/>
  <c r="CB54" i="4"/>
  <c r="CB55" i="4"/>
  <c r="CB56" i="4"/>
  <c r="CB57" i="4"/>
  <c r="CB58" i="4"/>
  <c r="CB59" i="4"/>
  <c r="CB60" i="4"/>
  <c r="CB61" i="4"/>
  <c r="CB62" i="4"/>
  <c r="CB63" i="4"/>
  <c r="CB64" i="4"/>
  <c r="CB65" i="4"/>
  <c r="CB66" i="4"/>
  <c r="CB67" i="4"/>
  <c r="CB68" i="4"/>
  <c r="CB69" i="4"/>
  <c r="CB70" i="4"/>
  <c r="CB71" i="4"/>
  <c r="CB72" i="4"/>
  <c r="CB73" i="4"/>
  <c r="CB74" i="4"/>
  <c r="CB75" i="4"/>
  <c r="CB76" i="4"/>
  <c r="CB77" i="4"/>
  <c r="CB78" i="4"/>
  <c r="CB79" i="4"/>
  <c r="CB80" i="4"/>
  <c r="CB81" i="4"/>
  <c r="CB82" i="4"/>
  <c r="CB83" i="4"/>
  <c r="CB84" i="4"/>
  <c r="CB85" i="4"/>
  <c r="CB86" i="4"/>
  <c r="CB87" i="4"/>
  <c r="CB88" i="4"/>
  <c r="CB89" i="4"/>
  <c r="CB90" i="4"/>
  <c r="CB91" i="4"/>
  <c r="CB92" i="4"/>
  <c r="CB93" i="4"/>
  <c r="CC7" i="4"/>
  <c r="CC8" i="4"/>
  <c r="CC9" i="4"/>
  <c r="CC10" i="4"/>
  <c r="CC11" i="4"/>
  <c r="CC12" i="4"/>
  <c r="CC13" i="4"/>
  <c r="CC14" i="4"/>
  <c r="CC15" i="4"/>
  <c r="CC16" i="4"/>
  <c r="CC17" i="4"/>
  <c r="CC18" i="4"/>
  <c r="CC19" i="4"/>
  <c r="CC20" i="4"/>
  <c r="CC21" i="4"/>
  <c r="CC22" i="4"/>
  <c r="CC23" i="4"/>
  <c r="CC24" i="4"/>
  <c r="CC25" i="4"/>
  <c r="CC26" i="4"/>
  <c r="CC27" i="4"/>
  <c r="CC28" i="4"/>
  <c r="CC29" i="4"/>
  <c r="CC30" i="4"/>
  <c r="CC31" i="4"/>
  <c r="CC32" i="4"/>
  <c r="CC33" i="4"/>
  <c r="CC34" i="4"/>
  <c r="CC35" i="4"/>
  <c r="CC36" i="4"/>
  <c r="CC37" i="4"/>
  <c r="CC38" i="4"/>
  <c r="CC39" i="4"/>
  <c r="CC40" i="4"/>
  <c r="CC41" i="4"/>
  <c r="CC42" i="4"/>
  <c r="CC43" i="4"/>
  <c r="CC44" i="4"/>
  <c r="CC45" i="4"/>
  <c r="CC46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D7" i="4"/>
  <c r="CD8" i="4"/>
  <c r="CD9" i="4"/>
  <c r="CD10" i="4"/>
  <c r="CD11" i="4"/>
  <c r="CD12" i="4"/>
  <c r="CD13" i="4"/>
  <c r="CD14" i="4"/>
  <c r="CD15" i="4"/>
  <c r="CD16" i="4"/>
  <c r="CD17" i="4"/>
  <c r="CD18" i="4"/>
  <c r="CD19" i="4"/>
  <c r="CD20" i="4"/>
  <c r="CD21" i="4"/>
  <c r="CD22" i="4"/>
  <c r="CD23" i="4"/>
  <c r="CD24" i="4"/>
  <c r="CD25" i="4"/>
  <c r="CD26" i="4"/>
  <c r="CD27" i="4"/>
  <c r="CD28" i="4"/>
  <c r="CD29" i="4"/>
  <c r="CD30" i="4"/>
  <c r="CD31" i="4"/>
  <c r="CD32" i="4"/>
  <c r="CD33" i="4"/>
  <c r="CD34" i="4"/>
  <c r="CD35" i="4"/>
  <c r="CD36" i="4"/>
  <c r="CD37" i="4"/>
  <c r="CD38" i="4"/>
  <c r="CD39" i="4"/>
  <c r="CD40" i="4"/>
  <c r="CD41" i="4"/>
  <c r="CD42" i="4"/>
  <c r="CD43" i="4"/>
  <c r="CD44" i="4"/>
  <c r="CD45" i="4"/>
  <c r="CD46" i="4"/>
  <c r="CD47" i="4"/>
  <c r="CD48" i="4"/>
  <c r="CD49" i="4"/>
  <c r="CD50" i="4"/>
  <c r="CD51" i="4"/>
  <c r="CD52" i="4"/>
  <c r="CD53" i="4"/>
  <c r="CD54" i="4"/>
  <c r="CD55" i="4"/>
  <c r="CD56" i="4"/>
  <c r="CD57" i="4"/>
  <c r="CD58" i="4"/>
  <c r="CD59" i="4"/>
  <c r="CD60" i="4"/>
  <c r="CD61" i="4"/>
  <c r="CD62" i="4"/>
  <c r="CD63" i="4"/>
  <c r="CD64" i="4"/>
  <c r="CD65" i="4"/>
  <c r="CD66" i="4"/>
  <c r="CD67" i="4"/>
  <c r="CD68" i="4"/>
  <c r="CD69" i="4"/>
  <c r="CD70" i="4"/>
  <c r="CD71" i="4"/>
  <c r="CD72" i="4"/>
  <c r="CD73" i="4"/>
  <c r="CD74" i="4"/>
  <c r="CD75" i="4"/>
  <c r="CD76" i="4"/>
  <c r="CD77" i="4"/>
  <c r="CD78" i="4"/>
  <c r="CD79" i="4"/>
  <c r="CD80" i="4"/>
  <c r="CD81" i="4"/>
  <c r="CD82" i="4"/>
  <c r="CD83" i="4"/>
  <c r="CD84" i="4"/>
  <c r="CD85" i="4"/>
  <c r="CD86" i="4"/>
  <c r="CD87" i="4"/>
  <c r="CD88" i="4"/>
  <c r="CD89" i="4"/>
  <c r="CD90" i="4"/>
  <c r="CD91" i="4"/>
  <c r="CD92" i="4"/>
  <c r="CD93" i="4"/>
  <c r="CE7" i="4"/>
  <c r="CE8" i="4"/>
  <c r="CE9" i="4"/>
  <c r="CE10" i="4"/>
  <c r="CE11" i="4"/>
  <c r="CE12" i="4"/>
  <c r="CE13" i="4"/>
  <c r="CE14" i="4"/>
  <c r="CE15" i="4"/>
  <c r="CE16" i="4"/>
  <c r="CE17" i="4"/>
  <c r="CE18" i="4"/>
  <c r="CE19" i="4"/>
  <c r="CE20" i="4"/>
  <c r="CE21" i="4"/>
  <c r="CE22" i="4"/>
  <c r="CE23" i="4"/>
  <c r="CE24" i="4"/>
  <c r="CE25" i="4"/>
  <c r="CE26" i="4"/>
  <c r="CE27" i="4"/>
  <c r="CE28" i="4"/>
  <c r="CE29" i="4"/>
  <c r="CE30" i="4"/>
  <c r="CE31" i="4"/>
  <c r="CE32" i="4"/>
  <c r="CE33" i="4"/>
  <c r="CE34" i="4"/>
  <c r="CE35" i="4"/>
  <c r="CE36" i="4"/>
  <c r="CE37" i="4"/>
  <c r="CE38" i="4"/>
  <c r="CE39" i="4"/>
  <c r="CE40" i="4"/>
  <c r="CE41" i="4"/>
  <c r="CE42" i="4"/>
  <c r="CE43" i="4"/>
  <c r="CE44" i="4"/>
  <c r="CE45" i="4"/>
  <c r="CE46" i="4"/>
  <c r="CE47" i="4"/>
  <c r="CE48" i="4"/>
  <c r="CE49" i="4"/>
  <c r="CE50" i="4"/>
  <c r="CE51" i="4"/>
  <c r="CE52" i="4"/>
  <c r="CE53" i="4"/>
  <c r="CE54" i="4"/>
  <c r="CE55" i="4"/>
  <c r="CE56" i="4"/>
  <c r="CE57" i="4"/>
  <c r="CE58" i="4"/>
  <c r="CE59" i="4"/>
  <c r="CE60" i="4"/>
  <c r="CE61" i="4"/>
  <c r="CE62" i="4"/>
  <c r="CE63" i="4"/>
  <c r="CE64" i="4"/>
  <c r="CE65" i="4"/>
  <c r="CE66" i="4"/>
  <c r="CE67" i="4"/>
  <c r="CE68" i="4"/>
  <c r="CE69" i="4"/>
  <c r="CE70" i="4"/>
  <c r="CE71" i="4"/>
  <c r="CE72" i="4"/>
  <c r="CE73" i="4"/>
  <c r="CE74" i="4"/>
  <c r="CE75" i="4"/>
  <c r="CE76" i="4"/>
  <c r="CE77" i="4"/>
  <c r="CE78" i="4"/>
  <c r="CE79" i="4"/>
  <c r="CE80" i="4"/>
  <c r="CE81" i="4"/>
  <c r="CE82" i="4"/>
  <c r="CE83" i="4"/>
  <c r="CE84" i="4"/>
  <c r="CE85" i="4"/>
  <c r="CE86" i="4"/>
  <c r="CE87" i="4"/>
  <c r="CE88" i="4"/>
  <c r="CE89" i="4"/>
  <c r="CE90" i="4"/>
  <c r="CE91" i="4"/>
  <c r="CE92" i="4"/>
  <c r="CE93" i="4"/>
  <c r="CF86" i="4"/>
  <c r="CF87" i="4"/>
  <c r="CF88" i="4"/>
  <c r="CF89" i="4"/>
  <c r="CF90" i="4"/>
  <c r="CF91" i="4"/>
  <c r="CF92" i="4"/>
  <c r="CF93" i="4"/>
  <c r="CF85" i="4"/>
  <c r="CF44" i="4"/>
  <c r="CF45" i="4"/>
  <c r="CF46" i="4"/>
  <c r="CF47" i="4"/>
  <c r="CF48" i="4"/>
  <c r="CF49" i="4"/>
  <c r="CF50" i="4"/>
  <c r="CF51" i="4"/>
  <c r="CF52" i="4"/>
  <c r="CF53" i="4"/>
  <c r="CF54" i="4"/>
  <c r="CF55" i="4"/>
  <c r="CF56" i="4"/>
  <c r="CF57" i="4"/>
  <c r="CF58" i="4"/>
  <c r="CF59" i="4"/>
  <c r="CF60" i="4"/>
  <c r="CF61" i="4"/>
  <c r="CF62" i="4"/>
  <c r="CF63" i="4"/>
  <c r="CF64" i="4"/>
  <c r="CF65" i="4"/>
  <c r="CF66" i="4"/>
  <c r="CF67" i="4"/>
  <c r="CF68" i="4"/>
  <c r="CF69" i="4"/>
  <c r="CF70" i="4"/>
  <c r="CF71" i="4"/>
  <c r="CF72" i="4"/>
  <c r="CF73" i="4"/>
  <c r="CF74" i="4"/>
  <c r="CF75" i="4"/>
  <c r="CF76" i="4"/>
  <c r="CF77" i="4"/>
  <c r="CF78" i="4"/>
  <c r="CF79" i="4"/>
  <c r="CF80" i="4"/>
  <c r="CF81" i="4"/>
  <c r="CF82" i="4"/>
  <c r="CF83" i="4"/>
  <c r="CF84" i="4"/>
  <c r="CF43" i="4"/>
  <c r="CF13" i="4"/>
  <c r="CF14" i="4"/>
  <c r="CF15" i="4"/>
  <c r="CF16" i="4"/>
  <c r="CF17" i="4"/>
  <c r="CF18" i="4"/>
  <c r="CF19" i="4"/>
  <c r="CF20" i="4"/>
  <c r="CF21" i="4"/>
  <c r="CF22" i="4"/>
  <c r="CF23" i="4"/>
  <c r="CF24" i="4"/>
  <c r="CF25" i="4"/>
  <c r="CF26" i="4"/>
  <c r="CF27" i="4"/>
  <c r="CF28" i="4"/>
  <c r="CF29" i="4"/>
  <c r="CF30" i="4"/>
  <c r="CF31" i="4"/>
  <c r="CF32" i="4"/>
  <c r="CF33" i="4"/>
  <c r="CF34" i="4"/>
  <c r="CF35" i="4"/>
  <c r="CF36" i="4"/>
  <c r="CF37" i="4"/>
  <c r="CF38" i="4"/>
  <c r="CF39" i="4"/>
  <c r="CF40" i="4"/>
  <c r="CF41" i="4"/>
  <c r="CF42" i="4"/>
  <c r="CF12" i="4"/>
  <c r="CF7" i="4"/>
  <c r="CF8" i="4"/>
  <c r="CF9" i="4"/>
  <c r="CF10" i="4"/>
  <c r="CF11" i="4"/>
  <c r="CG7" i="4"/>
  <c r="CG8" i="4"/>
  <c r="CG9" i="4"/>
  <c r="CG10" i="4"/>
  <c r="CG11" i="4"/>
  <c r="CG12" i="4"/>
  <c r="CG13" i="4"/>
  <c r="CG14" i="4"/>
  <c r="CG15" i="4"/>
  <c r="CG16" i="4"/>
  <c r="CG17" i="4"/>
  <c r="CG18" i="4"/>
  <c r="CG19" i="4"/>
  <c r="CG20" i="4"/>
  <c r="CG21" i="4"/>
  <c r="CG22" i="4"/>
  <c r="CG23" i="4"/>
  <c r="CG24" i="4"/>
  <c r="CG25" i="4"/>
  <c r="CG26" i="4"/>
  <c r="CG27" i="4"/>
  <c r="CG28" i="4"/>
  <c r="CG29" i="4"/>
  <c r="CG30" i="4"/>
  <c r="CG31" i="4"/>
  <c r="CG32" i="4"/>
  <c r="CG33" i="4"/>
  <c r="CG34" i="4"/>
  <c r="CG35" i="4"/>
  <c r="CG36" i="4"/>
  <c r="CG37" i="4"/>
  <c r="CG38" i="4"/>
  <c r="CG39" i="4"/>
  <c r="CG40" i="4"/>
  <c r="CG41" i="4"/>
  <c r="CG42" i="4"/>
  <c r="CG43" i="4"/>
  <c r="CG44" i="4"/>
  <c r="CG45" i="4"/>
  <c r="CG46" i="4"/>
  <c r="CG47" i="4"/>
  <c r="CG48" i="4"/>
  <c r="CG49" i="4"/>
  <c r="CG50" i="4"/>
  <c r="CG51" i="4"/>
  <c r="CG52" i="4"/>
  <c r="CG53" i="4"/>
  <c r="CG54" i="4"/>
  <c r="CG55" i="4"/>
  <c r="CG56" i="4"/>
  <c r="CG57" i="4"/>
  <c r="CG58" i="4"/>
  <c r="CG59" i="4"/>
  <c r="CG60" i="4"/>
  <c r="CG61" i="4"/>
  <c r="CG62" i="4"/>
  <c r="CG63" i="4"/>
  <c r="CG64" i="4"/>
  <c r="CG65" i="4"/>
  <c r="CG66" i="4"/>
  <c r="CG67" i="4"/>
  <c r="CG68" i="4"/>
  <c r="CG69" i="4"/>
  <c r="CG70" i="4"/>
  <c r="CG71" i="4"/>
  <c r="CG72" i="4"/>
  <c r="CG73" i="4"/>
  <c r="CG74" i="4"/>
  <c r="CG75" i="4"/>
  <c r="CG76" i="4"/>
  <c r="CG77" i="4"/>
  <c r="CG78" i="4"/>
  <c r="CG79" i="4"/>
  <c r="CG80" i="4"/>
  <c r="CG81" i="4"/>
  <c r="CG82" i="4"/>
  <c r="CG83" i="4"/>
  <c r="CG84" i="4"/>
  <c r="CG85" i="4"/>
  <c r="CG86" i="4"/>
  <c r="CG87" i="4"/>
  <c r="CG88" i="4"/>
  <c r="CG89" i="4"/>
  <c r="CG90" i="4"/>
  <c r="CG91" i="4"/>
  <c r="CG92" i="4"/>
  <c r="CG93" i="4"/>
  <c r="CH7" i="4"/>
  <c r="CH8" i="4"/>
  <c r="CH9" i="4"/>
  <c r="CH10" i="4"/>
  <c r="CH11" i="4"/>
  <c r="CH12" i="4"/>
  <c r="CH13" i="4"/>
  <c r="CH14" i="4"/>
  <c r="CH15" i="4"/>
  <c r="CH16" i="4"/>
  <c r="CH17" i="4"/>
  <c r="CH18" i="4"/>
  <c r="CH19" i="4"/>
  <c r="CH20" i="4"/>
  <c r="CH21" i="4"/>
  <c r="CH22" i="4"/>
  <c r="CH23" i="4"/>
  <c r="CH24" i="4"/>
  <c r="CH25" i="4"/>
  <c r="CH26" i="4"/>
  <c r="CH27" i="4"/>
  <c r="CH28" i="4"/>
  <c r="CH29" i="4"/>
  <c r="CH30" i="4"/>
  <c r="CH31" i="4"/>
  <c r="CH32" i="4"/>
  <c r="CH33" i="4"/>
  <c r="CH34" i="4"/>
  <c r="CH35" i="4"/>
  <c r="CH36" i="4"/>
  <c r="CH37" i="4"/>
  <c r="CH38" i="4"/>
  <c r="CH39" i="4"/>
  <c r="CH40" i="4"/>
  <c r="CH41" i="4"/>
  <c r="CH42" i="4"/>
  <c r="CH43" i="4"/>
  <c r="CH44" i="4"/>
  <c r="CH45" i="4"/>
  <c r="CH46" i="4"/>
  <c r="CH47" i="4"/>
  <c r="CH48" i="4"/>
  <c r="CH49" i="4"/>
  <c r="CH50" i="4"/>
  <c r="CH51" i="4"/>
  <c r="CH52" i="4"/>
  <c r="CH53" i="4"/>
  <c r="CH54" i="4"/>
  <c r="CH55" i="4"/>
  <c r="CH56" i="4"/>
  <c r="CH57" i="4"/>
  <c r="CH58" i="4"/>
  <c r="CH59" i="4"/>
  <c r="CH60" i="4"/>
  <c r="CH61" i="4"/>
  <c r="CH62" i="4"/>
  <c r="CH63" i="4"/>
  <c r="CH64" i="4"/>
  <c r="CH65" i="4"/>
  <c r="CH66" i="4"/>
  <c r="CH67" i="4"/>
  <c r="CH68" i="4"/>
  <c r="CH69" i="4"/>
  <c r="CH70" i="4"/>
  <c r="CH71" i="4"/>
  <c r="CH72" i="4"/>
  <c r="CH73" i="4"/>
  <c r="CH74" i="4"/>
  <c r="CH75" i="4"/>
  <c r="CH76" i="4"/>
  <c r="CH77" i="4"/>
  <c r="CH78" i="4"/>
  <c r="CH79" i="4"/>
  <c r="CH80" i="4"/>
  <c r="CH81" i="4"/>
  <c r="CH82" i="4"/>
  <c r="CH83" i="4"/>
  <c r="CH84" i="4"/>
  <c r="CH85" i="4"/>
  <c r="CH86" i="4"/>
  <c r="CH87" i="4"/>
  <c r="CH88" i="4"/>
  <c r="CH89" i="4"/>
  <c r="CH90" i="4"/>
  <c r="CH91" i="4"/>
  <c r="CH92" i="4"/>
  <c r="CH93" i="4"/>
  <c r="CI7" i="4"/>
  <c r="CI8" i="4"/>
  <c r="CI9" i="4"/>
  <c r="CI10" i="4"/>
  <c r="CI11" i="4"/>
  <c r="CI12" i="4"/>
  <c r="CI13" i="4"/>
  <c r="CI14" i="4"/>
  <c r="CI15" i="4"/>
  <c r="CI16" i="4"/>
  <c r="CI17" i="4"/>
  <c r="CI18" i="4"/>
  <c r="CI19" i="4"/>
  <c r="CI20" i="4"/>
  <c r="CI21" i="4"/>
  <c r="CI22" i="4"/>
  <c r="CI23" i="4"/>
  <c r="CI24" i="4"/>
  <c r="CI25" i="4"/>
  <c r="CI26" i="4"/>
  <c r="CI27" i="4"/>
  <c r="CI28" i="4"/>
  <c r="CI29" i="4"/>
  <c r="CI30" i="4"/>
  <c r="CI31" i="4"/>
  <c r="CI32" i="4"/>
  <c r="CI33" i="4"/>
  <c r="CI34" i="4"/>
  <c r="CI35" i="4"/>
  <c r="CI36" i="4"/>
  <c r="CI37" i="4"/>
  <c r="CI38" i="4"/>
  <c r="CI39" i="4"/>
  <c r="CI40" i="4"/>
  <c r="CI41" i="4"/>
  <c r="CI42" i="4"/>
  <c r="CI43" i="4"/>
  <c r="CI44" i="4"/>
  <c r="CI45" i="4"/>
  <c r="CI46" i="4"/>
  <c r="CI47" i="4"/>
  <c r="CI48" i="4"/>
  <c r="CI49" i="4"/>
  <c r="CI50" i="4"/>
  <c r="CI51" i="4"/>
  <c r="CI52" i="4"/>
  <c r="CI53" i="4"/>
  <c r="CI54" i="4"/>
  <c r="CI55" i="4"/>
  <c r="CI56" i="4"/>
  <c r="CI57" i="4"/>
  <c r="CI58" i="4"/>
  <c r="CI59" i="4"/>
  <c r="CI60" i="4"/>
  <c r="CI61" i="4"/>
  <c r="CI62" i="4"/>
  <c r="CI63" i="4"/>
  <c r="CI64" i="4"/>
  <c r="CI65" i="4"/>
  <c r="CI66" i="4"/>
  <c r="CI67" i="4"/>
  <c r="CI68" i="4"/>
  <c r="CI69" i="4"/>
  <c r="CI70" i="4"/>
  <c r="CI71" i="4"/>
  <c r="CI72" i="4"/>
  <c r="CI73" i="4"/>
  <c r="CI74" i="4"/>
  <c r="CI75" i="4"/>
  <c r="CI76" i="4"/>
  <c r="CI77" i="4"/>
  <c r="CI78" i="4"/>
  <c r="CI79" i="4"/>
  <c r="CI80" i="4"/>
  <c r="CI81" i="4"/>
  <c r="CI82" i="4"/>
  <c r="CI83" i="4"/>
  <c r="CI84" i="4"/>
  <c r="CI85" i="4"/>
  <c r="CI86" i="4"/>
  <c r="CI87" i="4"/>
  <c r="CI88" i="4"/>
  <c r="CI89" i="4"/>
  <c r="CI90" i="4"/>
  <c r="CI91" i="4"/>
  <c r="CI92" i="4"/>
  <c r="CI93" i="4"/>
  <c r="CJ7" i="4"/>
  <c r="CJ8" i="4"/>
  <c r="CJ9" i="4"/>
  <c r="CJ10" i="4"/>
  <c r="CJ11" i="4"/>
  <c r="CJ12" i="4"/>
  <c r="CJ13" i="4"/>
  <c r="CJ14" i="4"/>
  <c r="CJ15" i="4"/>
  <c r="CJ16" i="4"/>
  <c r="CJ17" i="4"/>
  <c r="CJ18" i="4"/>
  <c r="CJ19" i="4"/>
  <c r="CJ20" i="4"/>
  <c r="CJ21" i="4"/>
  <c r="CJ22" i="4"/>
  <c r="CJ23" i="4"/>
  <c r="CJ24" i="4"/>
  <c r="CJ25" i="4"/>
  <c r="CJ26" i="4"/>
  <c r="CJ27" i="4"/>
  <c r="CJ28" i="4"/>
  <c r="CJ29" i="4"/>
  <c r="CJ30" i="4"/>
  <c r="CJ31" i="4"/>
  <c r="CJ32" i="4"/>
  <c r="CJ33" i="4"/>
  <c r="CJ34" i="4"/>
  <c r="CJ35" i="4"/>
  <c r="CJ36" i="4"/>
  <c r="CJ37" i="4"/>
  <c r="CJ38" i="4"/>
  <c r="CJ39" i="4"/>
  <c r="CJ40" i="4"/>
  <c r="CJ41" i="4"/>
  <c r="CJ42" i="4"/>
  <c r="CJ43" i="4"/>
  <c r="CJ44" i="4"/>
  <c r="CJ45" i="4"/>
  <c r="CJ46" i="4"/>
  <c r="CJ47" i="4"/>
  <c r="CJ48" i="4"/>
  <c r="CJ49" i="4"/>
  <c r="CJ50" i="4"/>
  <c r="CJ51" i="4"/>
  <c r="CJ52" i="4"/>
  <c r="CJ53" i="4"/>
  <c r="CJ54" i="4"/>
  <c r="CJ55" i="4"/>
  <c r="CJ56" i="4"/>
  <c r="CJ57" i="4"/>
  <c r="CJ58" i="4"/>
  <c r="CJ59" i="4"/>
  <c r="CJ60" i="4"/>
  <c r="CJ61" i="4"/>
  <c r="CJ62" i="4"/>
  <c r="CJ63" i="4"/>
  <c r="CJ64" i="4"/>
  <c r="CJ65" i="4"/>
  <c r="CJ66" i="4"/>
  <c r="CJ67" i="4"/>
  <c r="CJ68" i="4"/>
  <c r="CJ69" i="4"/>
  <c r="CJ70" i="4"/>
  <c r="CJ71" i="4"/>
  <c r="CJ72" i="4"/>
  <c r="CJ73" i="4"/>
  <c r="CJ74" i="4"/>
  <c r="CJ75" i="4"/>
  <c r="CJ76" i="4"/>
  <c r="CJ77" i="4"/>
  <c r="CJ78" i="4"/>
  <c r="CJ79" i="4"/>
  <c r="CJ80" i="4"/>
  <c r="CJ81" i="4"/>
  <c r="CJ82" i="4"/>
  <c r="CJ83" i="4"/>
  <c r="CJ84" i="4"/>
  <c r="CJ85" i="4"/>
  <c r="CJ86" i="4"/>
  <c r="CJ87" i="4"/>
  <c r="CJ88" i="4"/>
  <c r="CJ89" i="4"/>
  <c r="CJ90" i="4"/>
  <c r="CJ91" i="4"/>
  <c r="CJ92" i="4"/>
  <c r="CJ93" i="4"/>
  <c r="CK7" i="4"/>
  <c r="CK8" i="4"/>
  <c r="CK9" i="4"/>
  <c r="CK10" i="4"/>
  <c r="CK11" i="4"/>
  <c r="CK12" i="4"/>
  <c r="CK13" i="4"/>
  <c r="CK14" i="4"/>
  <c r="CK15" i="4"/>
  <c r="CK16" i="4"/>
  <c r="CK17" i="4"/>
  <c r="CK18" i="4"/>
  <c r="CK19" i="4"/>
  <c r="CK20" i="4"/>
  <c r="CK21" i="4"/>
  <c r="CK22" i="4"/>
  <c r="CK23" i="4"/>
  <c r="CK24" i="4"/>
  <c r="CK25" i="4"/>
  <c r="CK26" i="4"/>
  <c r="CK27" i="4"/>
  <c r="CK28" i="4"/>
  <c r="CK29" i="4"/>
  <c r="CK30" i="4"/>
  <c r="CK31" i="4"/>
  <c r="CK32" i="4"/>
  <c r="CK33" i="4"/>
  <c r="CK34" i="4"/>
  <c r="CK35" i="4"/>
  <c r="CK36" i="4"/>
  <c r="CK37" i="4"/>
  <c r="CK38" i="4"/>
  <c r="CK39" i="4"/>
  <c r="CK40" i="4"/>
  <c r="CK41" i="4"/>
  <c r="CK42" i="4"/>
  <c r="CK43" i="4"/>
  <c r="CK44" i="4"/>
  <c r="CK45" i="4"/>
  <c r="CK46" i="4"/>
  <c r="CK47" i="4"/>
  <c r="CK48" i="4"/>
  <c r="CK49" i="4"/>
  <c r="CK50" i="4"/>
  <c r="CK51" i="4"/>
  <c r="CK52" i="4"/>
  <c r="CK53" i="4"/>
  <c r="CK54" i="4"/>
  <c r="CK55" i="4"/>
  <c r="CK56" i="4"/>
  <c r="CK57" i="4"/>
  <c r="CK58" i="4"/>
  <c r="CK59" i="4"/>
  <c r="CK60" i="4"/>
  <c r="CK61" i="4"/>
  <c r="CK62" i="4"/>
  <c r="CK63" i="4"/>
  <c r="CK64" i="4"/>
  <c r="CK65" i="4"/>
  <c r="CK66" i="4"/>
  <c r="CK67" i="4"/>
  <c r="CK68" i="4"/>
  <c r="CK69" i="4"/>
  <c r="CK70" i="4"/>
  <c r="CK71" i="4"/>
  <c r="CK72" i="4"/>
  <c r="CK73" i="4"/>
  <c r="CK74" i="4"/>
  <c r="CK75" i="4"/>
  <c r="CK76" i="4"/>
  <c r="CK77" i="4"/>
  <c r="CK78" i="4"/>
  <c r="CK79" i="4"/>
  <c r="CK80" i="4"/>
  <c r="CK81" i="4"/>
  <c r="CK82" i="4"/>
  <c r="CK83" i="4"/>
  <c r="CK84" i="4"/>
  <c r="CK85" i="4"/>
  <c r="CK86" i="4"/>
  <c r="CK87" i="4"/>
  <c r="CK88" i="4"/>
  <c r="CK89" i="4"/>
  <c r="CK90" i="4"/>
  <c r="CK91" i="4"/>
  <c r="CK92" i="4"/>
  <c r="CK93" i="4"/>
  <c r="CL7" i="4"/>
  <c r="CL8" i="4"/>
  <c r="CL9" i="4"/>
  <c r="CL10" i="4"/>
  <c r="CL11" i="4"/>
  <c r="CL12" i="4"/>
  <c r="CL13" i="4"/>
  <c r="CL14" i="4"/>
  <c r="CL15" i="4"/>
  <c r="CL16" i="4"/>
  <c r="CL17" i="4"/>
  <c r="CL18" i="4"/>
  <c r="CL19" i="4"/>
  <c r="CL20" i="4"/>
  <c r="CL21" i="4"/>
  <c r="CL22" i="4"/>
  <c r="CL23" i="4"/>
  <c r="CL24" i="4"/>
  <c r="CL25" i="4"/>
  <c r="CL26" i="4"/>
  <c r="CL27" i="4"/>
  <c r="CL28" i="4"/>
  <c r="CL29" i="4"/>
  <c r="CL30" i="4"/>
  <c r="CL31" i="4"/>
  <c r="CL32" i="4"/>
  <c r="CL33" i="4"/>
  <c r="CL34" i="4"/>
  <c r="CL35" i="4"/>
  <c r="CL36" i="4"/>
  <c r="CL37" i="4"/>
  <c r="CL38" i="4"/>
  <c r="CL39" i="4"/>
  <c r="CL40" i="4"/>
  <c r="CL41" i="4"/>
  <c r="CL42" i="4"/>
  <c r="CL43" i="4"/>
  <c r="CL44" i="4"/>
  <c r="CL45" i="4"/>
  <c r="CL46" i="4"/>
  <c r="CL47" i="4"/>
  <c r="CL48" i="4"/>
  <c r="CL49" i="4"/>
  <c r="CL50" i="4"/>
  <c r="CL51" i="4"/>
  <c r="CL52" i="4"/>
  <c r="CL53" i="4"/>
  <c r="CL54" i="4"/>
  <c r="CL55" i="4"/>
  <c r="CL56" i="4"/>
  <c r="CL57" i="4"/>
  <c r="CL58" i="4"/>
  <c r="CL59" i="4"/>
  <c r="CL60" i="4"/>
  <c r="CL61" i="4"/>
  <c r="CL62" i="4"/>
  <c r="CL63" i="4"/>
  <c r="CL64" i="4"/>
  <c r="CL65" i="4"/>
  <c r="CL66" i="4"/>
  <c r="CL67" i="4"/>
  <c r="CL68" i="4"/>
  <c r="CL69" i="4"/>
  <c r="CL70" i="4"/>
  <c r="CL71" i="4"/>
  <c r="CL72" i="4"/>
  <c r="CL73" i="4"/>
  <c r="CL74" i="4"/>
  <c r="CL75" i="4"/>
  <c r="CL76" i="4"/>
  <c r="CL77" i="4"/>
  <c r="CL78" i="4"/>
  <c r="CL79" i="4"/>
  <c r="CL80" i="4"/>
  <c r="CL81" i="4"/>
  <c r="CL82" i="4"/>
  <c r="CL83" i="4"/>
  <c r="CL84" i="4"/>
  <c r="CL85" i="4"/>
  <c r="CL86" i="4"/>
  <c r="CL87" i="4"/>
  <c r="CL88" i="4"/>
  <c r="CL89" i="4"/>
  <c r="CL90" i="4"/>
  <c r="CL91" i="4"/>
  <c r="CL92" i="4"/>
  <c r="CL93" i="4"/>
  <c r="CM7" i="4"/>
  <c r="CM8" i="4"/>
  <c r="CM9" i="4"/>
  <c r="CM10" i="4"/>
  <c r="CM11" i="4"/>
  <c r="CM12" i="4"/>
  <c r="CM13" i="4"/>
  <c r="CM14" i="4"/>
  <c r="CM15" i="4"/>
  <c r="CM16" i="4"/>
  <c r="CM17" i="4"/>
  <c r="CM18" i="4"/>
  <c r="CM19" i="4"/>
  <c r="CM20" i="4"/>
  <c r="CM21" i="4"/>
  <c r="CM22" i="4"/>
  <c r="CM23" i="4"/>
  <c r="CM24" i="4"/>
  <c r="CM25" i="4"/>
  <c r="CM26" i="4"/>
  <c r="CM27" i="4"/>
  <c r="CM28" i="4"/>
  <c r="CM29" i="4"/>
  <c r="CM30" i="4"/>
  <c r="CM31" i="4"/>
  <c r="CM32" i="4"/>
  <c r="CM33" i="4"/>
  <c r="CM34" i="4"/>
  <c r="CM35" i="4"/>
  <c r="CM36" i="4"/>
  <c r="CM37" i="4"/>
  <c r="CM38" i="4"/>
  <c r="CM39" i="4"/>
  <c r="CM40" i="4"/>
  <c r="CM41" i="4"/>
  <c r="CM42" i="4"/>
  <c r="CM43" i="4"/>
  <c r="CM44" i="4"/>
  <c r="CM45" i="4"/>
  <c r="CM46" i="4"/>
  <c r="CM47" i="4"/>
  <c r="CM48" i="4"/>
  <c r="CM49" i="4"/>
  <c r="CM50" i="4"/>
  <c r="CM51" i="4"/>
  <c r="CM52" i="4"/>
  <c r="CM53" i="4"/>
  <c r="CM54" i="4"/>
  <c r="CM55" i="4"/>
  <c r="CM56" i="4"/>
  <c r="CM57" i="4"/>
  <c r="CM58" i="4"/>
  <c r="CM59" i="4"/>
  <c r="CM60" i="4"/>
  <c r="CM61" i="4"/>
  <c r="CM62" i="4"/>
  <c r="CM63" i="4"/>
  <c r="CM64" i="4"/>
  <c r="CM65" i="4"/>
  <c r="CM66" i="4"/>
  <c r="CM67" i="4"/>
  <c r="CM68" i="4"/>
  <c r="CM69" i="4"/>
  <c r="CM70" i="4"/>
  <c r="CM71" i="4"/>
  <c r="CM72" i="4"/>
  <c r="CM73" i="4"/>
  <c r="CM74" i="4"/>
  <c r="CM75" i="4"/>
  <c r="CM76" i="4"/>
  <c r="CM77" i="4"/>
  <c r="CM78" i="4"/>
  <c r="CM79" i="4"/>
  <c r="CM80" i="4"/>
  <c r="CM81" i="4"/>
  <c r="CM82" i="4"/>
  <c r="CM83" i="4"/>
  <c r="CM84" i="4"/>
  <c r="CM85" i="4"/>
  <c r="CM86" i="4"/>
  <c r="CM87" i="4"/>
  <c r="CM88" i="4"/>
  <c r="CM89" i="4"/>
  <c r="CM90" i="4"/>
  <c r="CM91" i="4"/>
  <c r="CM92" i="4"/>
  <c r="CM93" i="4"/>
  <c r="CN7" i="4"/>
  <c r="CN8" i="4"/>
  <c r="CN9" i="4"/>
  <c r="CN10" i="4"/>
  <c r="CN11" i="4"/>
  <c r="CN12" i="4"/>
  <c r="CN13" i="4"/>
  <c r="CN14" i="4"/>
  <c r="CN15" i="4"/>
  <c r="CN16" i="4"/>
  <c r="CN17" i="4"/>
  <c r="CN18" i="4"/>
  <c r="CN19" i="4"/>
  <c r="CN20" i="4"/>
  <c r="CN21" i="4"/>
  <c r="CN22" i="4"/>
  <c r="CN23" i="4"/>
  <c r="CN24" i="4"/>
  <c r="CN25" i="4"/>
  <c r="CN26" i="4"/>
  <c r="CN27" i="4"/>
  <c r="CN28" i="4"/>
  <c r="CN29" i="4"/>
  <c r="CN30" i="4"/>
  <c r="CN31" i="4"/>
  <c r="CN32" i="4"/>
  <c r="CN33" i="4"/>
  <c r="CN34" i="4"/>
  <c r="CN35" i="4"/>
  <c r="CN36" i="4"/>
  <c r="CN37" i="4"/>
  <c r="CN38" i="4"/>
  <c r="CN39" i="4"/>
  <c r="CN40" i="4"/>
  <c r="CN41" i="4"/>
  <c r="CN42" i="4"/>
  <c r="CN43" i="4"/>
  <c r="CN44" i="4"/>
  <c r="CN45" i="4"/>
  <c r="CN46" i="4"/>
  <c r="CN47" i="4"/>
  <c r="CN48" i="4"/>
  <c r="CN49" i="4"/>
  <c r="CN50" i="4"/>
  <c r="CN51" i="4"/>
  <c r="CN52" i="4"/>
  <c r="CN53" i="4"/>
  <c r="CN54" i="4"/>
  <c r="CN55" i="4"/>
  <c r="CN56" i="4"/>
  <c r="CN57" i="4"/>
  <c r="CN58" i="4"/>
  <c r="CN59" i="4"/>
  <c r="CN60" i="4"/>
  <c r="CN61" i="4"/>
  <c r="CN62" i="4"/>
  <c r="CN63" i="4"/>
  <c r="CN64" i="4"/>
  <c r="CN65" i="4"/>
  <c r="CN66" i="4"/>
  <c r="CN67" i="4"/>
  <c r="CN68" i="4"/>
  <c r="CN69" i="4"/>
  <c r="CN70" i="4"/>
  <c r="CN71" i="4"/>
  <c r="CN72" i="4"/>
  <c r="CN73" i="4"/>
  <c r="CN74" i="4"/>
  <c r="CN75" i="4"/>
  <c r="CN76" i="4"/>
  <c r="CN77" i="4"/>
  <c r="CN78" i="4"/>
  <c r="CN79" i="4"/>
  <c r="CN80" i="4"/>
  <c r="CN81" i="4"/>
  <c r="CN82" i="4"/>
  <c r="CN83" i="4"/>
  <c r="CN84" i="4"/>
  <c r="CN85" i="4"/>
  <c r="CN86" i="4"/>
  <c r="CN87" i="4"/>
  <c r="CN88" i="4"/>
  <c r="CN89" i="4"/>
  <c r="CN90" i="4"/>
  <c r="CN91" i="4"/>
  <c r="CN92" i="4"/>
  <c r="CN93" i="4"/>
  <c r="CO7" i="4"/>
  <c r="CO8" i="4"/>
  <c r="CO9" i="4"/>
  <c r="CO10" i="4"/>
  <c r="CO11" i="4"/>
  <c r="CO12" i="4"/>
  <c r="CO13" i="4"/>
  <c r="CO14" i="4"/>
  <c r="CO15" i="4"/>
  <c r="CO16" i="4"/>
  <c r="CO17" i="4"/>
  <c r="CO18" i="4"/>
  <c r="CO19" i="4"/>
  <c r="CO20" i="4"/>
  <c r="CO21" i="4"/>
  <c r="CO22" i="4"/>
  <c r="CO23" i="4"/>
  <c r="CO24" i="4"/>
  <c r="CO25" i="4"/>
  <c r="CO26" i="4"/>
  <c r="CO27" i="4"/>
  <c r="CO28" i="4"/>
  <c r="CO29" i="4"/>
  <c r="CO30" i="4"/>
  <c r="CO31" i="4"/>
  <c r="CO32" i="4"/>
  <c r="CO33" i="4"/>
  <c r="CO34" i="4"/>
  <c r="CO35" i="4"/>
  <c r="CO36" i="4"/>
  <c r="CO37" i="4"/>
  <c r="CO38" i="4"/>
  <c r="CO39" i="4"/>
  <c r="CO40" i="4"/>
  <c r="CO41" i="4"/>
  <c r="CO42" i="4"/>
  <c r="CO43" i="4"/>
  <c r="CO44" i="4"/>
  <c r="CO45" i="4"/>
  <c r="CO46" i="4"/>
  <c r="CO47" i="4"/>
  <c r="CO48" i="4"/>
  <c r="CO49" i="4"/>
  <c r="CO50" i="4"/>
  <c r="CO51" i="4"/>
  <c r="CO52" i="4"/>
  <c r="CO53" i="4"/>
  <c r="CO54" i="4"/>
  <c r="CO55" i="4"/>
  <c r="CO56" i="4"/>
  <c r="CO57" i="4"/>
  <c r="CO58" i="4"/>
  <c r="CO59" i="4"/>
  <c r="CO60" i="4"/>
  <c r="CO61" i="4"/>
  <c r="CO62" i="4"/>
  <c r="CO63" i="4"/>
  <c r="CO64" i="4"/>
  <c r="CO65" i="4"/>
  <c r="CO66" i="4"/>
  <c r="CO67" i="4"/>
  <c r="CO68" i="4"/>
  <c r="CO69" i="4"/>
  <c r="CO70" i="4"/>
  <c r="CO71" i="4"/>
  <c r="CO72" i="4"/>
  <c r="CO73" i="4"/>
  <c r="CO74" i="4"/>
  <c r="CO75" i="4"/>
  <c r="CO76" i="4"/>
  <c r="CO77" i="4"/>
  <c r="CO78" i="4"/>
  <c r="CO79" i="4"/>
  <c r="CO80" i="4"/>
  <c r="CO81" i="4"/>
  <c r="CO82" i="4"/>
  <c r="CO83" i="4"/>
  <c r="CO84" i="4"/>
  <c r="CO85" i="4"/>
  <c r="CO86" i="4"/>
  <c r="CO87" i="4"/>
  <c r="CO88" i="4"/>
  <c r="CO89" i="4"/>
  <c r="CO90" i="4"/>
  <c r="CO91" i="4"/>
  <c r="CO92" i="4"/>
  <c r="CO93" i="4"/>
  <c r="CP7" i="4"/>
  <c r="CP8" i="4"/>
  <c r="CP9" i="4"/>
  <c r="CP10" i="4"/>
  <c r="CP11" i="4"/>
  <c r="CP12" i="4"/>
  <c r="CP13" i="4"/>
  <c r="CP14" i="4"/>
  <c r="CP15" i="4"/>
  <c r="CP16" i="4"/>
  <c r="CP17" i="4"/>
  <c r="CP18" i="4"/>
  <c r="CP19" i="4"/>
  <c r="CP20" i="4"/>
  <c r="CP21" i="4"/>
  <c r="CP22" i="4"/>
  <c r="CP23" i="4"/>
  <c r="CP24" i="4"/>
  <c r="CP25" i="4"/>
  <c r="CP26" i="4"/>
  <c r="CP27" i="4"/>
  <c r="CP28" i="4"/>
  <c r="CP29" i="4"/>
  <c r="CP30" i="4"/>
  <c r="CP31" i="4"/>
  <c r="CP32" i="4"/>
  <c r="CP33" i="4"/>
  <c r="CP34" i="4"/>
  <c r="CP35" i="4"/>
  <c r="CP36" i="4"/>
  <c r="CP37" i="4"/>
  <c r="CP38" i="4"/>
  <c r="CP39" i="4"/>
  <c r="CP40" i="4"/>
  <c r="CP41" i="4"/>
  <c r="CP42" i="4"/>
  <c r="CP43" i="4"/>
  <c r="CP44" i="4"/>
  <c r="CP45" i="4"/>
  <c r="CP46" i="4"/>
  <c r="CP47" i="4"/>
  <c r="CP48" i="4"/>
  <c r="CP49" i="4"/>
  <c r="CP50" i="4"/>
  <c r="CP51" i="4"/>
  <c r="CP52" i="4"/>
  <c r="CP53" i="4"/>
  <c r="CP54" i="4"/>
  <c r="CP55" i="4"/>
  <c r="CP56" i="4"/>
  <c r="CP57" i="4"/>
  <c r="CP58" i="4"/>
  <c r="CP59" i="4"/>
  <c r="CP60" i="4"/>
  <c r="CP61" i="4"/>
  <c r="CP62" i="4"/>
  <c r="CP63" i="4"/>
  <c r="CP64" i="4"/>
  <c r="CP65" i="4"/>
  <c r="CP66" i="4"/>
  <c r="CP67" i="4"/>
  <c r="CP68" i="4"/>
  <c r="CP69" i="4"/>
  <c r="CP70" i="4"/>
  <c r="CP71" i="4"/>
  <c r="CP72" i="4"/>
  <c r="CP73" i="4"/>
  <c r="CP74" i="4"/>
  <c r="CP75" i="4"/>
  <c r="CP76" i="4"/>
  <c r="CP77" i="4"/>
  <c r="CP78" i="4"/>
  <c r="CP79" i="4"/>
  <c r="CP80" i="4"/>
  <c r="CP81" i="4"/>
  <c r="CP82" i="4"/>
  <c r="CP83" i="4"/>
  <c r="CP84" i="4"/>
  <c r="CP85" i="4"/>
  <c r="CP86" i="4"/>
  <c r="CP87" i="4"/>
  <c r="CP88" i="4"/>
  <c r="CP89" i="4"/>
  <c r="CP90" i="4"/>
  <c r="CP91" i="4"/>
  <c r="CP92" i="4"/>
  <c r="CP93" i="4"/>
  <c r="CQ7" i="4"/>
  <c r="CQ8" i="4"/>
  <c r="CQ9" i="4"/>
  <c r="CQ10" i="4"/>
  <c r="CQ11" i="4"/>
  <c r="CQ12" i="4"/>
  <c r="CQ13" i="4"/>
  <c r="CQ14" i="4"/>
  <c r="CQ15" i="4"/>
  <c r="CQ16" i="4"/>
  <c r="CQ17" i="4"/>
  <c r="CQ18" i="4"/>
  <c r="CQ19" i="4"/>
  <c r="CQ20" i="4"/>
  <c r="CQ21" i="4"/>
  <c r="CQ22" i="4"/>
  <c r="CQ23" i="4"/>
  <c r="CQ24" i="4"/>
  <c r="CQ25" i="4"/>
  <c r="CQ26" i="4"/>
  <c r="CQ27" i="4"/>
  <c r="CQ28" i="4"/>
  <c r="CQ29" i="4"/>
  <c r="CQ30" i="4"/>
  <c r="CQ31" i="4"/>
  <c r="CQ32" i="4"/>
  <c r="CQ33" i="4"/>
  <c r="CQ34" i="4"/>
  <c r="CQ35" i="4"/>
  <c r="CQ36" i="4"/>
  <c r="CQ37" i="4"/>
  <c r="CQ38" i="4"/>
  <c r="CQ39" i="4"/>
  <c r="CQ40" i="4"/>
  <c r="CQ41" i="4"/>
  <c r="CQ42" i="4"/>
  <c r="CQ43" i="4"/>
  <c r="CQ44" i="4"/>
  <c r="CQ45" i="4"/>
  <c r="CQ46" i="4"/>
  <c r="CQ47" i="4"/>
  <c r="CQ48" i="4"/>
  <c r="CQ49" i="4"/>
  <c r="CQ50" i="4"/>
  <c r="CQ51" i="4"/>
  <c r="CQ52" i="4"/>
  <c r="CQ53" i="4"/>
  <c r="CQ54" i="4"/>
  <c r="CQ55" i="4"/>
  <c r="CQ56" i="4"/>
  <c r="CQ57" i="4"/>
  <c r="CQ58" i="4"/>
  <c r="CQ59" i="4"/>
  <c r="CQ60" i="4"/>
  <c r="CQ61" i="4"/>
  <c r="CQ62" i="4"/>
  <c r="CQ63" i="4"/>
  <c r="CQ64" i="4"/>
  <c r="CQ65" i="4"/>
  <c r="CQ66" i="4"/>
  <c r="CQ67" i="4"/>
  <c r="CQ68" i="4"/>
  <c r="CQ69" i="4"/>
  <c r="CQ70" i="4"/>
  <c r="CQ71" i="4"/>
  <c r="CQ72" i="4"/>
  <c r="CQ73" i="4"/>
  <c r="CQ74" i="4"/>
  <c r="CQ75" i="4"/>
  <c r="CQ76" i="4"/>
  <c r="CQ77" i="4"/>
  <c r="CQ78" i="4"/>
  <c r="CQ79" i="4"/>
  <c r="CQ80" i="4"/>
  <c r="CQ81" i="4"/>
  <c r="CQ82" i="4"/>
  <c r="CQ83" i="4"/>
  <c r="CQ84" i="4"/>
  <c r="CQ85" i="4"/>
  <c r="CQ86" i="4"/>
  <c r="CQ87" i="4"/>
  <c r="CQ88" i="4"/>
  <c r="CQ89" i="4"/>
  <c r="CQ90" i="4"/>
  <c r="CQ91" i="4"/>
  <c r="CQ92" i="4"/>
  <c r="CQ93" i="4"/>
  <c r="CR7" i="4"/>
  <c r="CR8" i="4"/>
  <c r="CR9" i="4"/>
  <c r="CR10" i="4"/>
  <c r="CR11" i="4"/>
  <c r="CR12" i="4"/>
  <c r="CR13" i="4"/>
  <c r="CR14" i="4"/>
  <c r="CR15" i="4"/>
  <c r="CR16" i="4"/>
  <c r="CR17" i="4"/>
  <c r="CR18" i="4"/>
  <c r="CR19" i="4"/>
  <c r="CR20" i="4"/>
  <c r="CR21" i="4"/>
  <c r="CR22" i="4"/>
  <c r="CR23" i="4"/>
  <c r="CR24" i="4"/>
  <c r="CR25" i="4"/>
  <c r="CR26" i="4"/>
  <c r="CR27" i="4"/>
  <c r="CR28" i="4"/>
  <c r="CR29" i="4"/>
  <c r="CR30" i="4"/>
  <c r="CR31" i="4"/>
  <c r="CR32" i="4"/>
  <c r="CR33" i="4"/>
  <c r="CR34" i="4"/>
  <c r="CR35" i="4"/>
  <c r="CR36" i="4"/>
  <c r="CR37" i="4"/>
  <c r="CR38" i="4"/>
  <c r="CR39" i="4"/>
  <c r="CR40" i="4"/>
  <c r="CR41" i="4"/>
  <c r="CR42" i="4"/>
  <c r="CR43" i="4"/>
  <c r="CR44" i="4"/>
  <c r="CR45" i="4"/>
  <c r="CR46" i="4"/>
  <c r="CR47" i="4"/>
  <c r="CR48" i="4"/>
  <c r="CR49" i="4"/>
  <c r="CR50" i="4"/>
  <c r="CR51" i="4"/>
  <c r="CR52" i="4"/>
  <c r="CR53" i="4"/>
  <c r="CR54" i="4"/>
  <c r="CR55" i="4"/>
  <c r="CR56" i="4"/>
  <c r="CR57" i="4"/>
  <c r="CR58" i="4"/>
  <c r="CR59" i="4"/>
  <c r="CR60" i="4"/>
  <c r="CR61" i="4"/>
  <c r="CR62" i="4"/>
  <c r="CR63" i="4"/>
  <c r="CR64" i="4"/>
  <c r="CR65" i="4"/>
  <c r="CR66" i="4"/>
  <c r="CR67" i="4"/>
  <c r="CR68" i="4"/>
  <c r="CR69" i="4"/>
  <c r="CR70" i="4"/>
  <c r="CR71" i="4"/>
  <c r="CR72" i="4"/>
  <c r="CR73" i="4"/>
  <c r="CR74" i="4"/>
  <c r="CR75" i="4"/>
  <c r="CR76" i="4"/>
  <c r="CR77" i="4"/>
  <c r="CR78" i="4"/>
  <c r="CR79" i="4"/>
  <c r="CR80" i="4"/>
  <c r="CR81" i="4"/>
  <c r="CR82" i="4"/>
  <c r="CR83" i="4"/>
  <c r="CR84" i="4"/>
  <c r="CR85" i="4"/>
  <c r="CR86" i="4"/>
  <c r="CR87" i="4"/>
  <c r="CR88" i="4"/>
  <c r="CR89" i="4"/>
  <c r="CR90" i="4"/>
  <c r="CR91" i="4"/>
  <c r="CR92" i="4"/>
  <c r="CR93" i="4"/>
  <c r="CS7" i="4"/>
  <c r="CS8" i="4"/>
  <c r="CS9" i="4"/>
  <c r="CS10" i="4"/>
  <c r="CS11" i="4"/>
  <c r="CS12" i="4"/>
  <c r="CS13" i="4"/>
  <c r="CS14" i="4"/>
  <c r="CS15" i="4"/>
  <c r="CS16" i="4"/>
  <c r="CS17" i="4"/>
  <c r="CS18" i="4"/>
  <c r="CS19" i="4"/>
  <c r="CS20" i="4"/>
  <c r="CS21" i="4"/>
  <c r="CS22" i="4"/>
  <c r="CS23" i="4"/>
  <c r="CS24" i="4"/>
  <c r="CS25" i="4"/>
  <c r="CS26" i="4"/>
  <c r="CS27" i="4"/>
  <c r="CS28" i="4"/>
  <c r="CS29" i="4"/>
  <c r="CS30" i="4"/>
  <c r="CS31" i="4"/>
  <c r="CS32" i="4"/>
  <c r="CS33" i="4"/>
  <c r="CS34" i="4"/>
  <c r="CS35" i="4"/>
  <c r="CS36" i="4"/>
  <c r="CS37" i="4"/>
  <c r="CS38" i="4"/>
  <c r="CS39" i="4"/>
  <c r="CS40" i="4"/>
  <c r="CS41" i="4"/>
  <c r="CS42" i="4"/>
  <c r="CS43" i="4"/>
  <c r="CS44" i="4"/>
  <c r="CS45" i="4"/>
  <c r="CS46" i="4"/>
  <c r="CS47" i="4"/>
  <c r="CS48" i="4"/>
  <c r="CS49" i="4"/>
  <c r="CS50" i="4"/>
  <c r="CS51" i="4"/>
  <c r="CS52" i="4"/>
  <c r="CS53" i="4"/>
  <c r="CS54" i="4"/>
  <c r="CS55" i="4"/>
  <c r="CS56" i="4"/>
  <c r="CS57" i="4"/>
  <c r="CS58" i="4"/>
  <c r="CS59" i="4"/>
  <c r="CS60" i="4"/>
  <c r="CS61" i="4"/>
  <c r="CS62" i="4"/>
  <c r="CS63" i="4"/>
  <c r="CS64" i="4"/>
  <c r="CS65" i="4"/>
  <c r="CS66" i="4"/>
  <c r="CS67" i="4"/>
  <c r="CS68" i="4"/>
  <c r="CS69" i="4"/>
  <c r="CS70" i="4"/>
  <c r="CS71" i="4"/>
  <c r="CS72" i="4"/>
  <c r="CS73" i="4"/>
  <c r="CS74" i="4"/>
  <c r="CS75" i="4"/>
  <c r="CS76" i="4"/>
  <c r="CS77" i="4"/>
  <c r="CS78" i="4"/>
  <c r="CS79" i="4"/>
  <c r="CS80" i="4"/>
  <c r="CS81" i="4"/>
  <c r="CS82" i="4"/>
  <c r="CS83" i="4"/>
  <c r="CS84" i="4"/>
  <c r="CS85" i="4"/>
  <c r="CS86" i="4"/>
  <c r="CS87" i="4"/>
  <c r="CS88" i="4"/>
  <c r="CS89" i="4"/>
  <c r="CS90" i="4"/>
  <c r="CS91" i="4"/>
  <c r="CS92" i="4"/>
  <c r="CS93" i="4"/>
  <c r="CT7" i="4"/>
  <c r="CT8" i="4"/>
  <c r="CT9" i="4"/>
  <c r="CT10" i="4"/>
  <c r="CT11" i="4"/>
  <c r="CT12" i="4"/>
  <c r="CT13" i="4"/>
  <c r="CT14" i="4"/>
  <c r="CT15" i="4"/>
  <c r="CT16" i="4"/>
  <c r="CT17" i="4"/>
  <c r="CT18" i="4"/>
  <c r="CT19" i="4"/>
  <c r="CT20" i="4"/>
  <c r="CT21" i="4"/>
  <c r="CT22" i="4"/>
  <c r="CT23" i="4"/>
  <c r="CT24" i="4"/>
  <c r="CT25" i="4"/>
  <c r="CT26" i="4"/>
  <c r="CT27" i="4"/>
  <c r="CT28" i="4"/>
  <c r="CT29" i="4"/>
  <c r="CT30" i="4"/>
  <c r="CT31" i="4"/>
  <c r="CT32" i="4"/>
  <c r="CT33" i="4"/>
  <c r="CT34" i="4"/>
  <c r="CT35" i="4"/>
  <c r="CT36" i="4"/>
  <c r="CT37" i="4"/>
  <c r="CT38" i="4"/>
  <c r="CT39" i="4"/>
  <c r="CT40" i="4"/>
  <c r="CT41" i="4"/>
  <c r="CT42" i="4"/>
  <c r="CT43" i="4"/>
  <c r="CT44" i="4"/>
  <c r="CT45" i="4"/>
  <c r="CT46" i="4"/>
  <c r="CT47" i="4"/>
  <c r="CT48" i="4"/>
  <c r="CT49" i="4"/>
  <c r="CT50" i="4"/>
  <c r="CT51" i="4"/>
  <c r="CT52" i="4"/>
  <c r="CT53" i="4"/>
  <c r="CT54" i="4"/>
  <c r="CT55" i="4"/>
  <c r="CT56" i="4"/>
  <c r="CT57" i="4"/>
  <c r="CT58" i="4"/>
  <c r="CT59" i="4"/>
  <c r="CT60" i="4"/>
  <c r="CT61" i="4"/>
  <c r="CT62" i="4"/>
  <c r="CT63" i="4"/>
  <c r="CT64" i="4"/>
  <c r="CT65" i="4"/>
  <c r="CT66" i="4"/>
  <c r="CT67" i="4"/>
  <c r="CT68" i="4"/>
  <c r="CT69" i="4"/>
  <c r="CT70" i="4"/>
  <c r="CT71" i="4"/>
  <c r="CT72" i="4"/>
  <c r="CT73" i="4"/>
  <c r="CT74" i="4"/>
  <c r="CT75" i="4"/>
  <c r="CT76" i="4"/>
  <c r="CT77" i="4"/>
  <c r="CT78" i="4"/>
  <c r="CT79" i="4"/>
  <c r="CT80" i="4"/>
  <c r="CT81" i="4"/>
  <c r="CT82" i="4"/>
  <c r="CT83" i="4"/>
  <c r="CT84" i="4"/>
  <c r="CT85" i="4"/>
  <c r="CT86" i="4"/>
  <c r="CT87" i="4"/>
  <c r="CT88" i="4"/>
  <c r="CT89" i="4"/>
  <c r="CT90" i="4"/>
  <c r="CT91" i="4"/>
  <c r="CT92" i="4"/>
  <c r="CT93" i="4"/>
  <c r="CU7" i="4"/>
  <c r="CU8" i="4"/>
  <c r="CU9" i="4"/>
  <c r="CU10" i="4"/>
  <c r="CU11" i="4"/>
  <c r="CU12" i="4"/>
  <c r="CU13" i="4"/>
  <c r="CU14" i="4"/>
  <c r="CU15" i="4"/>
  <c r="CU16" i="4"/>
  <c r="CU17" i="4"/>
  <c r="CU18" i="4"/>
  <c r="CU19" i="4"/>
  <c r="CU20" i="4"/>
  <c r="CU21" i="4"/>
  <c r="CU22" i="4"/>
  <c r="CU23" i="4"/>
  <c r="CU24" i="4"/>
  <c r="CU25" i="4"/>
  <c r="CU26" i="4"/>
  <c r="CU27" i="4"/>
  <c r="CU28" i="4"/>
  <c r="CU29" i="4"/>
  <c r="CU30" i="4"/>
  <c r="CU31" i="4"/>
  <c r="CU32" i="4"/>
  <c r="CU33" i="4"/>
  <c r="CU34" i="4"/>
  <c r="CU35" i="4"/>
  <c r="CU36" i="4"/>
  <c r="CU37" i="4"/>
  <c r="CU38" i="4"/>
  <c r="CU39" i="4"/>
  <c r="CU40" i="4"/>
  <c r="CU41" i="4"/>
  <c r="CU42" i="4"/>
  <c r="CU43" i="4"/>
  <c r="CU44" i="4"/>
  <c r="CU45" i="4"/>
  <c r="CU46" i="4"/>
  <c r="CU47" i="4"/>
  <c r="CU48" i="4"/>
  <c r="CU49" i="4"/>
  <c r="CU50" i="4"/>
  <c r="CU51" i="4"/>
  <c r="CU52" i="4"/>
  <c r="CU53" i="4"/>
  <c r="CU54" i="4"/>
  <c r="CU55" i="4"/>
  <c r="CU56" i="4"/>
  <c r="CU57" i="4"/>
  <c r="CU58" i="4"/>
  <c r="CU59" i="4"/>
  <c r="CU60" i="4"/>
  <c r="CU61" i="4"/>
  <c r="CU62" i="4"/>
  <c r="CU63" i="4"/>
  <c r="CU64" i="4"/>
  <c r="CU65" i="4"/>
  <c r="CU66" i="4"/>
  <c r="CU67" i="4"/>
  <c r="CU68" i="4"/>
  <c r="CU69" i="4"/>
  <c r="CU70" i="4"/>
  <c r="CU71" i="4"/>
  <c r="CU72" i="4"/>
  <c r="CU73" i="4"/>
  <c r="CU74" i="4"/>
  <c r="CU75" i="4"/>
  <c r="CU76" i="4"/>
  <c r="CU77" i="4"/>
  <c r="CU78" i="4"/>
  <c r="CU79" i="4"/>
  <c r="CU80" i="4"/>
  <c r="CU81" i="4"/>
  <c r="CU82" i="4"/>
  <c r="CU83" i="4"/>
  <c r="CU84" i="4"/>
  <c r="CU85" i="4"/>
  <c r="CU86" i="4"/>
  <c r="CU87" i="4"/>
  <c r="CU88" i="4"/>
  <c r="CU89" i="4"/>
  <c r="CU90" i="4"/>
  <c r="CU91" i="4"/>
  <c r="CU92" i="4"/>
  <c r="CU93" i="4"/>
  <c r="CV7" i="4"/>
  <c r="CV8" i="4"/>
  <c r="CV9" i="4"/>
  <c r="CV10" i="4"/>
  <c r="CV11" i="4"/>
  <c r="CV12" i="4"/>
  <c r="CV13" i="4"/>
  <c r="CV14" i="4"/>
  <c r="CV15" i="4"/>
  <c r="CV16" i="4"/>
  <c r="CV17" i="4"/>
  <c r="CV18" i="4"/>
  <c r="CV19" i="4"/>
  <c r="CV20" i="4"/>
  <c r="CV21" i="4"/>
  <c r="CV22" i="4"/>
  <c r="CV23" i="4"/>
  <c r="CV24" i="4"/>
  <c r="CV25" i="4"/>
  <c r="CV26" i="4"/>
  <c r="CV27" i="4"/>
  <c r="CV28" i="4"/>
  <c r="CV29" i="4"/>
  <c r="CV30" i="4"/>
  <c r="CV31" i="4"/>
  <c r="CV32" i="4"/>
  <c r="CV33" i="4"/>
  <c r="CV34" i="4"/>
  <c r="CV35" i="4"/>
  <c r="CV36" i="4"/>
  <c r="CV37" i="4"/>
  <c r="CV38" i="4"/>
  <c r="CV39" i="4"/>
  <c r="CV40" i="4"/>
  <c r="CV41" i="4"/>
  <c r="CV42" i="4"/>
  <c r="CV43" i="4"/>
  <c r="CV44" i="4"/>
  <c r="CV45" i="4"/>
  <c r="CV46" i="4"/>
  <c r="CV47" i="4"/>
  <c r="CV48" i="4"/>
  <c r="CV49" i="4"/>
  <c r="CV50" i="4"/>
  <c r="CV51" i="4"/>
  <c r="CV52" i="4"/>
  <c r="CV53" i="4"/>
  <c r="CV54" i="4"/>
  <c r="CV55" i="4"/>
  <c r="CV56" i="4"/>
  <c r="CV57" i="4"/>
  <c r="CV58" i="4"/>
  <c r="CV59" i="4"/>
  <c r="CV60" i="4"/>
  <c r="CV61" i="4"/>
  <c r="CV62" i="4"/>
  <c r="CV63" i="4"/>
  <c r="CV64" i="4"/>
  <c r="CV65" i="4"/>
  <c r="CV66" i="4"/>
  <c r="CV67" i="4"/>
  <c r="CV68" i="4"/>
  <c r="CV69" i="4"/>
  <c r="CV70" i="4"/>
  <c r="CV71" i="4"/>
  <c r="CV72" i="4"/>
  <c r="CV73" i="4"/>
  <c r="CV74" i="4"/>
  <c r="CV75" i="4"/>
  <c r="CV76" i="4"/>
  <c r="CV77" i="4"/>
  <c r="CV78" i="4"/>
  <c r="CV79" i="4"/>
  <c r="CV80" i="4"/>
  <c r="CV81" i="4"/>
  <c r="CV82" i="4"/>
  <c r="CV83" i="4"/>
  <c r="CV84" i="4"/>
  <c r="CV85" i="4"/>
  <c r="CV86" i="4"/>
  <c r="CV87" i="4"/>
  <c r="CV88" i="4"/>
  <c r="CV89" i="4"/>
  <c r="CV90" i="4"/>
  <c r="CV91" i="4"/>
  <c r="CV92" i="4"/>
  <c r="CV93" i="4"/>
  <c r="CW7" i="4"/>
  <c r="CW8" i="4"/>
  <c r="CW9" i="4"/>
  <c r="CW10" i="4"/>
  <c r="CW11" i="4"/>
  <c r="CW12" i="4"/>
  <c r="CW13" i="4"/>
  <c r="CW14" i="4"/>
  <c r="CW15" i="4"/>
  <c r="CW16" i="4"/>
  <c r="CW17" i="4"/>
  <c r="CW18" i="4"/>
  <c r="CW19" i="4"/>
  <c r="CW20" i="4"/>
  <c r="CW21" i="4"/>
  <c r="CW22" i="4"/>
  <c r="CW23" i="4"/>
  <c r="CW24" i="4"/>
  <c r="CW25" i="4"/>
  <c r="CW26" i="4"/>
  <c r="CW27" i="4"/>
  <c r="CW28" i="4"/>
  <c r="CW29" i="4"/>
  <c r="CW30" i="4"/>
  <c r="CW31" i="4"/>
  <c r="CW32" i="4"/>
  <c r="CW33" i="4"/>
  <c r="CW34" i="4"/>
  <c r="CW35" i="4"/>
  <c r="CW36" i="4"/>
  <c r="CW37" i="4"/>
  <c r="CW38" i="4"/>
  <c r="CW39" i="4"/>
  <c r="CW40" i="4"/>
  <c r="CW41" i="4"/>
  <c r="CW42" i="4"/>
  <c r="CW43" i="4"/>
  <c r="CW44" i="4"/>
  <c r="CW45" i="4"/>
  <c r="CW46" i="4"/>
  <c r="CW47" i="4"/>
  <c r="CW48" i="4"/>
  <c r="CW49" i="4"/>
  <c r="CW50" i="4"/>
  <c r="CW51" i="4"/>
  <c r="CW52" i="4"/>
  <c r="CW53" i="4"/>
  <c r="CW54" i="4"/>
  <c r="CW55" i="4"/>
  <c r="CW56" i="4"/>
  <c r="CW57" i="4"/>
  <c r="CW58" i="4"/>
  <c r="CW59" i="4"/>
  <c r="CW60" i="4"/>
  <c r="CW61" i="4"/>
  <c r="CW62" i="4"/>
  <c r="CW63" i="4"/>
  <c r="CW64" i="4"/>
  <c r="CW65" i="4"/>
  <c r="CW66" i="4"/>
  <c r="CW67" i="4"/>
  <c r="CW68" i="4"/>
  <c r="CW69" i="4"/>
  <c r="CW70" i="4"/>
  <c r="CW71" i="4"/>
  <c r="CW72" i="4"/>
  <c r="CW73" i="4"/>
  <c r="CW74" i="4"/>
  <c r="CW75" i="4"/>
  <c r="CW76" i="4"/>
  <c r="CW77" i="4"/>
  <c r="CW78" i="4"/>
  <c r="CW79" i="4"/>
  <c r="CW80" i="4"/>
  <c r="CW81" i="4"/>
  <c r="CW82" i="4"/>
  <c r="CW83" i="4"/>
  <c r="CW84" i="4"/>
  <c r="CW85" i="4"/>
  <c r="CW86" i="4"/>
  <c r="CW87" i="4"/>
  <c r="CW88" i="4"/>
  <c r="CW89" i="4"/>
  <c r="CW90" i="4"/>
  <c r="CW91" i="4"/>
  <c r="CW92" i="4"/>
  <c r="CW93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Y7" i="4"/>
  <c r="AY8" i="4"/>
  <c r="AY9" i="4"/>
  <c r="AY10" i="4"/>
  <c r="AY11" i="4"/>
  <c r="AY12" i="4"/>
  <c r="AY13" i="4"/>
  <c r="AY14" i="4"/>
  <c r="AY15" i="4"/>
  <c r="AY16" i="4"/>
  <c r="AY17" i="4"/>
  <c r="AY18" i="4"/>
  <c r="AY19" i="4"/>
  <c r="AY20" i="4"/>
  <c r="AY21" i="4"/>
  <c r="AY22" i="4"/>
  <c r="AY23" i="4"/>
  <c r="AY24" i="4"/>
  <c r="AY25" i="4"/>
  <c r="AY26" i="4"/>
  <c r="AY27" i="4"/>
  <c r="AY28" i="4"/>
  <c r="AY29" i="4"/>
  <c r="AY30" i="4"/>
  <c r="AY31" i="4"/>
  <c r="AY32" i="4"/>
  <c r="AY33" i="4"/>
  <c r="AY34" i="4"/>
  <c r="AY35" i="4"/>
  <c r="AY36" i="4"/>
  <c r="AY37" i="4"/>
  <c r="AY38" i="4"/>
  <c r="AY39" i="4"/>
  <c r="AY40" i="4"/>
  <c r="AY41" i="4"/>
  <c r="AY42" i="4"/>
  <c r="AY43" i="4"/>
  <c r="AY44" i="4"/>
  <c r="AY45" i="4"/>
  <c r="AY46" i="4"/>
  <c r="AY47" i="4"/>
  <c r="AY48" i="4"/>
  <c r="AY49" i="4"/>
  <c r="AY50" i="4"/>
  <c r="AY51" i="4"/>
  <c r="AY52" i="4"/>
  <c r="AY53" i="4"/>
  <c r="AY54" i="4"/>
  <c r="AY55" i="4"/>
  <c r="AY56" i="4"/>
  <c r="AY57" i="4"/>
  <c r="AY58" i="4"/>
  <c r="AY59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Y74" i="4"/>
  <c r="AY75" i="4"/>
  <c r="AY76" i="4"/>
  <c r="AY77" i="4"/>
  <c r="AY78" i="4"/>
  <c r="AY79" i="4"/>
  <c r="AY80" i="4"/>
  <c r="AY81" i="4"/>
  <c r="AY82" i="4"/>
  <c r="AY83" i="4"/>
  <c r="AY84" i="4"/>
  <c r="AY85" i="4"/>
  <c r="AY86" i="4"/>
  <c r="AY87" i="4"/>
  <c r="AY88" i="4"/>
  <c r="AY89" i="4"/>
  <c r="AY90" i="4"/>
  <c r="AY91" i="4"/>
  <c r="AY92" i="4"/>
  <c r="AY93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7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66" i="4"/>
  <c r="AS67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C7" i="4"/>
  <c r="C8" i="4"/>
  <c r="C9" i="4"/>
  <c r="C10" i="4"/>
  <c r="C11" i="4"/>
  <c r="C12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22" i="4"/>
  <c r="B23" i="4"/>
  <c r="B24" i="4"/>
  <c r="B25" i="4"/>
  <c r="B26" i="4"/>
  <c r="B27" i="4"/>
  <c r="B28" i="4"/>
  <c r="B29" i="4"/>
  <c r="B30" i="4"/>
  <c r="B31" i="4"/>
  <c r="B32" i="4"/>
  <c r="B33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6" i="4"/>
  <c r="DD96" i="1"/>
  <c r="DD97" i="1" s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GT97" i="1"/>
  <c r="GU97" i="1"/>
  <c r="GV97" i="1"/>
  <c r="GW97" i="1"/>
  <c r="GX97" i="1"/>
  <c r="GY97" i="1"/>
  <c r="GZ97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GT96" i="1"/>
  <c r="GU96" i="1"/>
  <c r="GV96" i="1"/>
  <c r="GW96" i="1"/>
  <c r="GX96" i="1"/>
  <c r="GY96" i="1"/>
  <c r="GZ96" i="1"/>
  <c r="A2" i="4"/>
  <c r="CP95" i="4" l="1"/>
  <c r="CD95" i="4"/>
  <c r="BR95" i="4"/>
  <c r="BF95" i="4"/>
  <c r="AT95" i="4"/>
  <c r="AB95" i="4"/>
  <c r="J95" i="4"/>
  <c r="CV95" i="4"/>
  <c r="CJ95" i="4"/>
  <c r="BX95" i="4"/>
  <c r="BL95" i="4"/>
  <c r="AZ95" i="4"/>
  <c r="AN95" i="4"/>
  <c r="AH95" i="4"/>
  <c r="V95" i="4"/>
  <c r="P95" i="4"/>
  <c r="D95" i="4"/>
  <c r="CU95" i="4"/>
  <c r="CO95" i="4"/>
  <c r="CI95" i="4"/>
  <c r="CC95" i="4"/>
  <c r="BW95" i="4"/>
  <c r="BQ95" i="4"/>
  <c r="BK95" i="4"/>
  <c r="BE95" i="4"/>
  <c r="AY95" i="4"/>
  <c r="AS95" i="4"/>
  <c r="AM95" i="4"/>
  <c r="AG95" i="4"/>
  <c r="CF95" i="4"/>
  <c r="BB95" i="4"/>
  <c r="BZ95" i="4"/>
  <c r="BT95" i="4"/>
  <c r="BN95" i="4"/>
  <c r="BH95" i="4"/>
  <c r="CW95" i="4"/>
  <c r="CQ95" i="4"/>
  <c r="CK95" i="4"/>
  <c r="CE95" i="4"/>
  <c r="BY95" i="4"/>
  <c r="BS95" i="4"/>
  <c r="BM95" i="4"/>
  <c r="BG95" i="4"/>
  <c r="BA95" i="4"/>
  <c r="AU95" i="4"/>
  <c r="AO95" i="4"/>
  <c r="I95" i="4"/>
  <c r="U95" i="4"/>
  <c r="CT95" i="4"/>
  <c r="CN95" i="4"/>
  <c r="CH95" i="4"/>
  <c r="CB95" i="4"/>
  <c r="BV95" i="4"/>
  <c r="BP95" i="4"/>
  <c r="BJ95" i="4"/>
  <c r="BD95" i="4"/>
  <c r="AX95" i="4"/>
  <c r="AR95" i="4"/>
  <c r="AL95" i="4"/>
  <c r="AF95" i="4"/>
  <c r="Z95" i="4"/>
  <c r="T95" i="4"/>
  <c r="N95" i="4"/>
  <c r="H95" i="4"/>
  <c r="C95" i="4"/>
  <c r="CS95" i="4"/>
  <c r="CM95" i="4"/>
  <c r="CG95" i="4"/>
  <c r="CA95" i="4"/>
  <c r="BU95" i="4"/>
  <c r="BO95" i="4"/>
  <c r="BI95" i="4"/>
  <c r="BC95" i="4"/>
  <c r="AW95" i="4"/>
  <c r="AQ95" i="4"/>
  <c r="AK95" i="4"/>
  <c r="AE95" i="4"/>
  <c r="Y95" i="4"/>
  <c r="S95" i="4"/>
  <c r="M95" i="4"/>
  <c r="G95" i="4"/>
  <c r="AA95" i="4"/>
  <c r="O95" i="4"/>
  <c r="CR95" i="4"/>
  <c r="CL95" i="4"/>
  <c r="AV95" i="4"/>
  <c r="AP95" i="4"/>
  <c r="AJ95" i="4"/>
  <c r="AD95" i="4"/>
  <c r="X95" i="4"/>
  <c r="R95" i="4"/>
  <c r="L95" i="4"/>
  <c r="F95" i="4"/>
  <c r="B95" i="4"/>
  <c r="AI95" i="4"/>
  <c r="AC95" i="4"/>
  <c r="W95" i="4"/>
  <c r="Q95" i="4"/>
  <c r="K95" i="4"/>
  <c r="E95" i="4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8" i="2" a="1"/>
  <c r="DL72" i="2"/>
  <c r="DL71" i="2"/>
  <c r="DL70" i="2"/>
  <c r="DL69" i="2"/>
  <c r="DL68" i="2"/>
  <c r="DL67" i="2"/>
  <c r="DL66" i="2"/>
  <c r="DL65" i="2"/>
  <c r="DL64" i="2"/>
  <c r="DL63" i="2"/>
  <c r="DL62" i="2"/>
  <c r="DL61" i="2"/>
  <c r="DL60" i="2"/>
  <c r="DL59" i="2"/>
  <c r="DL58" i="2"/>
  <c r="DL57" i="2"/>
  <c r="DL56" i="2"/>
  <c r="DL55" i="2"/>
  <c r="DL54" i="2"/>
  <c r="DL53" i="2"/>
  <c r="DL52" i="2"/>
  <c r="DL51" i="2"/>
  <c r="DL50" i="2"/>
  <c r="DL49" i="2"/>
  <c r="DL48" i="2"/>
  <c r="DL47" i="2"/>
  <c r="DL46" i="2"/>
  <c r="DL45" i="2"/>
  <c r="DL44" i="2"/>
  <c r="DL43" i="2"/>
  <c r="DL42" i="2"/>
  <c r="DL41" i="2"/>
  <c r="DL40" i="2"/>
  <c r="DL39" i="2"/>
  <c r="DL38" i="2"/>
  <c r="DL37" i="2"/>
  <c r="DL36" i="2"/>
  <c r="DL35" i="2"/>
  <c r="DL34" i="2"/>
  <c r="DL33" i="2"/>
  <c r="DL32" i="2"/>
  <c r="DL31" i="2"/>
  <c r="DL30" i="2"/>
  <c r="DL29" i="2"/>
  <c r="DL28" i="2"/>
  <c r="DL27" i="2"/>
  <c r="DL26" i="2"/>
  <c r="DL25" i="2"/>
  <c r="DL24" i="2"/>
  <c r="DL23" i="2"/>
  <c r="DL22" i="2"/>
  <c r="DL21" i="2"/>
  <c r="DL20" i="2"/>
  <c r="DL19" i="2"/>
  <c r="DL18" i="2"/>
  <c r="DL17" i="2"/>
  <c r="DL16" i="2"/>
  <c r="DL15" i="2"/>
  <c r="DL14" i="2"/>
  <c r="DL13" i="2"/>
  <c r="DL12" i="2"/>
  <c r="DL11" i="2"/>
  <c r="DL10" i="2"/>
  <c r="DL9" i="2"/>
  <c r="DL8" i="2"/>
  <c r="DL7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80" i="2"/>
  <c r="CX5" i="2"/>
  <c r="CW5" i="2"/>
  <c r="CV5" i="2"/>
  <c r="CU5" i="2"/>
  <c r="CT5" i="2"/>
  <c r="CS5" i="2"/>
  <c r="CR5" i="2"/>
  <c r="CQ5" i="2"/>
  <c r="CP5" i="2"/>
  <c r="CO5" i="2"/>
  <c r="CN5" i="2"/>
  <c r="CM5" i="2"/>
  <c r="CL5" i="2"/>
  <c r="CK5" i="2"/>
  <c r="CJ5" i="2"/>
  <c r="CI5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I5" i="2"/>
  <c r="H5" i="2"/>
  <c r="G5" i="2"/>
  <c r="F5" i="2"/>
  <c r="E5" i="2"/>
  <c r="D5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CX74" i="2"/>
  <c r="CW74" i="2"/>
  <c r="CV74" i="2"/>
  <c r="CU74" i="2"/>
  <c r="CT74" i="2"/>
  <c r="CS74" i="2"/>
  <c r="CR74" i="2"/>
  <c r="CQ74" i="2"/>
  <c r="CP74" i="2"/>
  <c r="CO74" i="2"/>
  <c r="CN74" i="2"/>
  <c r="CM74" i="2"/>
  <c r="CL74" i="2"/>
  <c r="CK74" i="2"/>
  <c r="CJ74" i="2"/>
  <c r="CI74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C75" i="2" s="1" a="1"/>
  <c r="D75" i="2" s="1"/>
  <c r="B3" i="3"/>
  <c r="DC3" i="1"/>
  <c r="DB72" i="2" l="1" a="1"/>
  <c r="DB72" i="2" s="1"/>
  <c r="DB71" i="2" a="1"/>
  <c r="DB71" i="2" s="1"/>
  <c r="DD70" i="2" a="1"/>
  <c r="DD70" i="2" s="1"/>
  <c r="DP70" i="2" s="1"/>
  <c r="DD69" i="2" a="1"/>
  <c r="DD69" i="2" s="1"/>
  <c r="DF68" i="2" a="1"/>
  <c r="DF68" i="2" s="1"/>
  <c r="DF67" i="2" a="1"/>
  <c r="DF67" i="2" s="1"/>
  <c r="DH66" i="2" a="1"/>
  <c r="DH66" i="2" s="1"/>
  <c r="DH65" i="2" a="1"/>
  <c r="DH65" i="2" s="1"/>
  <c r="DI72" i="2" a="1"/>
  <c r="DI72" i="2" s="1"/>
  <c r="DE72" i="2" a="1"/>
  <c r="DE72" i="2" s="1"/>
  <c r="DA72" i="2" a="1"/>
  <c r="DA72" i="2" s="1"/>
  <c r="DF71" i="2" a="1"/>
  <c r="DF71" i="2" s="1"/>
  <c r="DG70" i="2" a="1"/>
  <c r="DG70" i="2" s="1"/>
  <c r="DC70" i="2" a="1"/>
  <c r="DC70" i="2" s="1"/>
  <c r="DD72" i="2" a="1"/>
  <c r="DD72" i="2" s="1"/>
  <c r="DJ71" i="2" a="1"/>
  <c r="DJ71" i="2" s="1"/>
  <c r="DE71" i="2" a="1"/>
  <c r="DE71" i="2" s="1"/>
  <c r="DA71" i="2" a="1"/>
  <c r="DA71" i="2" s="1"/>
  <c r="DF70" i="2" a="1"/>
  <c r="DF70" i="2" s="1"/>
  <c r="DB70" i="2" a="1"/>
  <c r="DB70" i="2" s="1"/>
  <c r="DG69" i="2" a="1"/>
  <c r="DG69" i="2" s="1"/>
  <c r="DC69" i="2" a="1"/>
  <c r="DC69" i="2" s="1"/>
  <c r="DH72" i="2" a="1"/>
  <c r="DH72" i="2" s="1"/>
  <c r="DI71" i="2" a="1"/>
  <c r="DI71" i="2" s="1"/>
  <c r="DJ70" i="2" a="1"/>
  <c r="DJ70" i="2" s="1"/>
  <c r="DA70" i="2" a="1"/>
  <c r="DA70" i="2" s="1"/>
  <c r="DB69" i="2" a="1"/>
  <c r="DB69" i="2" s="1"/>
  <c r="DC68" i="2" a="1"/>
  <c r="DC68" i="2" s="1"/>
  <c r="DG72" i="2" a="1"/>
  <c r="DG72" i="2" s="1"/>
  <c r="DC72" i="2" a="1"/>
  <c r="DC72" i="2" s="1"/>
  <c r="DH71" i="2" a="1"/>
  <c r="DH71" i="2" s="1"/>
  <c r="DD71" i="2" a="1"/>
  <c r="DD71" i="2" s="1"/>
  <c r="DI70" i="2" a="1"/>
  <c r="DI70" i="2" s="1"/>
  <c r="DE70" i="2" a="1"/>
  <c r="DE70" i="2" s="1"/>
  <c r="DJ69" i="2" a="1"/>
  <c r="DJ69" i="2" s="1"/>
  <c r="DF69" i="2" a="1"/>
  <c r="DF69" i="2" s="1"/>
  <c r="DR69" i="2" s="1"/>
  <c r="DA69" i="2" a="1"/>
  <c r="DA69" i="2" s="1"/>
  <c r="DG68" i="2" a="1"/>
  <c r="DG68" i="2" s="1"/>
  <c r="DB68" i="2" a="1"/>
  <c r="DB68" i="2" s="1"/>
  <c r="DH67" i="2" a="1"/>
  <c r="DH67" i="2" s="1"/>
  <c r="DT67" i="2" s="1"/>
  <c r="DC67" i="2" a="1"/>
  <c r="DC67" i="2" s="1"/>
  <c r="DJ72" i="2" a="1"/>
  <c r="DJ72" i="2" s="1"/>
  <c r="DV72" i="2" s="1"/>
  <c r="DF72" i="2" a="1"/>
  <c r="DF72" i="2" s="1"/>
  <c r="DG71" i="2" a="1"/>
  <c r="DG71" i="2" s="1"/>
  <c r="DC71" i="2" a="1"/>
  <c r="DC71" i="2" s="1"/>
  <c r="DH70" i="2" a="1"/>
  <c r="DH70" i="2" s="1"/>
  <c r="DI69" i="2" a="1"/>
  <c r="DI69" i="2" s="1"/>
  <c r="DE69" i="2" a="1"/>
  <c r="DE69" i="2" s="1"/>
  <c r="DJ68" i="2" a="1"/>
  <c r="DJ68" i="2" s="1"/>
  <c r="DA68" i="2" a="1"/>
  <c r="DA68" i="2" s="1"/>
  <c r="DG67" i="2" a="1"/>
  <c r="DG67" i="2" s="1"/>
  <c r="DB67" i="2" a="1"/>
  <c r="DB67" i="2" s="1"/>
  <c r="DC66" i="2" a="1"/>
  <c r="DC66" i="2" s="1"/>
  <c r="DI65" i="2" a="1"/>
  <c r="DI65" i="2" s="1"/>
  <c r="DI67" i="2" a="1"/>
  <c r="DI67" i="2" s="1"/>
  <c r="DJ66" i="2" a="1"/>
  <c r="DJ66" i="2" s="1"/>
  <c r="DD66" i="2" a="1"/>
  <c r="DD66" i="2" s="1"/>
  <c r="DG65" i="2" a="1"/>
  <c r="DG65" i="2" s="1"/>
  <c r="DB65" i="2" a="1"/>
  <c r="DB65" i="2" s="1"/>
  <c r="DH64" i="2" a="1"/>
  <c r="DH64" i="2" s="1"/>
  <c r="DC64" i="2" a="1"/>
  <c r="DC64" i="2" s="1"/>
  <c r="DI63" i="2" a="1"/>
  <c r="DI63" i="2" s="1"/>
  <c r="DD63" i="2" a="1"/>
  <c r="DD63" i="2" s="1"/>
  <c r="DJ62" i="2" a="1"/>
  <c r="DJ62" i="2" s="1"/>
  <c r="DE62" i="2" a="1"/>
  <c r="DE62" i="2" s="1"/>
  <c r="DA62" i="2" a="1"/>
  <c r="DA62" i="2" s="1"/>
  <c r="DF61" i="2" a="1"/>
  <c r="DF61" i="2" s="1"/>
  <c r="DB61" i="2" a="1"/>
  <c r="DB61" i="2" s="1"/>
  <c r="DG60" i="2" a="1"/>
  <c r="DG60" i="2" s="1"/>
  <c r="DC60" i="2" a="1"/>
  <c r="DC60" i="2" s="1"/>
  <c r="DH59" i="2" a="1"/>
  <c r="DH59" i="2" s="1"/>
  <c r="DD59" i="2" a="1"/>
  <c r="DD59" i="2" s="1"/>
  <c r="DI58" i="2" a="1"/>
  <c r="DI58" i="2" s="1"/>
  <c r="DE58" i="2" a="1"/>
  <c r="DE58" i="2" s="1"/>
  <c r="DJ57" i="2" a="1"/>
  <c r="DJ57" i="2" s="1"/>
  <c r="DF57" i="2" a="1"/>
  <c r="DF57" i="2" s="1"/>
  <c r="DA57" i="2" a="1"/>
  <c r="DA57" i="2" s="1"/>
  <c r="DG56" i="2" a="1"/>
  <c r="DG56" i="2" s="1"/>
  <c r="DB56" i="2" a="1"/>
  <c r="DB56" i="2" s="1"/>
  <c r="DH55" i="2" a="1"/>
  <c r="DH55" i="2" s="1"/>
  <c r="DC55" i="2" a="1"/>
  <c r="DC55" i="2" s="1"/>
  <c r="DH54" i="2" a="1"/>
  <c r="DH54" i="2" s="1"/>
  <c r="DC54" i="2" a="1"/>
  <c r="DC54" i="2" s="1"/>
  <c r="DH53" i="2" a="1"/>
  <c r="DH53" i="2" s="1"/>
  <c r="DC53" i="2" a="1"/>
  <c r="DC53" i="2" s="1"/>
  <c r="DH52" i="2" a="1"/>
  <c r="DH52" i="2" s="1"/>
  <c r="DD52" i="2" a="1"/>
  <c r="DD52" i="2" s="1"/>
  <c r="DH50" i="2" a="1"/>
  <c r="DH50" i="2" s="1"/>
  <c r="DD50" i="2" a="1"/>
  <c r="DD50" i="2" s="1"/>
  <c r="DI49" i="2" a="1"/>
  <c r="DI49" i="2" s="1"/>
  <c r="DD49" i="2" a="1"/>
  <c r="DD49" i="2" s="1"/>
  <c r="DI48" i="2" a="1"/>
  <c r="DI48" i="2" s="1"/>
  <c r="DD48" i="2" a="1"/>
  <c r="DD48" i="2" s="1"/>
  <c r="DI47" i="2" a="1"/>
  <c r="DI47" i="2" s="1"/>
  <c r="DE47" i="2" a="1"/>
  <c r="DE47" i="2" s="1"/>
  <c r="DH46" i="2" a="1"/>
  <c r="DH46" i="2" s="1"/>
  <c r="DD46" i="2" a="1"/>
  <c r="DD46" i="2" s="1"/>
  <c r="DG45" i="2" a="1"/>
  <c r="DG45" i="2" s="1"/>
  <c r="DJ44" i="2" a="1"/>
  <c r="DJ44" i="2" s="1"/>
  <c r="DF44" i="2" a="1"/>
  <c r="DF44" i="2" s="1"/>
  <c r="DG43" i="2" a="1"/>
  <c r="DG43" i="2" s="1"/>
  <c r="DH42" i="2" a="1"/>
  <c r="DH42" i="2" s="1"/>
  <c r="DI41" i="2" a="1"/>
  <c r="DI41" i="2" s="1"/>
  <c r="DE41" i="2" a="1"/>
  <c r="DE41" i="2" s="1"/>
  <c r="DA41" i="2" a="1"/>
  <c r="DA41" i="2" s="1"/>
  <c r="DG40" i="2" a="1"/>
  <c r="DG40" i="2" s="1"/>
  <c r="DC40" i="2" a="1"/>
  <c r="DC40" i="2" s="1"/>
  <c r="DI39" i="2" a="1"/>
  <c r="DI39" i="2" s="1"/>
  <c r="DE39" i="2" a="1"/>
  <c r="DE39" i="2" s="1"/>
  <c r="DA39" i="2" a="1"/>
  <c r="DA39" i="2" s="1"/>
  <c r="DI68" i="2" a="1"/>
  <c r="DI68" i="2" s="1"/>
  <c r="DB66" i="2" a="1"/>
  <c r="DB66" i="2" s="1"/>
  <c r="DF65" i="2" a="1"/>
  <c r="DF65" i="2" s="1"/>
  <c r="DG64" i="2" a="1"/>
  <c r="DG64" i="2" s="1"/>
  <c r="DH63" i="2" a="1"/>
  <c r="DH63" i="2" s="1"/>
  <c r="DI62" i="2" a="1"/>
  <c r="DI62" i="2" s="1"/>
  <c r="DJ61" i="2" a="1"/>
  <c r="DJ61" i="2" s="1"/>
  <c r="DA61" i="2" a="1"/>
  <c r="DA61" i="2" s="1"/>
  <c r="DB60" i="2" a="1"/>
  <c r="DB60" i="2" s="1"/>
  <c r="DC59" i="2" a="1"/>
  <c r="DC59" i="2" s="1"/>
  <c r="DD58" i="2" a="1"/>
  <c r="DD58" i="2" s="1"/>
  <c r="DE57" i="2" a="1"/>
  <c r="DE57" i="2" s="1"/>
  <c r="DF56" i="2" a="1"/>
  <c r="DF56" i="2" s="1"/>
  <c r="DG55" i="2" a="1"/>
  <c r="DG55" i="2" s="1"/>
  <c r="DB55" i="2" a="1"/>
  <c r="DB55" i="2" s="1"/>
  <c r="DG54" i="2" a="1"/>
  <c r="DG54" i="2" s="1"/>
  <c r="DG53" i="2" a="1"/>
  <c r="DG53" i="2" s="1"/>
  <c r="DB53" i="2" a="1"/>
  <c r="DB53" i="2" s="1"/>
  <c r="DG52" i="2" a="1"/>
  <c r="DG52" i="2" s="1"/>
  <c r="DC52" i="2" a="1"/>
  <c r="DC52" i="2" s="1"/>
  <c r="DO52" i="2" s="1"/>
  <c r="DH51" i="2" a="1"/>
  <c r="DH51" i="2" s="1"/>
  <c r="DT51" i="2" s="1"/>
  <c r="DC51" i="2" a="1"/>
  <c r="DC51" i="2" s="1"/>
  <c r="DC50" i="2" a="1"/>
  <c r="DC50" i="2" s="1"/>
  <c r="DH49" i="2" a="1"/>
  <c r="DH49" i="2" s="1"/>
  <c r="DC49" i="2" a="1"/>
  <c r="DC49" i="2" s="1"/>
  <c r="DC48" i="2" a="1"/>
  <c r="DC48" i="2" s="1"/>
  <c r="DH47" i="2" a="1"/>
  <c r="DH47" i="2" s="1"/>
  <c r="DA47" i="2" a="1"/>
  <c r="DA47" i="2" s="1"/>
  <c r="DG46" i="2" a="1"/>
  <c r="DG46" i="2" s="1"/>
  <c r="DS46" i="2" s="1"/>
  <c r="DJ45" i="2" a="1"/>
  <c r="DJ45" i="2" s="1"/>
  <c r="DV45" i="2" s="1"/>
  <c r="DC45" i="2" a="1"/>
  <c r="DC45" i="2" s="1"/>
  <c r="DI44" i="2" a="1"/>
  <c r="DI44" i="2" s="1"/>
  <c r="DE44" i="2" a="1"/>
  <c r="DE44" i="2" s="1"/>
  <c r="DA44" i="2" a="1"/>
  <c r="DA44" i="2" s="1"/>
  <c r="DF43" i="2" a="1"/>
  <c r="DF43" i="2" s="1"/>
  <c r="DB43" i="2" a="1"/>
  <c r="DB43" i="2" s="1"/>
  <c r="DG42" i="2" a="1"/>
  <c r="DG42" i="2" s="1"/>
  <c r="DC42" i="2" a="1"/>
  <c r="DC42" i="2" s="1"/>
  <c r="DH41" i="2" a="1"/>
  <c r="DH41" i="2" s="1"/>
  <c r="DJ40" i="2" a="1"/>
  <c r="DJ40" i="2" s="1"/>
  <c r="DF40" i="2" a="1"/>
  <c r="DF40" i="2" s="1"/>
  <c r="DH39" i="2" a="1"/>
  <c r="DH39" i="2" s="1"/>
  <c r="DD39" i="2" a="1"/>
  <c r="DD39" i="2" s="1"/>
  <c r="DF38" i="2" a="1"/>
  <c r="DF38" i="2" s="1"/>
  <c r="DB38" i="2" a="1"/>
  <c r="DB38" i="2" s="1"/>
  <c r="DD37" i="2" a="1"/>
  <c r="DD37" i="2" s="1"/>
  <c r="DJ36" i="2" a="1"/>
  <c r="DJ36" i="2" s="1"/>
  <c r="DD36" i="2" a="1"/>
  <c r="DD36" i="2" s="1"/>
  <c r="DH35" i="2" a="1"/>
  <c r="DH35" i="2" s="1"/>
  <c r="DB35" i="2" a="1"/>
  <c r="DB35" i="2" s="1"/>
  <c r="DF34" i="2" a="1"/>
  <c r="DF34" i="2" s="1"/>
  <c r="DJ33" i="2" a="1"/>
  <c r="DJ33" i="2" s="1"/>
  <c r="DF33" i="2" a="1"/>
  <c r="DF33" i="2" s="1"/>
  <c r="DH68" i="2" a="1"/>
  <c r="DH68" i="2" s="1"/>
  <c r="DI66" i="2" a="1"/>
  <c r="DI66" i="2" s="1"/>
  <c r="DA66" i="2" a="1"/>
  <c r="DA66" i="2" s="1"/>
  <c r="DM66" i="2" s="1"/>
  <c r="DE65" i="2" a="1"/>
  <c r="DE65" i="2" s="1"/>
  <c r="DA65" i="2" a="1"/>
  <c r="DA65" i="2" s="1"/>
  <c r="DF64" i="2" a="1"/>
  <c r="DF64" i="2" s="1"/>
  <c r="DB64" i="2" a="1"/>
  <c r="DB64" i="2" s="1"/>
  <c r="DG63" i="2" a="1"/>
  <c r="DG63" i="2" s="1"/>
  <c r="DC63" i="2" a="1"/>
  <c r="DC63" i="2" s="1"/>
  <c r="DH62" i="2" a="1"/>
  <c r="DH62" i="2" s="1"/>
  <c r="DD62" i="2" a="1"/>
  <c r="DD62" i="2" s="1"/>
  <c r="DI61" i="2" a="1"/>
  <c r="DI61" i="2" s="1"/>
  <c r="DE61" i="2" a="1"/>
  <c r="DE61" i="2" s="1"/>
  <c r="DJ60" i="2" a="1"/>
  <c r="DJ60" i="2" s="1"/>
  <c r="DF60" i="2" a="1"/>
  <c r="DF60" i="2" s="1"/>
  <c r="DA60" i="2" a="1"/>
  <c r="DA60" i="2" s="1"/>
  <c r="DG59" i="2" a="1"/>
  <c r="DG59" i="2" s="1"/>
  <c r="DB59" i="2" a="1"/>
  <c r="DB59" i="2" s="1"/>
  <c r="DH58" i="2" a="1"/>
  <c r="DH58" i="2" s="1"/>
  <c r="DC58" i="2" a="1"/>
  <c r="DC58" i="2" s="1"/>
  <c r="DI57" i="2" a="1"/>
  <c r="DI57" i="2" s="1"/>
  <c r="DD57" i="2" a="1"/>
  <c r="DD57" i="2" s="1"/>
  <c r="DJ56" i="2" a="1"/>
  <c r="DJ56" i="2" s="1"/>
  <c r="DE56" i="2" a="1"/>
  <c r="DE56" i="2" s="1"/>
  <c r="DA56" i="2" a="1"/>
  <c r="DA56" i="2" s="1"/>
  <c r="DF55" i="2" a="1"/>
  <c r="DF55" i="2" s="1"/>
  <c r="DA55" i="2" a="1"/>
  <c r="DA55" i="2" s="1"/>
  <c r="DF54" i="2" a="1"/>
  <c r="DF54" i="2" s="1"/>
  <c r="DB54" i="2" a="1"/>
  <c r="DB54" i="2" s="1"/>
  <c r="DF52" i="2" a="1"/>
  <c r="DF52" i="2" s="1"/>
  <c r="DB52" i="2" a="1"/>
  <c r="DB52" i="2" s="1"/>
  <c r="DG51" i="2" a="1"/>
  <c r="DG51" i="2" s="1"/>
  <c r="DB51" i="2" a="1"/>
  <c r="DB51" i="2" s="1"/>
  <c r="DN51" i="2" s="1"/>
  <c r="DG50" i="2" a="1"/>
  <c r="DG50" i="2" s="1"/>
  <c r="DB50" i="2" a="1"/>
  <c r="DB50" i="2" s="1"/>
  <c r="DG49" i="2" a="1"/>
  <c r="DG49" i="2" s="1"/>
  <c r="DB49" i="2" a="1"/>
  <c r="DB49" i="2" s="1"/>
  <c r="DH48" i="2" a="1"/>
  <c r="DH48" i="2" s="1"/>
  <c r="DD47" i="2" a="1"/>
  <c r="DD47" i="2" s="1"/>
  <c r="DP47" i="2" s="1"/>
  <c r="DJ46" i="2" a="1"/>
  <c r="DJ46" i="2" s="1"/>
  <c r="DV46" i="2" s="1"/>
  <c r="DC46" i="2" a="1"/>
  <c r="DC46" i="2" s="1"/>
  <c r="DO46" i="2" s="1"/>
  <c r="DF45" i="2" a="1"/>
  <c r="DF45" i="2" s="1"/>
  <c r="DR45" i="2" s="1"/>
  <c r="DB45" i="2" a="1"/>
  <c r="DB45" i="2" s="1"/>
  <c r="DJ43" i="2" a="1"/>
  <c r="DJ43" i="2" s="1"/>
  <c r="DA43" i="2" a="1"/>
  <c r="DA43" i="2" s="1"/>
  <c r="DB42" i="2" a="1"/>
  <c r="DB42" i="2" s="1"/>
  <c r="DD41" i="2" a="1"/>
  <c r="DD41" i="2" s="1"/>
  <c r="DB40" i="2" a="1"/>
  <c r="DB40" i="2" s="1"/>
  <c r="DJ38" i="2" a="1"/>
  <c r="DJ38" i="2" s="1"/>
  <c r="DH37" i="2" a="1"/>
  <c r="DH37" i="2" s="1"/>
  <c r="DI36" i="2" a="1"/>
  <c r="DI36" i="2" s="1"/>
  <c r="DC36" i="2" a="1"/>
  <c r="DC36" i="2" s="1"/>
  <c r="DG35" i="2" a="1"/>
  <c r="DG35" i="2" s="1"/>
  <c r="DE68" i="2" a="1"/>
  <c r="DE68" i="2" s="1"/>
  <c r="DE67" i="2" a="1"/>
  <c r="DE67" i="2" s="1"/>
  <c r="DG66" i="2" a="1"/>
  <c r="DG66" i="2" s="1"/>
  <c r="DS66" i="2" s="1"/>
  <c r="DD65" i="2" a="1"/>
  <c r="DD65" i="2" s="1"/>
  <c r="DE64" i="2" a="1"/>
  <c r="DE64" i="2" s="1"/>
  <c r="DA64" i="2" a="1"/>
  <c r="DA64" i="2" s="1"/>
  <c r="DF63" i="2" a="1"/>
  <c r="DF63" i="2" s="1"/>
  <c r="DG62" i="2" a="1"/>
  <c r="DG62" i="2" s="1"/>
  <c r="DC62" i="2" a="1"/>
  <c r="DC62" i="2" s="1"/>
  <c r="DH61" i="2" a="1"/>
  <c r="DH61" i="2" s="1"/>
  <c r="DI60" i="2" a="1"/>
  <c r="DI60" i="2" s="1"/>
  <c r="DE60" i="2" a="1"/>
  <c r="DE60" i="2" s="1"/>
  <c r="DJ59" i="2" a="1"/>
  <c r="DJ59" i="2" s="1"/>
  <c r="DA59" i="2" a="1"/>
  <c r="DA59" i="2" s="1"/>
  <c r="DG58" i="2" a="1"/>
  <c r="DG58" i="2" s="1"/>
  <c r="DB58" i="2" a="1"/>
  <c r="DB58" i="2" s="1"/>
  <c r="DC57" i="2" a="1"/>
  <c r="DC57" i="2" s="1"/>
  <c r="DI56" i="2" a="1"/>
  <c r="DI56" i="2" s="1"/>
  <c r="DD56" i="2" a="1"/>
  <c r="DD56" i="2" s="1"/>
  <c r="DE55" i="2" a="1"/>
  <c r="DE55" i="2" s="1"/>
  <c r="DJ54" i="2" a="1"/>
  <c r="DJ54" i="2" s="1"/>
  <c r="DE54" i="2" a="1"/>
  <c r="DE54" i="2" s="1"/>
  <c r="DA54" i="2" a="1"/>
  <c r="DA54" i="2" s="1"/>
  <c r="DF53" i="2" a="1"/>
  <c r="DF53" i="2" s="1"/>
  <c r="DA53" i="2" a="1"/>
  <c r="DA53" i="2" s="1"/>
  <c r="DA52" i="2" a="1"/>
  <c r="DA52" i="2" s="1"/>
  <c r="DF51" i="2" a="1"/>
  <c r="DF51" i="2" s="1"/>
  <c r="DA51" i="2" a="1"/>
  <c r="DA51" i="2" s="1"/>
  <c r="DA50" i="2" a="1"/>
  <c r="DA50" i="2" s="1"/>
  <c r="DF49" i="2" a="1"/>
  <c r="DF49" i="2" s="1"/>
  <c r="DA49" i="2" a="1"/>
  <c r="DA49" i="2" s="1"/>
  <c r="DG48" i="2" a="1"/>
  <c r="DG48" i="2" s="1"/>
  <c r="DB48" i="2" a="1"/>
  <c r="DB48" i="2" s="1"/>
  <c r="DG47" i="2" a="1"/>
  <c r="DG47" i="2" s="1"/>
  <c r="DC47" i="2" a="1"/>
  <c r="DC47" i="2" s="1"/>
  <c r="DO47" i="2" s="1"/>
  <c r="DF46" i="2" a="1"/>
  <c r="DF46" i="2" s="1"/>
  <c r="DI45" i="2" a="1"/>
  <c r="DI45" i="2" s="1"/>
  <c r="DU45" i="2" s="1"/>
  <c r="DE45" i="2" a="1"/>
  <c r="DE45" i="2" s="1"/>
  <c r="DH44" i="2" a="1"/>
  <c r="DH44" i="2" s="1"/>
  <c r="DD44" i="2" a="1"/>
  <c r="DD44" i="2" s="1"/>
  <c r="DI43" i="2" a="1"/>
  <c r="DI43" i="2" s="1"/>
  <c r="DE43" i="2" a="1"/>
  <c r="DE43" i="2" s="1"/>
  <c r="DJ42" i="2" a="1"/>
  <c r="DJ42" i="2" s="1"/>
  <c r="DF42" i="2" a="1"/>
  <c r="DF42" i="2" s="1"/>
  <c r="DA42" i="2" a="1"/>
  <c r="DA42" i="2" s="1"/>
  <c r="DG41" i="2" a="1"/>
  <c r="DG41" i="2" s="1"/>
  <c r="DC41" i="2" a="1"/>
  <c r="DC41" i="2" s="1"/>
  <c r="DI40" i="2" a="1"/>
  <c r="DI40" i="2" s="1"/>
  <c r="DU40" i="2" s="1"/>
  <c r="DE40" i="2" a="1"/>
  <c r="DE40" i="2" s="1"/>
  <c r="DQ40" i="2" s="1"/>
  <c r="DA40" i="2" a="1"/>
  <c r="DA40" i="2" s="1"/>
  <c r="DM40" i="2" s="1"/>
  <c r="DG39" i="2" a="1"/>
  <c r="DG39" i="2" s="1"/>
  <c r="DC39" i="2" a="1"/>
  <c r="DC39" i="2" s="1"/>
  <c r="DD68" i="2" a="1"/>
  <c r="DD68" i="2" s="1"/>
  <c r="DD67" i="2" a="1"/>
  <c r="DD67" i="2" s="1"/>
  <c r="DF66" i="2" a="1"/>
  <c r="DF66" i="2" s="1"/>
  <c r="DR66" i="2" s="1"/>
  <c r="DJ65" i="2" a="1"/>
  <c r="DJ65" i="2" s="1"/>
  <c r="DJ64" i="2" a="1"/>
  <c r="DJ64" i="2" s="1"/>
  <c r="DJ63" i="2" a="1"/>
  <c r="DJ63" i="2" s="1"/>
  <c r="DV63" i="2" s="1"/>
  <c r="DB63" i="2" a="1"/>
  <c r="DB63" i="2" s="1"/>
  <c r="DB62" i="2" a="1"/>
  <c r="DB62" i="2" s="1"/>
  <c r="DN62" i="2" s="1"/>
  <c r="DD61" i="2" a="1"/>
  <c r="DD61" i="2" s="1"/>
  <c r="DD60" i="2" a="1"/>
  <c r="DD60" i="2" s="1"/>
  <c r="DP60" i="2" s="1"/>
  <c r="DF59" i="2" a="1"/>
  <c r="DF59" i="2" s="1"/>
  <c r="DF58" i="2" a="1"/>
  <c r="DF58" i="2" s="1"/>
  <c r="DR58" i="2" s="1"/>
  <c r="DH57" i="2" a="1"/>
  <c r="DH57" i="2" s="1"/>
  <c r="DH56" i="2" a="1"/>
  <c r="DH56" i="2" s="1"/>
  <c r="DT56" i="2" s="1"/>
  <c r="DJ55" i="2" a="1"/>
  <c r="DJ55" i="2" s="1"/>
  <c r="DD54" i="2" a="1"/>
  <c r="DD54" i="2" s="1"/>
  <c r="DJ53" i="2" a="1"/>
  <c r="DJ53" i="2" s="1"/>
  <c r="DE53" i="2" a="1"/>
  <c r="DE53" i="2" s="1"/>
  <c r="DJ52" i="2" a="1"/>
  <c r="DJ52" i="2" s="1"/>
  <c r="DE52" i="2" a="1"/>
  <c r="DE52" i="2" s="1"/>
  <c r="DJ51" i="2" a="1"/>
  <c r="DJ51" i="2" s="1"/>
  <c r="DE51" i="2" a="1"/>
  <c r="DE51" i="2" s="1"/>
  <c r="DJ50" i="2" a="1"/>
  <c r="DJ50" i="2" s="1"/>
  <c r="DF50" i="2" a="1"/>
  <c r="DF50" i="2" s="1"/>
  <c r="DJ48" i="2" a="1"/>
  <c r="DJ48" i="2" s="1"/>
  <c r="DF48" i="2" a="1"/>
  <c r="DF48" i="2" s="1"/>
  <c r="DA48" i="2" a="1"/>
  <c r="DA48" i="2" s="1"/>
  <c r="DM48" i="2" s="1"/>
  <c r="DF47" i="2" a="1"/>
  <c r="DF47" i="2" s="1"/>
  <c r="DR47" i="2" s="1"/>
  <c r="DI46" i="2" a="1"/>
  <c r="DI46" i="2" s="1"/>
  <c r="DU46" i="2" s="1"/>
  <c r="DB46" i="2" a="1"/>
  <c r="DB46" i="2" s="1"/>
  <c r="DN46" i="2" s="1"/>
  <c r="DH45" i="2" a="1"/>
  <c r="DH45" i="2" s="1"/>
  <c r="DT45" i="2" s="1"/>
  <c r="DA45" i="2" a="1"/>
  <c r="DA45" i="2" s="1"/>
  <c r="DM45" i="2" s="1"/>
  <c r="DC44" i="2" a="1"/>
  <c r="DC44" i="2" s="1"/>
  <c r="DD43" i="2" a="1"/>
  <c r="DD43" i="2" s="1"/>
  <c r="DE42" i="2" a="1"/>
  <c r="DE42" i="2" s="1"/>
  <c r="DQ42" i="2" s="1"/>
  <c r="DF41" i="2" a="1"/>
  <c r="DF41" i="2" s="1"/>
  <c r="DB41" i="2" a="1"/>
  <c r="DB41" i="2" s="1"/>
  <c r="DD40" i="2" a="1"/>
  <c r="DD40" i="2" s="1"/>
  <c r="DP40" i="2" s="1"/>
  <c r="DJ39" i="2" a="1"/>
  <c r="DJ39" i="2" s="1"/>
  <c r="DV39" i="2" s="1"/>
  <c r="DB39" i="2" a="1"/>
  <c r="DB39" i="2" s="1"/>
  <c r="DN39" i="2" s="1"/>
  <c r="DH38" i="2" a="1"/>
  <c r="DH38" i="2" s="1"/>
  <c r="DT38" i="2" s="1"/>
  <c r="DJ37" i="2" a="1"/>
  <c r="DJ37" i="2" s="1"/>
  <c r="DF37" i="2" a="1"/>
  <c r="DF37" i="2" s="1"/>
  <c r="DG36" i="2" a="1"/>
  <c r="DG36" i="2" s="1"/>
  <c r="DA36" i="2" a="1"/>
  <c r="DA36" i="2" s="1"/>
  <c r="DE35" i="2" a="1"/>
  <c r="DE35" i="2" s="1"/>
  <c r="DI34" i="2" a="1"/>
  <c r="DI34" i="2" s="1"/>
  <c r="DC34" i="2" a="1"/>
  <c r="DC34" i="2" s="1"/>
  <c r="DD33" i="2" a="1"/>
  <c r="DD33" i="2" s="1"/>
  <c r="DE32" i="2" a="1"/>
  <c r="DE32" i="2" s="1"/>
  <c r="DF31" i="2" a="1"/>
  <c r="DF31" i="2" s="1"/>
  <c r="DG30" i="2" a="1"/>
  <c r="DG30" i="2" s="1"/>
  <c r="DH29" i="2" a="1"/>
  <c r="DH29" i="2" s="1"/>
  <c r="DH69" i="2" a="1"/>
  <c r="DH69" i="2" s="1"/>
  <c r="DT69" i="2" s="1"/>
  <c r="DJ67" i="2" a="1"/>
  <c r="DJ67" i="2" s="1"/>
  <c r="DA67" i="2" a="1"/>
  <c r="DA67" i="2" s="1"/>
  <c r="DM67" i="2" s="1"/>
  <c r="DE66" i="2" a="1"/>
  <c r="DE66" i="2" s="1"/>
  <c r="DQ66" i="2" s="1"/>
  <c r="DC65" i="2" a="1"/>
  <c r="DC65" i="2" s="1"/>
  <c r="DI64" i="2" a="1"/>
  <c r="DI64" i="2" s="1"/>
  <c r="DU64" i="2" s="1"/>
  <c r="DD64" i="2" a="1"/>
  <c r="DD64" i="2" s="1"/>
  <c r="DP64" i="2" s="1"/>
  <c r="DE63" i="2" a="1"/>
  <c r="DE63" i="2" s="1"/>
  <c r="DQ63" i="2" s="1"/>
  <c r="DA63" i="2" a="1"/>
  <c r="DA63" i="2" s="1"/>
  <c r="DM63" i="2" s="1"/>
  <c r="DF62" i="2" a="1"/>
  <c r="DF62" i="2" s="1"/>
  <c r="DG61" i="2" a="1"/>
  <c r="DG61" i="2" s="1"/>
  <c r="DS61" i="2" s="1"/>
  <c r="DC61" i="2" a="1"/>
  <c r="DC61" i="2" s="1"/>
  <c r="DH60" i="2" a="1"/>
  <c r="DH60" i="2" s="1"/>
  <c r="DI59" i="2" a="1"/>
  <c r="DI59" i="2" s="1"/>
  <c r="DE59" i="2" a="1"/>
  <c r="DE59" i="2" s="1"/>
  <c r="DJ58" i="2" a="1"/>
  <c r="DJ58" i="2" s="1"/>
  <c r="DV58" i="2" s="1"/>
  <c r="DA58" i="2" a="1"/>
  <c r="DA58" i="2" s="1"/>
  <c r="DM58" i="2" s="1"/>
  <c r="DG57" i="2" a="1"/>
  <c r="DG57" i="2" s="1"/>
  <c r="DS57" i="2" s="1"/>
  <c r="DB57" i="2" a="1"/>
  <c r="DB57" i="2" s="1"/>
  <c r="DN57" i="2" s="1"/>
  <c r="DC56" i="2" a="1"/>
  <c r="DC56" i="2" s="1"/>
  <c r="DO56" i="2" s="1"/>
  <c r="DI55" i="2" a="1"/>
  <c r="DI55" i="2" s="1"/>
  <c r="DD55" i="2" a="1"/>
  <c r="DD55" i="2" s="1"/>
  <c r="DI54" i="2" a="1"/>
  <c r="DI54" i="2" s="1"/>
  <c r="DI53" i="2" a="1"/>
  <c r="DI53" i="2" s="1"/>
  <c r="DD53" i="2" a="1"/>
  <c r="DD53" i="2" s="1"/>
  <c r="DP53" i="2" s="1"/>
  <c r="DI52" i="2" a="1"/>
  <c r="DI52" i="2" s="1"/>
  <c r="DI51" i="2" a="1"/>
  <c r="DI51" i="2" s="1"/>
  <c r="DD51" i="2" a="1"/>
  <c r="DD51" i="2" s="1"/>
  <c r="DP51" i="2" s="1"/>
  <c r="DI50" i="2" a="1"/>
  <c r="DI50" i="2" s="1"/>
  <c r="DU50" i="2" s="1"/>
  <c r="DE50" i="2" a="1"/>
  <c r="DE50" i="2" s="1"/>
  <c r="DJ49" i="2" a="1"/>
  <c r="DJ49" i="2" s="1"/>
  <c r="DE49" i="2" a="1"/>
  <c r="DE49" i="2" s="1"/>
  <c r="DE48" i="2" a="1"/>
  <c r="DE48" i="2" s="1"/>
  <c r="DQ48" i="2" s="1"/>
  <c r="DJ47" i="2" a="1"/>
  <c r="DJ47" i="2" s="1"/>
  <c r="DV47" i="2" s="1"/>
  <c r="DB47" i="2" a="1"/>
  <c r="DB47" i="2" s="1"/>
  <c r="DE46" i="2" a="1"/>
  <c r="DE46" i="2" s="1"/>
  <c r="DQ46" i="2" s="1"/>
  <c r="DA46" i="2" a="1"/>
  <c r="DA46" i="2" s="1"/>
  <c r="DM46" i="2" s="1"/>
  <c r="DD45" i="2" a="1"/>
  <c r="DD45" i="2" s="1"/>
  <c r="DP45" i="2" s="1"/>
  <c r="DG44" i="2" a="1"/>
  <c r="DG44" i="2" s="1"/>
  <c r="DB44" i="2" a="1"/>
  <c r="DB44" i="2" s="1"/>
  <c r="DN44" i="2" s="1"/>
  <c r="DH43" i="2" a="1"/>
  <c r="DH43" i="2" s="1"/>
  <c r="DT43" i="2" s="1"/>
  <c r="DC43" i="2" a="1"/>
  <c r="DC43" i="2" s="1"/>
  <c r="DI42" i="2" a="1"/>
  <c r="DI42" i="2" s="1"/>
  <c r="DD42" i="2" a="1"/>
  <c r="DD42" i="2" s="1"/>
  <c r="DP42" i="2" s="1"/>
  <c r="DJ41" i="2" a="1"/>
  <c r="DJ41" i="2" s="1"/>
  <c r="DH40" i="2" a="1"/>
  <c r="DH40" i="2" s="1"/>
  <c r="DT40" i="2" s="1"/>
  <c r="DF39" i="2" a="1"/>
  <c r="DF39" i="2" s="1"/>
  <c r="DR39" i="2" s="1"/>
  <c r="DD38" i="2" a="1"/>
  <c r="DD38" i="2" s="1"/>
  <c r="DB37" i="2" a="1"/>
  <c r="DB37" i="2" s="1"/>
  <c r="DF36" i="2" a="1"/>
  <c r="DF36" i="2" s="1"/>
  <c r="DJ35" i="2" a="1"/>
  <c r="DJ35" i="2" s="1"/>
  <c r="DD35" i="2" a="1"/>
  <c r="DD35" i="2" s="1"/>
  <c r="DH34" i="2" a="1"/>
  <c r="DH34" i="2" s="1"/>
  <c r="DB34" i="2" a="1"/>
  <c r="DB34" i="2" s="1"/>
  <c r="DH33" i="2" a="1"/>
  <c r="DH33" i="2" s="1"/>
  <c r="DC33" i="2" a="1"/>
  <c r="DC33" i="2" s="1"/>
  <c r="DI32" i="2" a="1"/>
  <c r="DI32" i="2" s="1"/>
  <c r="DD32" i="2" a="1"/>
  <c r="DD32" i="2" s="1"/>
  <c r="DJ31" i="2" a="1"/>
  <c r="DJ31" i="2" s="1"/>
  <c r="DE31" i="2" a="1"/>
  <c r="DE31" i="2" s="1"/>
  <c r="DA31" i="2" a="1"/>
  <c r="DA31" i="2" s="1"/>
  <c r="DF30" i="2" a="1"/>
  <c r="DF30" i="2" s="1"/>
  <c r="DB30" i="2" a="1"/>
  <c r="DB30" i="2" s="1"/>
  <c r="DG29" i="2" a="1"/>
  <c r="DG29" i="2" s="1"/>
  <c r="DC7" i="2" a="1"/>
  <c r="DC7" i="2" s="1"/>
  <c r="DH7" i="2" a="1"/>
  <c r="DH7" i="2" s="1"/>
  <c r="DD8" i="2" a="1"/>
  <c r="DD8" i="2" s="1"/>
  <c r="DI8" i="2" a="1"/>
  <c r="DI8" i="2" s="1"/>
  <c r="DC9" i="2" a="1"/>
  <c r="DC9" i="2" s="1"/>
  <c r="DH9" i="2" a="1"/>
  <c r="DH9" i="2" s="1"/>
  <c r="DC10" i="2" a="1"/>
  <c r="DC10" i="2" s="1"/>
  <c r="DO10" i="2" s="1"/>
  <c r="DI10" i="2" a="1"/>
  <c r="DI10" i="2" s="1"/>
  <c r="DE11" i="2" a="1"/>
  <c r="DE11" i="2" s="1"/>
  <c r="DA12" i="2" a="1"/>
  <c r="DA12" i="2" s="1"/>
  <c r="DG12" i="2" a="1"/>
  <c r="DG12" i="2" s="1"/>
  <c r="DC13" i="2" a="1"/>
  <c r="DC13" i="2" s="1"/>
  <c r="DI13" i="2" a="1"/>
  <c r="DI13" i="2" s="1"/>
  <c r="DE14" i="2" a="1"/>
  <c r="DE14" i="2" s="1"/>
  <c r="DA15" i="2" a="1"/>
  <c r="DA15" i="2" s="1"/>
  <c r="DG15" i="2" a="1"/>
  <c r="DG15" i="2" s="1"/>
  <c r="DB16" i="2" a="1"/>
  <c r="DB16" i="2" s="1"/>
  <c r="DH16" i="2" a="1"/>
  <c r="DH16" i="2" s="1"/>
  <c r="DC17" i="2" a="1"/>
  <c r="DC17" i="2" s="1"/>
  <c r="DI17" i="2" a="1"/>
  <c r="DI17" i="2" s="1"/>
  <c r="DE18" i="2" a="1"/>
  <c r="DE18" i="2" s="1"/>
  <c r="DA19" i="2" a="1"/>
  <c r="DA19" i="2" s="1"/>
  <c r="DG19" i="2" a="1"/>
  <c r="DG19" i="2" s="1"/>
  <c r="DC20" i="2" a="1"/>
  <c r="DC20" i="2" s="1"/>
  <c r="DI20" i="2" a="1"/>
  <c r="DI20" i="2" s="1"/>
  <c r="DD21" i="2" a="1"/>
  <c r="DD21" i="2" s="1"/>
  <c r="DC22" i="2" a="1"/>
  <c r="DC22" i="2" s="1"/>
  <c r="DB23" i="2" a="1"/>
  <c r="DB23" i="2" s="1"/>
  <c r="DA24" i="2" a="1"/>
  <c r="DA24" i="2" s="1"/>
  <c r="DJ24" i="2" a="1"/>
  <c r="DJ24" i="2" s="1"/>
  <c r="DI25" i="2" a="1"/>
  <c r="DI25" i="2" s="1"/>
  <c r="DH26" i="2" a="1"/>
  <c r="DH26" i="2" s="1"/>
  <c r="DG27" i="2" a="1"/>
  <c r="DG27" i="2" s="1"/>
  <c r="DF28" i="2" a="1"/>
  <c r="DF28" i="2" s="1"/>
  <c r="DF29" i="2" a="1"/>
  <c r="DF29" i="2" s="1"/>
  <c r="DC30" i="2" a="1"/>
  <c r="DC30" i="2" s="1"/>
  <c r="DI30" i="2" a="1"/>
  <c r="DI30" i="2" s="1"/>
  <c r="DG31" i="2" a="1"/>
  <c r="DG31" i="2" s="1"/>
  <c r="DC32" i="2" a="1"/>
  <c r="DC32" i="2" s="1"/>
  <c r="DJ32" i="2" a="1"/>
  <c r="DJ32" i="2" s="1"/>
  <c r="DG33" i="2" a="1"/>
  <c r="DG33" i="2" s="1"/>
  <c r="DG34" i="2" a="1"/>
  <c r="DG34" i="2" s="1"/>
  <c r="DB36" i="2" a="1"/>
  <c r="DB36" i="2" s="1"/>
  <c r="DG37" i="2" a="1"/>
  <c r="DG37" i="2" s="1"/>
  <c r="DI38" i="2" a="1"/>
  <c r="DI38" i="2" s="1"/>
  <c r="DD7" i="2" a="1"/>
  <c r="DD7" i="2" s="1"/>
  <c r="DE8" i="2" a="1"/>
  <c r="DE8" i="2" s="1"/>
  <c r="DD9" i="2" a="1"/>
  <c r="DD9" i="2" s="1"/>
  <c r="DP9" i="2" s="1"/>
  <c r="DD10" i="2" a="1"/>
  <c r="DD10" i="2" s="1"/>
  <c r="DJ10" i="2" a="1"/>
  <c r="DJ10" i="2" s="1"/>
  <c r="DF11" i="2" a="1"/>
  <c r="DF11" i="2" s="1"/>
  <c r="DB12" i="2" a="1"/>
  <c r="DB12" i="2" s="1"/>
  <c r="DH12" i="2" a="1"/>
  <c r="DH12" i="2" s="1"/>
  <c r="DD13" i="2" a="1"/>
  <c r="DD13" i="2" s="1"/>
  <c r="DJ13" i="2" a="1"/>
  <c r="DJ13" i="2" s="1"/>
  <c r="DF14" i="2" a="1"/>
  <c r="DF14" i="2" s="1"/>
  <c r="DB15" i="2" a="1"/>
  <c r="DB15" i="2" s="1"/>
  <c r="DH15" i="2" a="1"/>
  <c r="DH15" i="2" s="1"/>
  <c r="DC16" i="2" a="1"/>
  <c r="DC16" i="2" s="1"/>
  <c r="DI16" i="2" a="1"/>
  <c r="DI16" i="2" s="1"/>
  <c r="DD17" i="2" a="1"/>
  <c r="DD17" i="2" s="1"/>
  <c r="DJ17" i="2" a="1"/>
  <c r="DJ17" i="2" s="1"/>
  <c r="DF18" i="2" a="1"/>
  <c r="DF18" i="2" s="1"/>
  <c r="DB19" i="2" a="1"/>
  <c r="DB19" i="2" s="1"/>
  <c r="DH19" i="2" a="1"/>
  <c r="DH19" i="2" s="1"/>
  <c r="DD20" i="2" a="1"/>
  <c r="DD20" i="2" s="1"/>
  <c r="DJ20" i="2" a="1"/>
  <c r="DJ20" i="2" s="1"/>
  <c r="DE21" i="2" a="1"/>
  <c r="DE21" i="2" s="1"/>
  <c r="DI21" i="2" a="1"/>
  <c r="DI21" i="2" s="1"/>
  <c r="DU21" i="2" s="1"/>
  <c r="DD22" i="2" a="1"/>
  <c r="DD22" i="2" s="1"/>
  <c r="DP22" i="2" s="1"/>
  <c r="DH22" i="2" a="1"/>
  <c r="DH22" i="2" s="1"/>
  <c r="DC23" i="2" a="1"/>
  <c r="DC23" i="2" s="1"/>
  <c r="DG23" i="2" a="1"/>
  <c r="DG23" i="2" s="1"/>
  <c r="DB24" i="2" a="1"/>
  <c r="DB24" i="2" s="1"/>
  <c r="DF24" i="2" a="1"/>
  <c r="DF24" i="2" s="1"/>
  <c r="DA25" i="2" a="1"/>
  <c r="DA25" i="2" s="1"/>
  <c r="DM25" i="2" s="1"/>
  <c r="DE25" i="2" a="1"/>
  <c r="DE25" i="2" s="1"/>
  <c r="DJ25" i="2" a="1"/>
  <c r="DJ25" i="2" s="1"/>
  <c r="DD26" i="2" a="1"/>
  <c r="DD26" i="2" s="1"/>
  <c r="DI26" i="2" a="1"/>
  <c r="DI26" i="2" s="1"/>
  <c r="DU26" i="2" s="1"/>
  <c r="DC27" i="2" a="1"/>
  <c r="DC27" i="2" s="1"/>
  <c r="DH27" i="2" a="1"/>
  <c r="DH27" i="2" s="1"/>
  <c r="DT27" i="2" s="1"/>
  <c r="DB28" i="2" a="1"/>
  <c r="DB28" i="2" s="1"/>
  <c r="DG28" i="2" a="1"/>
  <c r="DG28" i="2" s="1"/>
  <c r="DS28" i="2" s="1"/>
  <c r="DA29" i="2" a="1"/>
  <c r="DA29" i="2" s="1"/>
  <c r="DD30" i="2" a="1"/>
  <c r="DD30" i="2" s="1"/>
  <c r="DJ30" i="2" a="1"/>
  <c r="DJ30" i="2" s="1"/>
  <c r="DA33" i="2" a="1"/>
  <c r="DA33" i="2" s="1"/>
  <c r="DI33" i="2" a="1"/>
  <c r="DI33" i="2" s="1"/>
  <c r="DU33" i="2" s="1"/>
  <c r="DJ34" i="2" a="1"/>
  <c r="DJ34" i="2" s="1"/>
  <c r="DV34" i="2" s="1"/>
  <c r="DE36" i="2" a="1"/>
  <c r="DE36" i="2" s="1"/>
  <c r="DI37" i="2" a="1"/>
  <c r="DI37" i="2" s="1"/>
  <c r="DE7" i="2" a="1"/>
  <c r="DE7" i="2" s="1"/>
  <c r="DI7" i="2" a="1"/>
  <c r="DI7" i="2" s="1"/>
  <c r="DA8" i="2" a="1"/>
  <c r="DA8" i="2" s="1"/>
  <c r="DF8" i="2" a="1"/>
  <c r="DF8" i="2" s="1"/>
  <c r="DJ8" i="2" a="1"/>
  <c r="DJ8" i="2" s="1"/>
  <c r="DE9" i="2" a="1"/>
  <c r="DE9" i="2" s="1"/>
  <c r="DI9" i="2" a="1"/>
  <c r="DI9" i="2" s="1"/>
  <c r="DU9" i="2" s="1"/>
  <c r="DE10" i="2" a="1"/>
  <c r="DE10" i="2" s="1"/>
  <c r="DA11" i="2" a="1"/>
  <c r="DA11" i="2" s="1"/>
  <c r="DG11" i="2" a="1"/>
  <c r="DG11" i="2" s="1"/>
  <c r="DC12" i="2" a="1"/>
  <c r="DC12" i="2" s="1"/>
  <c r="DI12" i="2" a="1"/>
  <c r="DI12" i="2" s="1"/>
  <c r="DE13" i="2" a="1"/>
  <c r="DE13" i="2" s="1"/>
  <c r="DA14" i="2" a="1"/>
  <c r="DA14" i="2" s="1"/>
  <c r="DG14" i="2" a="1"/>
  <c r="DG14" i="2" s="1"/>
  <c r="DC15" i="2" a="1"/>
  <c r="DC15" i="2" s="1"/>
  <c r="DI15" i="2" a="1"/>
  <c r="DI15" i="2" s="1"/>
  <c r="DD16" i="2" a="1"/>
  <c r="DD16" i="2" s="1"/>
  <c r="DJ16" i="2" a="1"/>
  <c r="DJ16" i="2" s="1"/>
  <c r="DE17" i="2" a="1"/>
  <c r="DE17" i="2" s="1"/>
  <c r="DA18" i="2" a="1"/>
  <c r="DA18" i="2" s="1"/>
  <c r="DG18" i="2" a="1"/>
  <c r="DG18" i="2" s="1"/>
  <c r="DC19" i="2" a="1"/>
  <c r="DC19" i="2" s="1"/>
  <c r="DI19" i="2" a="1"/>
  <c r="DI19" i="2" s="1"/>
  <c r="DE20" i="2" a="1"/>
  <c r="DE20" i="2" s="1"/>
  <c r="DA21" i="2" a="1"/>
  <c r="DA21" i="2" s="1"/>
  <c r="DJ21" i="2" a="1"/>
  <c r="DJ21" i="2" s="1"/>
  <c r="DV21" i="2" s="1"/>
  <c r="DI22" i="2" a="1"/>
  <c r="DI22" i="2" s="1"/>
  <c r="DU22" i="2" s="1"/>
  <c r="DH23" i="2" a="1"/>
  <c r="DH23" i="2" s="1"/>
  <c r="DG24" i="2" a="1"/>
  <c r="DG24" i="2" s="1"/>
  <c r="DS24" i="2" s="1"/>
  <c r="DF25" i="2" a="1"/>
  <c r="DF25" i="2" s="1"/>
  <c r="DR25" i="2" s="1"/>
  <c r="DE26" i="2" a="1"/>
  <c r="DE26" i="2" s="1"/>
  <c r="DD27" i="2" a="1"/>
  <c r="DD27" i="2" s="1"/>
  <c r="DP27" i="2" s="1"/>
  <c r="DC28" i="2" a="1"/>
  <c r="DC28" i="2" s="1"/>
  <c r="DO28" i="2" s="1"/>
  <c r="DB29" i="2" a="1"/>
  <c r="DB29" i="2" s="1"/>
  <c r="DI29" i="2" a="1"/>
  <c r="DI29" i="2" s="1"/>
  <c r="DE30" i="2" a="1"/>
  <c r="DE30" i="2" s="1"/>
  <c r="DB31" i="2" a="1"/>
  <c r="DB31" i="2" s="1"/>
  <c r="DN31" i="2" s="1"/>
  <c r="DH31" i="2" a="1"/>
  <c r="DH31" i="2" s="1"/>
  <c r="DF32" i="2" a="1"/>
  <c r="DF32" i="2" s="1"/>
  <c r="DB33" i="2" a="1"/>
  <c r="DB33" i="2" s="1"/>
  <c r="DA35" i="2" a="1"/>
  <c r="DA35" i="2" s="1"/>
  <c r="DH36" i="2" a="1"/>
  <c r="DH36" i="2" s="1"/>
  <c r="DA38" i="2" a="1"/>
  <c r="DA38" i="2" s="1"/>
  <c r="DJ7" i="2" a="1"/>
  <c r="DJ7" i="2" s="1"/>
  <c r="DB8" i="2" a="1"/>
  <c r="DB8" i="2" s="1"/>
  <c r="DJ9" i="2" a="1"/>
  <c r="DJ9" i="2" s="1"/>
  <c r="DV9" i="2" s="1"/>
  <c r="DF10" i="2" a="1"/>
  <c r="DF10" i="2" s="1"/>
  <c r="DB11" i="2" a="1"/>
  <c r="DB11" i="2" s="1"/>
  <c r="DH11" i="2" a="1"/>
  <c r="DH11" i="2" s="1"/>
  <c r="DD12" i="2" a="1"/>
  <c r="DD12" i="2" s="1"/>
  <c r="DJ12" i="2" a="1"/>
  <c r="DJ12" i="2" s="1"/>
  <c r="DF13" i="2" a="1"/>
  <c r="DF13" i="2" s="1"/>
  <c r="DB14" i="2" a="1"/>
  <c r="DB14" i="2" s="1"/>
  <c r="DH14" i="2" a="1"/>
  <c r="DH14" i="2" s="1"/>
  <c r="DD15" i="2" a="1"/>
  <c r="DD15" i="2" s="1"/>
  <c r="DJ15" i="2" a="1"/>
  <c r="DJ15" i="2" s="1"/>
  <c r="DE16" i="2" a="1"/>
  <c r="DE16" i="2" s="1"/>
  <c r="DF17" i="2" a="1"/>
  <c r="DF17" i="2" s="1"/>
  <c r="DB18" i="2" a="1"/>
  <c r="DB18" i="2" s="1"/>
  <c r="DH18" i="2" a="1"/>
  <c r="DH18" i="2" s="1"/>
  <c r="DD19" i="2" a="1"/>
  <c r="DD19" i="2" s="1"/>
  <c r="DP20" i="2" s="1"/>
  <c r="DJ19" i="2" a="1"/>
  <c r="DJ19" i="2" s="1"/>
  <c r="DF20" i="2" a="1"/>
  <c r="DF20" i="2" s="1"/>
  <c r="DB21" i="2" a="1"/>
  <c r="DB21" i="2" s="1"/>
  <c r="DF21" i="2" a="1"/>
  <c r="DF21" i="2" s="1"/>
  <c r="DA22" i="2" a="1"/>
  <c r="DA22" i="2" s="1"/>
  <c r="DE22" i="2" a="1"/>
  <c r="DE22" i="2" s="1"/>
  <c r="DQ22" i="2" s="1"/>
  <c r="DJ22" i="2" a="1"/>
  <c r="DJ22" i="2" s="1"/>
  <c r="DD23" i="2" a="1"/>
  <c r="DD23" i="2" s="1"/>
  <c r="DI23" i="2" a="1"/>
  <c r="DI23" i="2" s="1"/>
  <c r="DC24" i="2" a="1"/>
  <c r="DC24" i="2" s="1"/>
  <c r="DH24" i="2" a="1"/>
  <c r="DH24" i="2" s="1"/>
  <c r="DB25" i="2" a="1"/>
  <c r="DB25" i="2" s="1"/>
  <c r="DN25" i="2" s="1"/>
  <c r="DG25" i="2" a="1"/>
  <c r="DG25" i="2" s="1"/>
  <c r="DS25" i="2" s="1"/>
  <c r="DA26" i="2" a="1"/>
  <c r="DA26" i="2" s="1"/>
  <c r="DM26" i="2" s="1"/>
  <c r="DF26" i="2" a="1"/>
  <c r="DF26" i="2" s="1"/>
  <c r="DJ26" i="2" a="1"/>
  <c r="DJ26" i="2" s="1"/>
  <c r="DE27" i="2" a="1"/>
  <c r="DE27" i="2" s="1"/>
  <c r="DI27" i="2" a="1"/>
  <c r="DI27" i="2" s="1"/>
  <c r="DU27" i="2" s="1"/>
  <c r="DD28" i="2" a="1"/>
  <c r="DD28" i="2" s="1"/>
  <c r="DH28" i="2" a="1"/>
  <c r="DH28" i="2" s="1"/>
  <c r="DT28" i="2" s="1"/>
  <c r="DC29" i="2" a="1"/>
  <c r="DC29" i="2" s="1"/>
  <c r="DO29" i="2" s="1"/>
  <c r="DC31" i="2" a="1"/>
  <c r="DC31" i="2" s="1"/>
  <c r="DI31" i="2" a="1"/>
  <c r="DI31" i="2" s="1"/>
  <c r="DA34" i="2" a="1"/>
  <c r="DA34" i="2" s="1"/>
  <c r="DM34" i="2" s="1"/>
  <c r="DC35" i="2" a="1"/>
  <c r="DC35" i="2" s="1"/>
  <c r="DA37" i="2" a="1"/>
  <c r="DA37" i="2" s="1"/>
  <c r="DC38" i="2" a="1"/>
  <c r="DC38" i="2" s="1"/>
  <c r="DF7" i="2" a="1"/>
  <c r="DF7" i="2" s="1"/>
  <c r="DC8" i="2" a="1"/>
  <c r="DC8" i="2" s="1"/>
  <c r="DO8" i="2" s="1"/>
  <c r="DG8" i="2" a="1"/>
  <c r="DG8" i="2" s="1"/>
  <c r="DB9" i="2" a="1"/>
  <c r="DB9" i="2" s="1"/>
  <c r="DF9" i="2" a="1"/>
  <c r="DF9" i="2" s="1"/>
  <c r="DR9" i="2" s="1"/>
  <c r="DA10" i="2" a="1"/>
  <c r="DA10" i="2" s="1"/>
  <c r="DG10" i="2" a="1"/>
  <c r="DG10" i="2" s="1"/>
  <c r="DS11" i="2" s="1"/>
  <c r="DC11" i="2" a="1"/>
  <c r="DC11" i="2" s="1"/>
  <c r="DI11" i="2" a="1"/>
  <c r="DI11" i="2" s="1"/>
  <c r="DE12" i="2" a="1"/>
  <c r="DE12" i="2" s="1"/>
  <c r="DQ12" i="2" s="1"/>
  <c r="DA13" i="2" a="1"/>
  <c r="DA13" i="2" s="1"/>
  <c r="DG13" i="2" a="1"/>
  <c r="DG13" i="2" s="1"/>
  <c r="DS13" i="2" s="1"/>
  <c r="DC14" i="2" a="1"/>
  <c r="DC14" i="2" s="1"/>
  <c r="DO14" i="2" s="1"/>
  <c r="DI14" i="2" a="1"/>
  <c r="DI14" i="2" s="1"/>
  <c r="DU14" i="2" s="1"/>
  <c r="DE15" i="2" a="1"/>
  <c r="DE15" i="2" s="1"/>
  <c r="DA16" i="2" a="1"/>
  <c r="DA16" i="2" s="1"/>
  <c r="DF16" i="2" a="1"/>
  <c r="DF16" i="2" s="1"/>
  <c r="DA17" i="2" a="1"/>
  <c r="DA17" i="2" s="1"/>
  <c r="DG17" i="2" a="1"/>
  <c r="DG17" i="2" s="1"/>
  <c r="DS18" i="2" s="1"/>
  <c r="DC18" i="2" a="1"/>
  <c r="DC18" i="2" s="1"/>
  <c r="DO19" i="2" s="1"/>
  <c r="DI18" i="2" a="1"/>
  <c r="DI18" i="2" s="1"/>
  <c r="DE19" i="2" a="1"/>
  <c r="DE19" i="2" s="1"/>
  <c r="DA20" i="2" a="1"/>
  <c r="DA20" i="2" s="1"/>
  <c r="DM20" i="2" s="1"/>
  <c r="DG20" i="2" a="1"/>
  <c r="DG20" i="2" s="1"/>
  <c r="DS20" i="2" s="1"/>
  <c r="DG21" i="2" a="1"/>
  <c r="DG21" i="2" s="1"/>
  <c r="DF22" i="2" a="1"/>
  <c r="DF22" i="2" s="1"/>
  <c r="DR22" i="2" s="1"/>
  <c r="DE23" i="2" a="1"/>
  <c r="DE23" i="2" s="1"/>
  <c r="DD24" i="2" a="1"/>
  <c r="DD24" i="2" s="1"/>
  <c r="DP24" i="2" s="1"/>
  <c r="DC25" i="2" a="1"/>
  <c r="DC25" i="2" s="1"/>
  <c r="DB26" i="2" a="1"/>
  <c r="DB26" i="2" s="1"/>
  <c r="DA27" i="2" a="1"/>
  <c r="DA27" i="2" s="1"/>
  <c r="DM27" i="2" s="1"/>
  <c r="DJ27" i="2" a="1"/>
  <c r="DJ27" i="2" s="1"/>
  <c r="DV27" i="2" s="1"/>
  <c r="DI28" i="2" a="1"/>
  <c r="DI28" i="2" s="1"/>
  <c r="DD29" i="2" a="1"/>
  <c r="DD29" i="2" s="1"/>
  <c r="DJ29" i="2" a="1"/>
  <c r="DJ29" i="2" s="1"/>
  <c r="DH30" i="2" a="1"/>
  <c r="DH30" i="2" s="1"/>
  <c r="DD31" i="2" a="1"/>
  <c r="DD31" i="2" s="1"/>
  <c r="DP31" i="2" s="1"/>
  <c r="DA32" i="2" a="1"/>
  <c r="DA32" i="2" s="1"/>
  <c r="DM32" i="2" s="1"/>
  <c r="DG32" i="2" a="1"/>
  <c r="DG32" i="2" s="1"/>
  <c r="DE33" i="2" a="1"/>
  <c r="DE33" i="2" s="1"/>
  <c r="DD34" i="2" a="1"/>
  <c r="DD34" i="2" s="1"/>
  <c r="DP34" i="2" s="1"/>
  <c r="DF35" i="2" a="1"/>
  <c r="DF35" i="2" s="1"/>
  <c r="DC37" i="2" a="1"/>
  <c r="DC37" i="2" s="1"/>
  <c r="DE38" i="2" a="1"/>
  <c r="DE38" i="2" s="1"/>
  <c r="DQ39" i="2" s="1"/>
  <c r="DB7" i="2" a="1"/>
  <c r="DB7" i="2" s="1"/>
  <c r="DG7" i="2" a="1"/>
  <c r="DG7" i="2" s="1"/>
  <c r="DH8" i="2" a="1"/>
  <c r="DH8" i="2" s="1"/>
  <c r="DT8" i="2" s="1"/>
  <c r="DG9" i="2" a="1"/>
  <c r="DG9" i="2" s="1"/>
  <c r="DS9" i="2" s="1"/>
  <c r="DB10" i="2" a="1"/>
  <c r="DB10" i="2" s="1"/>
  <c r="DN10" i="2" s="1"/>
  <c r="DH10" i="2" a="1"/>
  <c r="DH10" i="2" s="1"/>
  <c r="DT10" i="2" s="1"/>
  <c r="DD11" i="2" a="1"/>
  <c r="DD11" i="2" s="1"/>
  <c r="DP11" i="2" s="1"/>
  <c r="DJ11" i="2" a="1"/>
  <c r="DJ11" i="2" s="1"/>
  <c r="DF12" i="2" a="1"/>
  <c r="DF12" i="2" s="1"/>
  <c r="DR12" i="2" s="1"/>
  <c r="DB13" i="2" a="1"/>
  <c r="DB13" i="2" s="1"/>
  <c r="DN13" i="2" s="1"/>
  <c r="DH13" i="2" a="1"/>
  <c r="DH13" i="2" s="1"/>
  <c r="DT13" i="2" s="1"/>
  <c r="DD14" i="2" a="1"/>
  <c r="DD14" i="2" s="1"/>
  <c r="DP14" i="2" s="1"/>
  <c r="DJ14" i="2" a="1"/>
  <c r="DJ14" i="2" s="1"/>
  <c r="DF15" i="2" a="1"/>
  <c r="DF15" i="2" s="1"/>
  <c r="DR15" i="2" s="1"/>
  <c r="DG16" i="2" a="1"/>
  <c r="DG16" i="2" s="1"/>
  <c r="DS16" i="2" s="1"/>
  <c r="DB17" i="2" a="1"/>
  <c r="DB17" i="2" s="1"/>
  <c r="DH17" i="2" a="1"/>
  <c r="DH17" i="2" s="1"/>
  <c r="DT17" i="2" s="1"/>
  <c r="DD18" i="2" a="1"/>
  <c r="DD18" i="2" s="1"/>
  <c r="DP18" i="2" s="1"/>
  <c r="DJ18" i="2" a="1"/>
  <c r="DJ18" i="2" s="1"/>
  <c r="DF19" i="2" a="1"/>
  <c r="DF19" i="2" s="1"/>
  <c r="DR19" i="2" s="1"/>
  <c r="DB20" i="2" a="1"/>
  <c r="DB20" i="2" s="1"/>
  <c r="DN20" i="2" s="1"/>
  <c r="DH20" i="2" a="1"/>
  <c r="DH20" i="2" s="1"/>
  <c r="DC21" i="2" a="1"/>
  <c r="DC21" i="2" s="1"/>
  <c r="DO21" i="2" s="1"/>
  <c r="DH21" i="2" a="1"/>
  <c r="DH21" i="2" s="1"/>
  <c r="DB22" i="2" a="1"/>
  <c r="DB22" i="2" s="1"/>
  <c r="DN22" i="2" s="1"/>
  <c r="DG22" i="2" a="1"/>
  <c r="DG22" i="2" s="1"/>
  <c r="DS23" i="2" s="1"/>
  <c r="DA23" i="2" a="1"/>
  <c r="DA23" i="2" s="1"/>
  <c r="DF23" i="2" a="1"/>
  <c r="DF23" i="2" s="1"/>
  <c r="DJ23" i="2" a="1"/>
  <c r="DJ23" i="2" s="1"/>
  <c r="DV23" i="2" s="1"/>
  <c r="DE24" i="2" a="1"/>
  <c r="DE24" i="2" s="1"/>
  <c r="DI24" i="2" a="1"/>
  <c r="DI24" i="2" s="1"/>
  <c r="DU24" i="2" s="1"/>
  <c r="DD25" i="2" a="1"/>
  <c r="DD25" i="2" s="1"/>
  <c r="DP26" i="2" s="1"/>
  <c r="DH25" i="2" a="1"/>
  <c r="DH25" i="2" s="1"/>
  <c r="DT25" i="2" s="1"/>
  <c r="DC26" i="2" a="1"/>
  <c r="DC26" i="2" s="1"/>
  <c r="DO26" i="2" s="1"/>
  <c r="DG26" i="2" a="1"/>
  <c r="DG26" i="2" s="1"/>
  <c r="DS26" i="2" s="1"/>
  <c r="DB27" i="2" a="1"/>
  <c r="DB27" i="2" s="1"/>
  <c r="DN27" i="2" s="1"/>
  <c r="DF27" i="2" a="1"/>
  <c r="DF27" i="2" s="1"/>
  <c r="DR27" i="2" s="1"/>
  <c r="DA28" i="2" a="1"/>
  <c r="DA28" i="2" s="1"/>
  <c r="DM28" i="2" s="1"/>
  <c r="DE28" i="2" a="1"/>
  <c r="DE28" i="2" s="1"/>
  <c r="DQ28" i="2" s="1"/>
  <c r="DJ28" i="2" a="1"/>
  <c r="DJ28" i="2" s="1"/>
  <c r="DE29" i="2" a="1"/>
  <c r="DE29" i="2" s="1"/>
  <c r="DA30" i="2" a="1"/>
  <c r="DA30" i="2" s="1"/>
  <c r="DM30" i="2" s="1"/>
  <c r="DB32" i="2" a="1"/>
  <c r="DB32" i="2" s="1"/>
  <c r="DN32" i="2" s="1"/>
  <c r="DH32" i="2" a="1"/>
  <c r="DH32" i="2" s="1"/>
  <c r="DE34" i="2" a="1"/>
  <c r="DE34" i="2" s="1"/>
  <c r="DQ34" i="2" s="1"/>
  <c r="DI35" i="2" a="1"/>
  <c r="DI35" i="2" s="1"/>
  <c r="DU35" i="2" s="1"/>
  <c r="DE37" i="2" a="1"/>
  <c r="DE37" i="2" s="1"/>
  <c r="DQ37" i="2" s="1"/>
  <c r="DG38" i="2" a="1"/>
  <c r="DG38" i="2" s="1"/>
  <c r="DS38" i="2" s="1"/>
  <c r="DQ15" i="2"/>
  <c r="DQ57" i="2"/>
  <c r="DO35" i="2"/>
  <c r="DM22" i="2"/>
  <c r="DQ20" i="2"/>
  <c r="DM10" i="2"/>
  <c r="DR62" i="2"/>
  <c r="DQ55" i="2"/>
  <c r="DQ45" i="2"/>
  <c r="DR44" i="2"/>
  <c r="DQ27" i="2"/>
  <c r="DR26" i="2"/>
  <c r="DR18" i="2"/>
  <c r="DM16" i="2"/>
  <c r="DQ14" i="2"/>
  <c r="DQ8" i="2"/>
  <c r="DM64" i="2"/>
  <c r="DN50" i="2"/>
  <c r="DQ70" i="2"/>
  <c r="DQ68" i="2"/>
  <c r="DO59" i="2"/>
  <c r="DR48" i="2"/>
  <c r="DU41" i="2"/>
  <c r="DQ33" i="2"/>
  <c r="DR30" i="2"/>
  <c r="DU23" i="2"/>
  <c r="DQ17" i="2"/>
  <c r="DV11" i="2"/>
  <c r="DQ67" i="2"/>
  <c r="DP54" i="2"/>
  <c r="DQ51" i="2"/>
  <c r="DS49" i="2"/>
  <c r="DP36" i="2"/>
  <c r="DQ21" i="2"/>
  <c r="DS19" i="2"/>
  <c r="DQ9" i="2"/>
  <c r="DN71" i="2"/>
  <c r="DT71" i="2"/>
  <c r="DS68" i="2"/>
  <c r="DP37" i="2"/>
  <c r="DV37" i="2"/>
  <c r="DO37" i="2"/>
  <c r="DU37" i="2"/>
  <c r="DN53" i="2"/>
  <c r="DT53" i="2"/>
  <c r="DM53" i="2"/>
  <c r="DS53" i="2"/>
  <c r="DS50" i="2"/>
  <c r="DT49" i="2"/>
  <c r="DR41" i="2"/>
  <c r="DR37" i="2"/>
  <c r="DV35" i="2"/>
  <c r="DO72" i="2"/>
  <c r="DU72" i="2"/>
  <c r="DT70" i="2"/>
  <c r="DQ72" i="2"/>
  <c r="DU71" i="2"/>
  <c r="DM71" i="2"/>
  <c r="DT68" i="2"/>
  <c r="DM68" i="2"/>
  <c r="DN65" i="2"/>
  <c r="DT65" i="2"/>
  <c r="DM65" i="2"/>
  <c r="DS65" i="2"/>
  <c r="DO60" i="2"/>
  <c r="DU60" i="2"/>
  <c r="DN60" i="2"/>
  <c r="DT60" i="2"/>
  <c r="DQ56" i="2"/>
  <c r="DP56" i="2"/>
  <c r="DV56" i="2"/>
  <c r="DM55" i="2"/>
  <c r="DQ53" i="2"/>
  <c r="DQ49" i="2"/>
  <c r="DO42" i="2"/>
  <c r="DU42" i="2"/>
  <c r="DN42" i="2"/>
  <c r="DT42" i="2"/>
  <c r="DO41" i="2"/>
  <c r="DP38" i="2"/>
  <c r="DV38" i="2"/>
  <c r="DM37" i="2"/>
  <c r="DQ31" i="2"/>
  <c r="DO24" i="2"/>
  <c r="DN24" i="2"/>
  <c r="DT24" i="2"/>
  <c r="DO23" i="2"/>
  <c r="DP13" i="2"/>
  <c r="DV13" i="2"/>
  <c r="DQ13" i="2"/>
  <c r="DO13" i="2"/>
  <c r="DU13" i="2"/>
  <c r="DN59" i="2"/>
  <c r="DT59" i="2"/>
  <c r="DM59" i="2"/>
  <c r="DS59" i="2"/>
  <c r="DT55" i="2"/>
  <c r="DR71" i="2"/>
  <c r="DR68" i="2"/>
  <c r="DU59" i="2"/>
  <c r="DS55" i="2"/>
  <c r="DO54" i="2"/>
  <c r="DU54" i="2"/>
  <c r="DN54" i="2"/>
  <c r="DT54" i="2"/>
  <c r="DQ50" i="2"/>
  <c r="DP50" i="2"/>
  <c r="DV50" i="2"/>
  <c r="DM49" i="2"/>
  <c r="DS37" i="2"/>
  <c r="DO36" i="2"/>
  <c r="DN36" i="2"/>
  <c r="DT36" i="2"/>
  <c r="DQ32" i="2"/>
  <c r="DP32" i="2"/>
  <c r="DV32" i="2"/>
  <c r="DN17" i="2"/>
  <c r="DO17" i="2"/>
  <c r="DU17" i="2"/>
  <c r="DM17" i="2"/>
  <c r="DS17" i="2"/>
  <c r="DN23" i="2"/>
  <c r="DT23" i="2"/>
  <c r="DM23" i="2"/>
  <c r="DQ71" i="2"/>
  <c r="DP68" i="2"/>
  <c r="DR59" i="2"/>
  <c r="DR55" i="2"/>
  <c r="DS54" i="2"/>
  <c r="DV53" i="2"/>
  <c r="DN35" i="2"/>
  <c r="DT35" i="2"/>
  <c r="DS35" i="2"/>
  <c r="DS32" i="2"/>
  <c r="DV31" i="2"/>
  <c r="DO31" i="2"/>
  <c r="DU31" i="2"/>
  <c r="DU18" i="2"/>
  <c r="DV18" i="2"/>
  <c r="DN18" i="2"/>
  <c r="DV59" i="2"/>
  <c r="DN41" i="2"/>
  <c r="DT41" i="2"/>
  <c r="DM41" i="2"/>
  <c r="DS41" i="2"/>
  <c r="DM70" i="2"/>
  <c r="DS70" i="2"/>
  <c r="DV68" i="2"/>
  <c r="DO68" i="2"/>
  <c r="DP67" i="2"/>
  <c r="DV67" i="2"/>
  <c r="DQ62" i="2"/>
  <c r="DP62" i="2"/>
  <c r="DV62" i="2"/>
  <c r="DQ59" i="2"/>
  <c r="DR54" i="2"/>
  <c r="DU53" i="2"/>
  <c r="DO48" i="2"/>
  <c r="DU48" i="2"/>
  <c r="DN48" i="2"/>
  <c r="DT48" i="2"/>
  <c r="DQ44" i="2"/>
  <c r="DP44" i="2"/>
  <c r="DV44" i="2"/>
  <c r="DQ41" i="2"/>
  <c r="DR36" i="2"/>
  <c r="DR32" i="2"/>
  <c r="DS31" i="2"/>
  <c r="DO30" i="2"/>
  <c r="DU30" i="2"/>
  <c r="DN30" i="2"/>
  <c r="DT30" i="2"/>
  <c r="DQ26" i="2"/>
  <c r="DV26" i="2"/>
  <c r="DV19" i="2"/>
  <c r="DQ19" i="2"/>
  <c r="DU19" i="2"/>
  <c r="DV17" i="2"/>
  <c r="DO11" i="2"/>
  <c r="DU11" i="2"/>
  <c r="DS71" i="2"/>
  <c r="DP55" i="2"/>
  <c r="DV55" i="2"/>
  <c r="DO55" i="2"/>
  <c r="DU55" i="2"/>
  <c r="DV41" i="2"/>
  <c r="DT37" i="2"/>
  <c r="DP49" i="2"/>
  <c r="DV49" i="2"/>
  <c r="DO49" i="2"/>
  <c r="DU49" i="2"/>
  <c r="DS36" i="2"/>
  <c r="DS72" i="2"/>
  <c r="DP71" i="2"/>
  <c r="DR50" i="2"/>
  <c r="DR72" i="2"/>
  <c r="DV71" i="2"/>
  <c r="DO71" i="2"/>
  <c r="DR70" i="2"/>
  <c r="DU68" i="2"/>
  <c r="DN68" i="2"/>
  <c r="DR67" i="2"/>
  <c r="DO66" i="2"/>
  <c r="DU66" i="2"/>
  <c r="DN66" i="2"/>
  <c r="DT66" i="2"/>
  <c r="DO65" i="2"/>
  <c r="DS62" i="2"/>
  <c r="DP61" i="2"/>
  <c r="DV61" i="2"/>
  <c r="DO61" i="2"/>
  <c r="DU61" i="2"/>
  <c r="DM60" i="2"/>
  <c r="DP59" i="2"/>
  <c r="DU56" i="2"/>
  <c r="DM56" i="2"/>
  <c r="DN55" i="2"/>
  <c r="DQ54" i="2"/>
  <c r="DR53" i="2"/>
  <c r="DO50" i="2"/>
  <c r="DR49" i="2"/>
  <c r="DS48" i="2"/>
  <c r="DN47" i="2"/>
  <c r="DT47" i="2"/>
  <c r="DM47" i="2"/>
  <c r="DS47" i="2"/>
  <c r="DS44" i="2"/>
  <c r="DP43" i="2"/>
  <c r="DV43" i="2"/>
  <c r="DO43" i="2"/>
  <c r="DU43" i="2"/>
  <c r="DM42" i="2"/>
  <c r="DP41" i="2"/>
  <c r="DU38" i="2"/>
  <c r="DM38" i="2"/>
  <c r="DN37" i="2"/>
  <c r="DQ36" i="2"/>
  <c r="DR35" i="2"/>
  <c r="DO32" i="2"/>
  <c r="DR31" i="2"/>
  <c r="DS30" i="2"/>
  <c r="DN29" i="2"/>
  <c r="DT29" i="2"/>
  <c r="DS29" i="2"/>
  <c r="DV25" i="2"/>
  <c r="DO25" i="2"/>
  <c r="DM24" i="2"/>
  <c r="DP23" i="2"/>
  <c r="DT19" i="2"/>
  <c r="DR17" i="2"/>
  <c r="DM13" i="2"/>
  <c r="DO12" i="2"/>
  <c r="DU12" i="2"/>
  <c r="DP12" i="2"/>
  <c r="DV12" i="2"/>
  <c r="DN12" i="2"/>
  <c r="DV20" i="2"/>
  <c r="DV14" i="2"/>
  <c r="DS64" i="2"/>
  <c r="DS22" i="2"/>
  <c r="DS10" i="2"/>
  <c r="DR8" i="2"/>
  <c r="CS75" i="2"/>
  <c r="CM75" i="2"/>
  <c r="CG75" i="2"/>
  <c r="CA75" i="2"/>
  <c r="BU75" i="2"/>
  <c r="BO75" i="2"/>
  <c r="BI75" i="2"/>
  <c r="BC75" i="2"/>
  <c r="AW75" i="2"/>
  <c r="AQ75" i="2"/>
  <c r="AK75" i="2"/>
  <c r="AE75" i="2"/>
  <c r="Y75" i="2"/>
  <c r="S75" i="2"/>
  <c r="M75" i="2"/>
  <c r="G75" i="2"/>
  <c r="CO75" i="2"/>
  <c r="CC75" i="2"/>
  <c r="BQ75" i="2"/>
  <c r="BE75" i="2"/>
  <c r="AS75" i="2"/>
  <c r="AG75" i="2"/>
  <c r="U75" i="2"/>
  <c r="I75" i="2"/>
  <c r="CT75" i="2"/>
  <c r="CH75" i="2"/>
  <c r="BV75" i="2"/>
  <c r="BJ75" i="2"/>
  <c r="AX75" i="2"/>
  <c r="AL75" i="2"/>
  <c r="Z75" i="2"/>
  <c r="N75" i="2"/>
  <c r="CX75" i="2"/>
  <c r="CL75" i="2"/>
  <c r="BZ75" i="2"/>
  <c r="BN75" i="2"/>
  <c r="BB75" i="2"/>
  <c r="AP75" i="2"/>
  <c r="AD75" i="2"/>
  <c r="X75" i="2"/>
  <c r="R75" i="2"/>
  <c r="F75" i="2"/>
  <c r="CW75" i="2"/>
  <c r="CQ75" i="2"/>
  <c r="CK75" i="2"/>
  <c r="CE75" i="2"/>
  <c r="BY75" i="2"/>
  <c r="BS75" i="2"/>
  <c r="BM75" i="2"/>
  <c r="BG75" i="2"/>
  <c r="BA75" i="2"/>
  <c r="AU75" i="2"/>
  <c r="AO75" i="2"/>
  <c r="AI75" i="2"/>
  <c r="AC75" i="2"/>
  <c r="W75" i="2"/>
  <c r="Q75" i="2"/>
  <c r="K75" i="2"/>
  <c r="E75" i="2"/>
  <c r="CU75" i="2"/>
  <c r="CI75" i="2"/>
  <c r="BW75" i="2"/>
  <c r="BK75" i="2"/>
  <c r="AY75" i="2"/>
  <c r="AM75" i="2"/>
  <c r="AA75" i="2"/>
  <c r="O75" i="2"/>
  <c r="C75" i="2"/>
  <c r="CN75" i="2"/>
  <c r="CB75" i="2"/>
  <c r="BP75" i="2"/>
  <c r="BD75" i="2"/>
  <c r="AR75" i="2"/>
  <c r="AF75" i="2"/>
  <c r="T75" i="2"/>
  <c r="H75" i="2"/>
  <c r="CR75" i="2"/>
  <c r="CF75" i="2"/>
  <c r="BT75" i="2"/>
  <c r="BH75" i="2"/>
  <c r="AV75" i="2"/>
  <c r="AJ75" i="2"/>
  <c r="L75" i="2"/>
  <c r="CV75" i="2"/>
  <c r="CP75" i="2"/>
  <c r="CJ75" i="2"/>
  <c r="CD75" i="2"/>
  <c r="BX75" i="2"/>
  <c r="BR75" i="2"/>
  <c r="BL75" i="2"/>
  <c r="BF75" i="2"/>
  <c r="AZ75" i="2"/>
  <c r="AT75" i="2"/>
  <c r="AN75" i="2"/>
  <c r="AH75" i="2"/>
  <c r="AB75" i="2"/>
  <c r="V75" i="2"/>
  <c r="P75" i="2"/>
  <c r="J75" i="2"/>
  <c r="B3" i="2"/>
  <c r="B3" i="1"/>
  <c r="DR21" i="2" l="1"/>
  <c r="DT11" i="2"/>
  <c r="DM11" i="2"/>
  <c r="DU36" i="2"/>
  <c r="DQ35" i="2"/>
  <c r="DQ29" i="2"/>
  <c r="DS21" i="2"/>
  <c r="DQ10" i="2"/>
  <c r="DU52" i="2"/>
  <c r="DT57" i="2"/>
  <c r="DN63" i="2"/>
  <c r="DM72" i="2"/>
  <c r="DS34" i="2"/>
  <c r="DM31" i="2"/>
  <c r="DN11" i="2"/>
  <c r="DP19" i="2"/>
  <c r="DV28" i="2"/>
  <c r="DT20" i="2"/>
  <c r="DN26" i="2"/>
  <c r="DT12" i="2"/>
  <c r="DP25" i="2"/>
  <c r="DQ23" i="2"/>
  <c r="DO18" i="2"/>
  <c r="DT18" i="2"/>
  <c r="DR23" i="2"/>
  <c r="DT32" i="2"/>
  <c r="DP29" i="2"/>
  <c r="DN9" i="2"/>
  <c r="DM9" i="2"/>
  <c r="DT34" i="2"/>
  <c r="DV65" i="2"/>
  <c r="DM52" i="2"/>
  <c r="DN52" i="2"/>
  <c r="DN70" i="2"/>
  <c r="DM35" i="2"/>
  <c r="DU28" i="2"/>
  <c r="DP28" i="2"/>
  <c r="DV22" i="2"/>
  <c r="DV51" i="2"/>
  <c r="DM69" i="2"/>
  <c r="DV70" i="2"/>
  <c r="DN72" i="2"/>
  <c r="DU25" i="2"/>
  <c r="DM29" i="2"/>
  <c r="DQ24" i="2"/>
  <c r="DT21" i="2"/>
  <c r="DP15" i="2"/>
  <c r="DT31" i="2"/>
  <c r="DM18" i="2"/>
  <c r="DS14" i="2"/>
  <c r="DM8" i="2"/>
  <c r="DN28" i="2"/>
  <c r="DQ25" i="2"/>
  <c r="DT22" i="2"/>
  <c r="DO16" i="2"/>
  <c r="DS33" i="2"/>
  <c r="DR29" i="2"/>
  <c r="DN16" i="2"/>
  <c r="DS12" i="2"/>
  <c r="DO9" i="2"/>
  <c r="DU32" i="2"/>
  <c r="DU51" i="2"/>
  <c r="DQ52" i="2"/>
  <c r="DQ43" i="2"/>
  <c r="DR46" i="2"/>
  <c r="DQ60" i="2"/>
  <c r="DV33" i="2"/>
  <c r="DV40" i="2"/>
  <c r="DM44" i="2"/>
  <c r="DO51" i="2"/>
  <c r="DU39" i="2"/>
  <c r="DT46" i="2"/>
  <c r="DS56" i="2"/>
  <c r="DM62" i="2"/>
  <c r="DT64" i="2"/>
  <c r="DU65" i="2"/>
  <c r="DQ69" i="2"/>
  <c r="DT14" i="2"/>
  <c r="DM21" i="2"/>
  <c r="DM14" i="2"/>
  <c r="DM33" i="2"/>
  <c r="DN19" i="2"/>
  <c r="DT15" i="2"/>
  <c r="DR28" i="2"/>
  <c r="DM19" i="2"/>
  <c r="DS15" i="2"/>
  <c r="DM12" i="2"/>
  <c r="DU8" i="2"/>
  <c r="DO33" i="2"/>
  <c r="DP33" i="2"/>
  <c r="DV48" i="2"/>
  <c r="DV52" i="2"/>
  <c r="DM50" i="2"/>
  <c r="DM54" i="2"/>
  <c r="DO57" i="2"/>
  <c r="DQ64" i="2"/>
  <c r="DP57" i="2"/>
  <c r="DT62" i="2"/>
  <c r="DQ65" i="2"/>
  <c r="DR34" i="2"/>
  <c r="DN38" i="2"/>
  <c r="DR65" i="2"/>
  <c r="DO40" i="2"/>
  <c r="DS43" i="2"/>
  <c r="DQ47" i="2"/>
  <c r="DM57" i="2"/>
  <c r="DU69" i="2"/>
  <c r="DO67" i="2"/>
  <c r="DV69" i="2"/>
  <c r="DT72" i="2"/>
  <c r="DN14" i="2"/>
  <c r="DR10" i="2"/>
  <c r="DQ30" i="2"/>
  <c r="DV16" i="2"/>
  <c r="DV30" i="2"/>
  <c r="DO27" i="2"/>
  <c r="DR24" i="2"/>
  <c r="DN15" i="2"/>
  <c r="DR11" i="2"/>
  <c r="DS27" i="2"/>
  <c r="DO22" i="2"/>
  <c r="DQ18" i="2"/>
  <c r="DM15" i="2"/>
  <c r="DQ11" i="2"/>
  <c r="DP8" i="2"/>
  <c r="DT33" i="2"/>
  <c r="DO34" i="2"/>
  <c r="DO39" i="2"/>
  <c r="DM51" i="2"/>
  <c r="DN58" i="2"/>
  <c r="DT61" i="2"/>
  <c r="DP65" i="2"/>
  <c r="DM43" i="2"/>
  <c r="DU57" i="2"/>
  <c r="DR60" i="2"/>
  <c r="DO63" i="2"/>
  <c r="DR38" i="2"/>
  <c r="DU44" i="2"/>
  <c r="DM61" i="2"/>
  <c r="DS40" i="2"/>
  <c r="DU47" i="2"/>
  <c r="DT50" i="2"/>
  <c r="DR57" i="2"/>
  <c r="DN67" i="2"/>
  <c r="DO69" i="2"/>
  <c r="DP69" i="2"/>
  <c r="DV29" i="2"/>
  <c r="DR16" i="2"/>
  <c r="DO38" i="2"/>
  <c r="DN21" i="2"/>
  <c r="DR13" i="2"/>
  <c r="DU29" i="2"/>
  <c r="DP16" i="2"/>
  <c r="DP30" i="2"/>
  <c r="DR14" i="2"/>
  <c r="DV10" i="2"/>
  <c r="DT26" i="2"/>
  <c r="DP21" i="2"/>
  <c r="DU10" i="2"/>
  <c r="DN34" i="2"/>
  <c r="DU34" i="2"/>
  <c r="DV64" i="2"/>
  <c r="DS39" i="2"/>
  <c r="DT44" i="2"/>
  <c r="DR51" i="2"/>
  <c r="DV54" i="2"/>
  <c r="DS58" i="2"/>
  <c r="DO62" i="2"/>
  <c r="DS51" i="2"/>
  <c r="DO58" i="2"/>
  <c r="DV60" i="2"/>
  <c r="DS63" i="2"/>
  <c r="DP39" i="2"/>
  <c r="DS42" i="2"/>
  <c r="DO45" i="2"/>
  <c r="DS52" i="2"/>
  <c r="DR56" i="2"/>
  <c r="DP48" i="2"/>
  <c r="DP52" i="2"/>
  <c r="DV57" i="2"/>
  <c r="DS60" i="2"/>
  <c r="DP63" i="2"/>
  <c r="DP66" i="2"/>
  <c r="DS67" i="2"/>
  <c r="DU70" i="2"/>
  <c r="DN69" i="2"/>
  <c r="DS69" i="2"/>
  <c r="DP72" i="2"/>
  <c r="DQ38" i="2"/>
  <c r="DR20" i="2"/>
  <c r="DQ16" i="2"/>
  <c r="DN33" i="2"/>
  <c r="DU15" i="2"/>
  <c r="DV8" i="2"/>
  <c r="DP17" i="2"/>
  <c r="DP10" i="2"/>
  <c r="DU20" i="2"/>
  <c r="DR42" i="2"/>
  <c r="DN45" i="2"/>
  <c r="DN49" i="2"/>
  <c r="DT58" i="2"/>
  <c r="DQ61" i="2"/>
  <c r="DN64" i="2"/>
  <c r="DT39" i="2"/>
  <c r="DN43" i="2"/>
  <c r="DU62" i="2"/>
  <c r="DM39" i="2"/>
  <c r="DS45" i="2"/>
  <c r="DT52" i="2"/>
  <c r="DQ58" i="2"/>
  <c r="DN61" i="2"/>
  <c r="DU63" i="2"/>
  <c r="DV66" i="2"/>
  <c r="DO70" i="2"/>
  <c r="DS8" i="2"/>
  <c r="DV15" i="2"/>
  <c r="DN8" i="2"/>
  <c r="DO15" i="2"/>
  <c r="DU16" i="2"/>
  <c r="DV24" i="2"/>
  <c r="DO20" i="2"/>
  <c r="DT16" i="2"/>
  <c r="DT9" i="2"/>
  <c r="DP35" i="2"/>
  <c r="DM36" i="2"/>
  <c r="DO44" i="2"/>
  <c r="DV42" i="2"/>
  <c r="DR63" i="2"/>
  <c r="DN40" i="2"/>
  <c r="DR52" i="2"/>
  <c r="DR64" i="2"/>
  <c r="DR33" i="2"/>
  <c r="DV36" i="2"/>
  <c r="DR40" i="2"/>
  <c r="DR43" i="2"/>
  <c r="DP58" i="2"/>
  <c r="DT63" i="2"/>
  <c r="DP46" i="2"/>
  <c r="DO53" i="2"/>
  <c r="DN56" i="2"/>
  <c r="DU58" i="2"/>
  <c r="DR61" i="2"/>
  <c r="DO64" i="2"/>
  <c r="DU67" i="2"/>
</calcChain>
</file>

<file path=xl/comments1.xml><?xml version="1.0" encoding="utf-8"?>
<comments xmlns="http://schemas.openxmlformats.org/spreadsheetml/2006/main">
  <authors>
    <author>Tirthankar Patnaik (EPR)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=DSGRID("LCNX100I","MV","-4m","","D","RowHeader=true;TimeSeriesList=true;ColHeader=true;Heading=true;Curn=true;DispSeriesDescription=false;YearlyTSFormat=false;QuarterlyTSFormat=false","")</t>
        </r>
      </text>
    </comment>
    <comment ref="DC3" authorId="0" shapeId="0">
      <text>
        <r>
          <rPr>
            <b/>
            <sz val="9"/>
            <color indexed="81"/>
            <rFont val="Tahoma"/>
            <family val="2"/>
          </rPr>
          <t>=DSGRID("LCNX100I","Va","-4m","","D","RowHeader=true;TimeSeriesList=true;ColHeader=true;Heading=true;Curn=true;DispSeriesDescription=false;YearlyTSFormat=false;QuarterlyTSFormat=false","")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>
  <authors>
    <author>Tirthankar Patnaik (EPR)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=DSGRID("IN:REL","VA","-2Y","","D","RowHeader=true;ColHeader=true;Heading=true;Curn=true;DispSeriesDescription=false;YearlyTSFormat=false;QuarterlyTSFormat=false","")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>
  <authors>
    <author>Tirthankar Patnaik (EPR)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=DSGRID("LCNX100I","MV","-4m","","D","RowHeader=true;TimeSeriesList=true;ColHeader=true;Heading=true;Curn=true;DispSeriesDescription=false;YearlyTSFormat=false;QuarterlyTSFormat=false","")</t>
        </r>
      </text>
    </comment>
  </commentList>
</comments>
</file>

<file path=xl/comments4.xml><?xml version="1.0" encoding="utf-8"?>
<comments xmlns="http://schemas.openxmlformats.org/spreadsheetml/2006/main">
  <authors>
    <author>Tirthankar Patnaik (EPR)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=DSGRID("LCNX100I","Va","-4m","","D","RowHeader=true;TimeSeriesList=true;ColHeader=true;Heading=true;Curn=true;DispSeriesDescription=false;YearlyTSFormat=false;QuarterlyTSFormat=false","")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<sst xmlns="http://schemas.openxmlformats.org/spreadsheetml/2006/main" count="755" uniqueCount="422">
  <si>
    <t>End</t>
  </si>
  <si>
    <t>Frequency</t>
  </si>
  <si>
    <t>D</t>
  </si>
  <si>
    <t>Name</t>
  </si>
  <si>
    <t>CURRENCY</t>
  </si>
  <si>
    <t>IR</t>
  </si>
  <si>
    <t>ACC</t>
  </si>
  <si>
    <t>AMBUJA CEMENTS</t>
  </si>
  <si>
    <t>ASHOK LEYLAND</t>
  </si>
  <si>
    <t>ASIAN PAINTS</t>
  </si>
  <si>
    <t>AUROBINDO PHARMA</t>
  </si>
  <si>
    <t>AXIS BANK</t>
  </si>
  <si>
    <t>BAJAJ AUTO</t>
  </si>
  <si>
    <t>BAJAJ FINSERV</t>
  </si>
  <si>
    <t>BAJAJ FINANCE</t>
  </si>
  <si>
    <t>BANDHAN BANK</t>
  </si>
  <si>
    <t>BANK OF BARODA</t>
  </si>
  <si>
    <t>BERGER PAINTS INDIA</t>
  </si>
  <si>
    <t>BHARTI AIRTEL</t>
  </si>
  <si>
    <t>BIOCON</t>
  </si>
  <si>
    <t>BOSCH</t>
  </si>
  <si>
    <t>BHARAT PETROLEUM</t>
  </si>
  <si>
    <t>CADILA HEALTHCARE</t>
  </si>
  <si>
    <t>CIPLA</t>
  </si>
  <si>
    <t>COAL INDIA</t>
  </si>
  <si>
    <t>COLGATE-PALMOLIVE INDIA</t>
  </si>
  <si>
    <t>DABUR INDIA</t>
  </si>
  <si>
    <t>DIVIS LABORATORIES</t>
  </si>
  <si>
    <t>DLF</t>
  </si>
  <si>
    <t>AVENUE SUPERMARTS</t>
  </si>
  <si>
    <t>DR REDDYS LABORATORIES</t>
  </si>
  <si>
    <t>EICHER MOTORS</t>
  </si>
  <si>
    <t>GAIL (INDIA)</t>
  </si>
  <si>
    <t>GENERAL INSURANCE CORPORATION OF INDIA</t>
  </si>
  <si>
    <t>GODREJ CONSUMER PRODUCTS</t>
  </si>
  <si>
    <t>GRASIM INDUSTRIES</t>
  </si>
  <si>
    <t>HAVELL'S INDIA</t>
  </si>
  <si>
    <t>HCL TECHNOLOGIES</t>
  </si>
  <si>
    <t>HDFC ASSET MANAGEMENT COMPANY</t>
  </si>
  <si>
    <t>HDFC BANK</t>
  </si>
  <si>
    <t>HOUSING DEVELOPMENT FINANCE CORPORATION</t>
  </si>
  <si>
    <t>HDFC LIFE INSURANCE COMPANY</t>
  </si>
  <si>
    <t>HERO MOTOCORP</t>
  </si>
  <si>
    <t>HINDALCO INDUSTRIES</t>
  </si>
  <si>
    <t>HINDUSTAN PETROLEUM</t>
  </si>
  <si>
    <t>HINDUSTAN UNILEVER</t>
  </si>
  <si>
    <t>HINDUSTAN ZINC</t>
  </si>
  <si>
    <t>INDIABULLS HOUSING FIN</t>
  </si>
  <si>
    <t>ICICI BANK</t>
  </si>
  <si>
    <t>ICICI PRUDENTIAL LIFE INSURANCE COMPANY</t>
  </si>
  <si>
    <t>VODAFONE IDEA</t>
  </si>
  <si>
    <t>INTERGLOBE AVIATION</t>
  </si>
  <si>
    <t>INDUSIND BANK</t>
  </si>
  <si>
    <t>BHARTI INFRATEL</t>
  </si>
  <si>
    <t>INFOSYS</t>
  </si>
  <si>
    <t>INDIAN OIL</t>
  </si>
  <si>
    <t>ITC</t>
  </si>
  <si>
    <t>JSW STEEL</t>
  </si>
  <si>
    <t>KOTAK MAHINDRA BANK</t>
  </si>
  <si>
    <t>L&amp;T FINANCE HOLDINGS</t>
  </si>
  <si>
    <t>LARSEN &amp; TOUBRO</t>
  </si>
  <si>
    <t>LUPIN</t>
  </si>
  <si>
    <t>MAHINDRA &amp; MAHINDRA</t>
  </si>
  <si>
    <t>MARICO</t>
  </si>
  <si>
    <t>MARUTI SUZUKI INDIA</t>
  </si>
  <si>
    <t>UNITED SPIRITS</t>
  </si>
  <si>
    <t>NESTLE INDIA</t>
  </si>
  <si>
    <t>NHPC</t>
  </si>
  <si>
    <t>NEW INDIA ASSURANCE COMPANY</t>
  </si>
  <si>
    <t>NMDC</t>
  </si>
  <si>
    <t>NTPC</t>
  </si>
  <si>
    <t>OIL &amp; NATURAL GAS</t>
  </si>
  <si>
    <t>PAGE INDUSTRIES</t>
  </si>
  <si>
    <t>PIRAMAL ENTERPRISES</t>
  </si>
  <si>
    <t>PETRONET L N G</t>
  </si>
  <si>
    <t>POWER FINANCE</t>
  </si>
  <si>
    <t>PIDILITE INDUSTRIES</t>
  </si>
  <si>
    <t>PUNJAB NATIONAL BANK</t>
  </si>
  <si>
    <t>POWER GRID CORPORATION OF INDIA</t>
  </si>
  <si>
    <t>RELIANCE INDUSTRIES</t>
  </si>
  <si>
    <t>SBI LIFE INSURANCE COMPANY</t>
  </si>
  <si>
    <t>STATE BANK OF INDIA</t>
  </si>
  <si>
    <t>SHREE CEMENT</t>
  </si>
  <si>
    <t>SIEMENS</t>
  </si>
  <si>
    <t>SHRIRAM TRANSPORT FINANCE COMPANY</t>
  </si>
  <si>
    <t>TATA MOTORS</t>
  </si>
  <si>
    <t>TATA MOTORS A DVR</t>
  </si>
  <si>
    <t>TATA STEEL</t>
  </si>
  <si>
    <t>TECH MAHINDRA</t>
  </si>
  <si>
    <t>TITAN COMPANY</t>
  </si>
  <si>
    <t>UNITED BREWERIES</t>
  </si>
  <si>
    <t>ULTRATECH CEMENT</t>
  </si>
  <si>
    <t>UPL</t>
  </si>
  <si>
    <t>VEDANTA</t>
  </si>
  <si>
    <t>WIPRO</t>
  </si>
  <si>
    <t>YES BANK</t>
  </si>
  <si>
    <t>ACC - MARKET VALUE</t>
  </si>
  <si>
    <t>ADANI PORTS AND SEZ. - MARKET VALUE</t>
  </si>
  <si>
    <t>AMBUJA CEMENTS - MARKET VALUE</t>
  </si>
  <si>
    <t>ASHOK LEYLAND - MARKET VALUE</t>
  </si>
  <si>
    <t>ASIAN PAINTS - MARKET VALUE</t>
  </si>
  <si>
    <t>AUROBINDO PHARMA - MARKET VALUE</t>
  </si>
  <si>
    <t>AXIS BANK - MARKET VALUE</t>
  </si>
  <si>
    <t>BAJAJ AUTO - MARKET VALUE</t>
  </si>
  <si>
    <t>BAJAJ FINSERV - MARKET VALUE</t>
  </si>
  <si>
    <t>BAJAJ HOLDINGS &amp; INVS. - MARKET VALUE</t>
  </si>
  <si>
    <t>BAJAJ FINANCE - MARKET VALUE</t>
  </si>
  <si>
    <t>BANDHAN BANK - MARKET VALUE</t>
  </si>
  <si>
    <t>BANK OF BARODA - MARKET VALUE</t>
  </si>
  <si>
    <t>BERGER PAINTS INDIA - MARKET VALUE</t>
  </si>
  <si>
    <t>BHARTI AIRTEL - MARKET VALUE</t>
  </si>
  <si>
    <t>BIOCON - MARKET VALUE</t>
  </si>
  <si>
    <t>BOSCH - MARKET VALUE</t>
  </si>
  <si>
    <t>BHARAT PETROLEUM - MARKET VALUE</t>
  </si>
  <si>
    <t>BRITANNIA INDS. - MARKET VALUE</t>
  </si>
  <si>
    <t>CADILA HEALTHCARE - MARKET VALUE</t>
  </si>
  <si>
    <t>CIPLA - MARKET VALUE</t>
  </si>
  <si>
    <t>COAL INDIA - MARKET VALUE</t>
  </si>
  <si>
    <t>COLGATE-PALMOLIVE INDIA - MARKET VALUE</t>
  </si>
  <si>
    <t>CONTAINER CORP.OF INDIA - MARKET VALUE</t>
  </si>
  <si>
    <t>DABUR INDIA - MARKET VALUE</t>
  </si>
  <si>
    <t>DIVIS LABORATORIES - MARKET VALUE</t>
  </si>
  <si>
    <t>DLF - MARKET VALUE</t>
  </si>
  <si>
    <t>AVENUE SUPERMARTS - MARKET VALUE</t>
  </si>
  <si>
    <t>DR REDDYS LABORATORIES - MARKET VALUE</t>
  </si>
  <si>
    <t>EICHER MOTORS - MARKET VALUE</t>
  </si>
  <si>
    <t>GAIL (INDIA) - MARKET VALUE</t>
  </si>
  <si>
    <t>GENERAL INSURANCE CORPORATION OF INDIA - MARKET VALUE</t>
  </si>
  <si>
    <t>GODREJ CONSUMER PRODUCTS - MARKET VALUE</t>
  </si>
  <si>
    <t>GRASIM INDUSTRIES - MARKET VALUE</t>
  </si>
  <si>
    <t>HAVELL'S INDIA - MARKET VALUE</t>
  </si>
  <si>
    <t>HCL TECHNOLOGIES - MARKET VALUE</t>
  </si>
  <si>
    <t>HDFC ASSET MANAGEMENT COMPANY - MARKET VALUE</t>
  </si>
  <si>
    <t>HDFC BANK - MARKET VALUE</t>
  </si>
  <si>
    <t>HOUSING DEVELOPMENT FINANCE CORPORATION - MARKET VALUE</t>
  </si>
  <si>
    <t>HDFC LIFE INSURANCE COMPANY - MARKET VALUE</t>
  </si>
  <si>
    <t>HERO MOTOCORP - MARKET VALUE</t>
  </si>
  <si>
    <t>HINDALCO INDUSTRIES - MARKET VALUE</t>
  </si>
  <si>
    <t>HINDUSTAN PETROLEUM - MARKET VALUE</t>
  </si>
  <si>
    <t>HINDUSTAN UNILEVER - MARKET VALUE</t>
  </si>
  <si>
    <t>HINDUSTAN ZINC - MARKET VALUE</t>
  </si>
  <si>
    <t>INDIABULLS HOUSING FIN - MARKET VALUE</t>
  </si>
  <si>
    <t>ICICI BANK - MARKET VALUE</t>
  </si>
  <si>
    <t>ICICI LMD.GEN.INCM. - MARKET VALUE</t>
  </si>
  <si>
    <t>ICICI PRUDENTIAL LIFE INSURANCE COMPANY - MARKET VALUE</t>
  </si>
  <si>
    <t>VODAFONE IDEA - MARKET VALUE</t>
  </si>
  <si>
    <t>INTERGLOBE AVIATION - MARKET VALUE</t>
  </si>
  <si>
    <t>INDUSIND BANK - MARKET VALUE</t>
  </si>
  <si>
    <t>BHARTI INFRATEL - MARKET VALUE</t>
  </si>
  <si>
    <t>INFOSYS - MARKET VALUE</t>
  </si>
  <si>
    <t>INDIAN OIL - MARKET VALUE</t>
  </si>
  <si>
    <t>ITC - MARKET VALUE</t>
  </si>
  <si>
    <t>JSW STEEL - MARKET VALUE</t>
  </si>
  <si>
    <t>KOTAK MAHINDRA BANK - MARKET VALUE</t>
  </si>
  <si>
    <t>L&amp;T FINANCE HOLDINGS - MARKET VALUE</t>
  </si>
  <si>
    <t>LARSEN &amp; TOUBRO - MARKET VALUE</t>
  </si>
  <si>
    <t>LUPIN - MARKET VALUE</t>
  </si>
  <si>
    <t>MAHINDRA &amp; MAHINDRA - MARKET VALUE</t>
  </si>
  <si>
    <t>MARICO - MARKET VALUE</t>
  </si>
  <si>
    <t>MARUTI SUZUKI INDIA - MARKET VALUE</t>
  </si>
  <si>
    <t>UNITED SPIRITS - MARKET VALUE</t>
  </si>
  <si>
    <t>MOTHERSON SUMI SYS. - MARKET VALUE</t>
  </si>
  <si>
    <t>NESTLE INDIA - MARKET VALUE</t>
  </si>
  <si>
    <t>NHPC - MARKET VALUE</t>
  </si>
  <si>
    <t>NEW INDIA ASSURANCE COMPANY - MARKET VALUE</t>
  </si>
  <si>
    <t>NMDC - MARKET VALUE</t>
  </si>
  <si>
    <t>NTPC - MARKET VALUE</t>
  </si>
  <si>
    <t>ORACLE FINL.SVS.SFTW. - MARKET VALUE</t>
  </si>
  <si>
    <t>OIL &amp; NATURAL GAS - MARKET VALUE</t>
  </si>
  <si>
    <t>PAGE INDUSTRIES - MARKET VALUE</t>
  </si>
  <si>
    <t>PIRAMAL ENTERPRISES - MARKET VALUE</t>
  </si>
  <si>
    <t>PETRONET L N G - MARKET VALUE</t>
  </si>
  <si>
    <t>POWER FINANCE - MARKET VALUE</t>
  </si>
  <si>
    <t>P&amp;G.HYGIENE &amp; HLTH.CARE - MARKET VALUE</t>
  </si>
  <si>
    <t>PIDILITE INDUSTRIES - MARKET VALUE</t>
  </si>
  <si>
    <t>PUNJAB NATIONAL BANK - MARKET VALUE</t>
  </si>
  <si>
    <t>POWER GRID CORPORATION OF INDIA - MARKET VALUE</t>
  </si>
  <si>
    <t>RELIANCE INDUSTRIES - MARKET VALUE</t>
  </si>
  <si>
    <t>SBI LIFE INSURANCE COMPANY - MARKET VALUE</t>
  </si>
  <si>
    <t>STATE BANK OF INDIA - MARKET VALUE</t>
  </si>
  <si>
    <t>SHREE CEMENT - MARKET VALUE</t>
  </si>
  <si>
    <t>SIEMENS - MARKET VALUE</t>
  </si>
  <si>
    <t>SHRIRAM TRANSPORT FINANCE COMPANY - MARKET VALUE</t>
  </si>
  <si>
    <t>SUN PHARM.INDUSTRIES - MARKET VALUE</t>
  </si>
  <si>
    <t>TATA MOTORS - MARKET VALUE</t>
  </si>
  <si>
    <t>TATA MOTORS A DVR - MARKET VALUE</t>
  </si>
  <si>
    <t>TATA STEEL - MARKET VALUE</t>
  </si>
  <si>
    <t>TATA CONSULTANCY SVS. - MARKET VALUE</t>
  </si>
  <si>
    <t>TECH MAHINDRA - MARKET VALUE</t>
  </si>
  <si>
    <t>TITAN COMPANY - MARKET VALUE</t>
  </si>
  <si>
    <t>UNITED BREWERIES - MARKET VALUE</t>
  </si>
  <si>
    <t>ULTRATECH CEMENT - MARKET VALUE</t>
  </si>
  <si>
    <t>UPL - MARKET VALUE</t>
  </si>
  <si>
    <t>VEDANTA - MARKET VALUE</t>
  </si>
  <si>
    <t>WIPRO - MARKET VALUE</t>
  </si>
  <si>
    <t>YES BANK - MARKET VALUE</t>
  </si>
  <si>
    <t>ZEE ENTERTAINMENT ENTS. - MARKET VALUE</t>
  </si>
  <si>
    <t>Market Cap of NIFTY 100 Companies for Variance Ratio Analysis using Daily Data</t>
  </si>
  <si>
    <t>ADANI PORTS AND SEZ</t>
  </si>
  <si>
    <t>BAJAJ HOLDINGS &amp; INVS</t>
  </si>
  <si>
    <t>BRITANNIA INDS</t>
  </si>
  <si>
    <t>CONTAINER CORPOF INDIA</t>
  </si>
  <si>
    <t>ICICI LMDGENINCM</t>
  </si>
  <si>
    <t>MOTHERSON SUMI SYS</t>
  </si>
  <si>
    <t>ORACLE FINLSVSSFTW</t>
  </si>
  <si>
    <t>P&amp;GHYGIENE &amp; HLTHCARE</t>
  </si>
  <si>
    <t>SUN PHARMINDUSTRIES</t>
  </si>
  <si>
    <t>TATA CONSULTANCY SVS</t>
  </si>
  <si>
    <t>Market Cap of NIFTY 100 Companies for Variance Ratio Analysis using Daily Data (Rsbn)</t>
  </si>
  <si>
    <t>Average MktCap over L3m</t>
  </si>
  <si>
    <t>Deciles</t>
  </si>
  <si>
    <t>Rank</t>
  </si>
  <si>
    <t>Decile</t>
  </si>
  <si>
    <t>Decile Calculation</t>
  </si>
  <si>
    <t>Calculation of Portfolios</t>
  </si>
  <si>
    <t>MtkCap on Day 1</t>
  </si>
  <si>
    <t>Date</t>
  </si>
  <si>
    <t>Calculation of Portfolio Returns</t>
  </si>
  <si>
    <t>RELIANCE INDUSTRIES - TURNOVER BY VALUE</t>
  </si>
  <si>
    <t>Daily Turnover of NIFTY 100 Companies for Variance Ratio Analysis using Daily Data (000s)</t>
  </si>
  <si>
    <t>ACC - TURNOVER BY VALUE</t>
  </si>
  <si>
    <t>ADANI PORTS AND SEZ. - TURNOVER BY VALUE</t>
  </si>
  <si>
    <t>AMBUJA CEMENTS - TURNOVER BY VALUE</t>
  </si>
  <si>
    <t>ASHOK LEYLAND - TURNOVER BY VALUE</t>
  </si>
  <si>
    <t>ASIAN PAINTS - TURNOVER BY VALUE</t>
  </si>
  <si>
    <t>AUROBINDO PHARMA - TURNOVER BY VALUE</t>
  </si>
  <si>
    <t>AXIS BANK - TURNOVER BY VALUE</t>
  </si>
  <si>
    <t>BAJAJ AUTO - TURNOVER BY VALUE</t>
  </si>
  <si>
    <t>BAJAJ FINSERV - TURNOVER BY VALUE</t>
  </si>
  <si>
    <t>BAJAJ HOLDINGS &amp; INVS. - TURNOVER BY VALUE</t>
  </si>
  <si>
    <t>BAJAJ FINANCE - TURNOVER BY VALUE</t>
  </si>
  <si>
    <t>BANDHAN BANK - TURNOVER BY VALUE</t>
  </si>
  <si>
    <t>BANK OF BARODA - TURNOVER BY VALUE</t>
  </si>
  <si>
    <t>BERGER PAINTS INDIA - TURNOVER BY VALUE</t>
  </si>
  <si>
    <t>BHARTI AIRTEL - TURNOVER BY VALUE</t>
  </si>
  <si>
    <t>BIOCON - TURNOVER BY VALUE</t>
  </si>
  <si>
    <t>BOSCH - TURNOVER BY VALUE</t>
  </si>
  <si>
    <t>BHARAT PETROLEUM - TURNOVER BY VALUE</t>
  </si>
  <si>
    <t>BRITANNIA INDS. - TURNOVER BY VALUE</t>
  </si>
  <si>
    <t>CADILA HEALTHCARE - TURNOVER BY VALUE</t>
  </si>
  <si>
    <t>CIPLA - TURNOVER BY VALUE</t>
  </si>
  <si>
    <t>COAL INDIA - TURNOVER BY VALUE</t>
  </si>
  <si>
    <t>COLGATE-PALMOLIVE INDIA - TURNOVER BY VALUE</t>
  </si>
  <si>
    <t>CONTAINER CORP.OF INDIA - TURNOVER BY VALUE</t>
  </si>
  <si>
    <t>DABUR INDIA - TURNOVER BY VALUE</t>
  </si>
  <si>
    <t>DIVIS LABORATORIES - TURNOVER BY VALUE</t>
  </si>
  <si>
    <t>DLF - TURNOVER BY VALUE</t>
  </si>
  <si>
    <t>AVENUE SUPERMARTS - TURNOVER BY VALUE</t>
  </si>
  <si>
    <t>DR REDDYS LABORATORIES - TURNOVER BY VALUE</t>
  </si>
  <si>
    <t>EICHER MOTORS - TURNOVER BY VALUE</t>
  </si>
  <si>
    <t>GAIL (INDIA) - TURNOVER BY VALUE</t>
  </si>
  <si>
    <t>GENERAL INSURANCE CORPORATION OF INDIA - TURNOVER BY VALUE</t>
  </si>
  <si>
    <t>GODREJ CONSUMER PRODUCTS - TURNOVER BY VALUE</t>
  </si>
  <si>
    <t>GRASIM INDUSTRIES - TURNOVER BY VALUE</t>
  </si>
  <si>
    <t>HAVELL'S INDIA - TURNOVER BY VALUE</t>
  </si>
  <si>
    <t>HCL TECHNOLOGIES - TURNOVER BY VALUE</t>
  </si>
  <si>
    <t>HDFC ASSET MANAGEMENT COMPANY - TURNOVER BY VALUE</t>
  </si>
  <si>
    <t>HDFC BANK - TURNOVER BY VALUE</t>
  </si>
  <si>
    <t>HOUSING DEVELOPMENT FINANCE CORPORATION - TURNOVER BY VALUE</t>
  </si>
  <si>
    <t>HDFC LIFE INSURANCE COMPANY - TURNOVER BY VALUE</t>
  </si>
  <si>
    <t>HERO MOTOCORP - TURNOVER BY VALUE</t>
  </si>
  <si>
    <t>HINDALCO INDUSTRIES - TURNOVER BY VALUE</t>
  </si>
  <si>
    <t>HINDUSTAN PETROLEUM - TURNOVER BY VALUE</t>
  </si>
  <si>
    <t>HINDUSTAN UNILEVER - TURNOVER BY VALUE</t>
  </si>
  <si>
    <t>HINDUSTAN ZINC - TURNOVER BY VALUE</t>
  </si>
  <si>
    <t>INDIABULLS HOUSING FIN - TURNOVER BY VALUE</t>
  </si>
  <si>
    <t>ICICI BANK - TURNOVER BY VALUE</t>
  </si>
  <si>
    <t>ICICI LMD.GEN.INCM. - TURNOVER BY VALUE</t>
  </si>
  <si>
    <t>ICICI PRUDENTIAL LIFE INSURANCE COMPANY - TURNOVER BY VALUE</t>
  </si>
  <si>
    <t>VODAFONE IDEA - TURNOVER BY VALUE</t>
  </si>
  <si>
    <t>INTERGLOBE AVIATION - TURNOVER BY VALUE</t>
  </si>
  <si>
    <t>INDUSIND BANK - TURNOVER BY VALUE</t>
  </si>
  <si>
    <t>BHARTI INFRATEL - TURNOVER BY VALUE</t>
  </si>
  <si>
    <t>INFOSYS - TURNOVER BY VALUE</t>
  </si>
  <si>
    <t>INDIAN OIL - TURNOVER BY VALUE</t>
  </si>
  <si>
    <t>ITC - TURNOVER BY VALUE</t>
  </si>
  <si>
    <t>JSW STEEL - TURNOVER BY VALUE</t>
  </si>
  <si>
    <t>KOTAK MAHINDRA BANK - TURNOVER BY VALUE</t>
  </si>
  <si>
    <t>L&amp;T FINANCE HOLDINGS - TURNOVER BY VALUE</t>
  </si>
  <si>
    <t>LARSEN &amp; TOUBRO - TURNOVER BY VALUE</t>
  </si>
  <si>
    <t>LUPIN - TURNOVER BY VALUE</t>
  </si>
  <si>
    <t>MAHINDRA &amp; MAHINDRA - TURNOVER BY VALUE</t>
  </si>
  <si>
    <t>MARICO - TURNOVER BY VALUE</t>
  </si>
  <si>
    <t>MARUTI SUZUKI INDIA - TURNOVER BY VALUE</t>
  </si>
  <si>
    <t>UNITED SPIRITS - TURNOVER BY VALUE</t>
  </si>
  <si>
    <t>MOTHERSON SUMI SYS. - TURNOVER BY VALUE</t>
  </si>
  <si>
    <t>NESTLE INDIA - TURNOVER BY VALUE</t>
  </si>
  <si>
    <t>NHPC - TURNOVER BY VALUE</t>
  </si>
  <si>
    <t>NEW INDIA ASSURANCE COMPANY - TURNOVER BY VALUE</t>
  </si>
  <si>
    <t>NMDC - TURNOVER BY VALUE</t>
  </si>
  <si>
    <t>NTPC - TURNOVER BY VALUE</t>
  </si>
  <si>
    <t>ORACLE FINL.SVS.SFTW. - TURNOVER BY VALUE</t>
  </si>
  <si>
    <t>OIL &amp; NATURAL GAS - TURNOVER BY VALUE</t>
  </si>
  <si>
    <t>PAGE INDUSTRIES - TURNOVER BY VALUE</t>
  </si>
  <si>
    <t>PIRAMAL ENTERPRISES - TURNOVER BY VALUE</t>
  </si>
  <si>
    <t>PETRONET L N G - TURNOVER BY VALUE</t>
  </si>
  <si>
    <t>POWER FINANCE - TURNOVER BY VALUE</t>
  </si>
  <si>
    <t>P&amp;G.HYGIENE &amp; HLTH.CARE - TURNOVER BY VALUE</t>
  </si>
  <si>
    <t>PIDILITE INDUSTRIES - TURNOVER BY VALUE</t>
  </si>
  <si>
    <t>PUNJAB NATIONAL BANK - TURNOVER BY VALUE</t>
  </si>
  <si>
    <t>POWER GRID CORPORATION OF INDIA - TURNOVER BY VALUE</t>
  </si>
  <si>
    <t>SBI LIFE INSURANCE COMPANY - TURNOVER BY VALUE</t>
  </si>
  <si>
    <t>STATE BANK OF INDIA - TURNOVER BY VALUE</t>
  </si>
  <si>
    <t>SHREE CEMENT - TURNOVER BY VALUE</t>
  </si>
  <si>
    <t>SIEMENS - TURNOVER BY VALUE</t>
  </si>
  <si>
    <t>SHRIRAM TRANSPORT FINANCE COMPANY - TURNOVER BY VALUE</t>
  </si>
  <si>
    <t>SUN PHARM.INDUSTRIES - TURNOVER BY VALUE</t>
  </si>
  <si>
    <t>TATA MOTORS - TURNOVER BY VALUE</t>
  </si>
  <si>
    <t>TATA MOTORS A DVR - TURNOVER BY VALUE</t>
  </si>
  <si>
    <t>TATA STEEL - TURNOVER BY VALUE</t>
  </si>
  <si>
    <t>TATA CONSULTANCY SVS. - TURNOVER BY VALUE</t>
  </si>
  <si>
    <t>TECH MAHINDRA - TURNOVER BY VALUE</t>
  </si>
  <si>
    <t>TITAN COMPANY - TURNOVER BY VALUE</t>
  </si>
  <si>
    <t>UNITED BREWERIES - TURNOVER BY VALUE</t>
  </si>
  <si>
    <t>ULTRATECH CEMENT - TURNOVER BY VALUE</t>
  </si>
  <si>
    <t>UPL - TURNOVER BY VALUE</t>
  </si>
  <si>
    <t>VEDANTA - TURNOVER BY VALUE</t>
  </si>
  <si>
    <t>WIPRO - TURNOVER BY VALUE</t>
  </si>
  <si>
    <t>YES BANK - TURNOVER BY VALUE</t>
  </si>
  <si>
    <t>ZEE ENTERTAINMENT ENTS. - TURNOVER BY VALUE</t>
  </si>
  <si>
    <t>Decile (MktCap)</t>
  </si>
  <si>
    <t>ADT over L3m</t>
  </si>
  <si>
    <t xml:space="preserve">ACC </t>
  </si>
  <si>
    <t xml:space="preserve">ADANI PORTS AND SEZ. </t>
  </si>
  <si>
    <t xml:space="preserve">AMBUJA CEMENTS </t>
  </si>
  <si>
    <t xml:space="preserve">ASHOK LEYLAND </t>
  </si>
  <si>
    <t xml:space="preserve">ASIAN PAINTS </t>
  </si>
  <si>
    <t xml:space="preserve">AUROBINDO PHARMA </t>
  </si>
  <si>
    <t xml:space="preserve">AXIS BANK </t>
  </si>
  <si>
    <t xml:space="preserve">BAJAJ AUTO </t>
  </si>
  <si>
    <t xml:space="preserve">BAJAJ FINSERV </t>
  </si>
  <si>
    <t xml:space="preserve">BAJAJ HOLDINGS &amp; INVS. </t>
  </si>
  <si>
    <t xml:space="preserve">BAJAJ FINANCE </t>
  </si>
  <si>
    <t xml:space="preserve">BANDHAN BANK </t>
  </si>
  <si>
    <t xml:space="preserve">BANK OF BARODA </t>
  </si>
  <si>
    <t xml:space="preserve">BERGER PAINTS INDIA </t>
  </si>
  <si>
    <t xml:space="preserve">BHARTI AIRTEL </t>
  </si>
  <si>
    <t xml:space="preserve">BIOCON </t>
  </si>
  <si>
    <t xml:space="preserve">BOSCH </t>
  </si>
  <si>
    <t xml:space="preserve">BHARAT PETROLEUM </t>
  </si>
  <si>
    <t xml:space="preserve">BRITANNIA INDS. </t>
  </si>
  <si>
    <t xml:space="preserve">CADILA HEALTHCARE </t>
  </si>
  <si>
    <t xml:space="preserve">CIPLA </t>
  </si>
  <si>
    <t xml:space="preserve">COAL INDIA </t>
  </si>
  <si>
    <t xml:space="preserve">COLGATE-PALMOLIVE INDIA </t>
  </si>
  <si>
    <t xml:space="preserve">CONTAINER CORP.OF INDIA </t>
  </si>
  <si>
    <t xml:space="preserve">DABUR INDIA </t>
  </si>
  <si>
    <t xml:space="preserve">DIVIS LABORATORIES </t>
  </si>
  <si>
    <t xml:space="preserve">DLF </t>
  </si>
  <si>
    <t xml:space="preserve">AVENUE SUPERMARTS </t>
  </si>
  <si>
    <t xml:space="preserve">DR REDDYS LABORATORIES </t>
  </si>
  <si>
    <t xml:space="preserve">EICHER MOTORS </t>
  </si>
  <si>
    <t xml:space="preserve">GAIL (INDIA) </t>
  </si>
  <si>
    <t xml:space="preserve">GENERAL INSURANCE CORPORATION OF INDIA </t>
  </si>
  <si>
    <t xml:space="preserve">GODREJ CONSUMER PRODUCTS </t>
  </si>
  <si>
    <t xml:space="preserve">GRASIM INDUSTRIES </t>
  </si>
  <si>
    <t xml:space="preserve">HAVELL'S INDIA </t>
  </si>
  <si>
    <t xml:space="preserve">HCL TECHNOLOGIES </t>
  </si>
  <si>
    <t xml:space="preserve">HDFC ASSET MANAGEMENT COMPANY </t>
  </si>
  <si>
    <t xml:space="preserve">HDFC BANK </t>
  </si>
  <si>
    <t xml:space="preserve">HOUSING DEVELOPMENT FINANCE CORPORATION </t>
  </si>
  <si>
    <t xml:space="preserve">HDFC LIFE INSURANCE COMPANY </t>
  </si>
  <si>
    <t xml:space="preserve">HERO MOTOCORP </t>
  </si>
  <si>
    <t xml:space="preserve">HINDALCO INDUSTRIES </t>
  </si>
  <si>
    <t xml:space="preserve">HINDUSTAN PETROLEUM </t>
  </si>
  <si>
    <t xml:space="preserve">HINDUSTAN UNILEVER </t>
  </si>
  <si>
    <t xml:space="preserve">HINDUSTAN ZINC </t>
  </si>
  <si>
    <t xml:space="preserve">INDIABULLS HOUSING FIN </t>
  </si>
  <si>
    <t xml:space="preserve">ICICI BANK </t>
  </si>
  <si>
    <t xml:space="preserve">ICICI LMD.GEN.INCM. </t>
  </si>
  <si>
    <t xml:space="preserve">ICICI PRUDENTIAL LIFE INSURANCE COMPANY </t>
  </si>
  <si>
    <t xml:space="preserve">VODAFONE IDEA </t>
  </si>
  <si>
    <t xml:space="preserve">INTERGLOBE AVIATION </t>
  </si>
  <si>
    <t xml:space="preserve">INDUSIND BANK </t>
  </si>
  <si>
    <t xml:space="preserve">BHARTI INFRATEL </t>
  </si>
  <si>
    <t xml:space="preserve">INFOSYS </t>
  </si>
  <si>
    <t xml:space="preserve">INDIAN OIL </t>
  </si>
  <si>
    <t xml:space="preserve">ITC </t>
  </si>
  <si>
    <t xml:space="preserve">JSW STEEL </t>
  </si>
  <si>
    <t xml:space="preserve">KOTAK MAHINDRA BANK </t>
  </si>
  <si>
    <t xml:space="preserve">L&amp;T FINANCE HOLDINGS </t>
  </si>
  <si>
    <t xml:space="preserve">LARSEN &amp; TOUBRO </t>
  </si>
  <si>
    <t xml:space="preserve">LUPIN </t>
  </si>
  <si>
    <t xml:space="preserve">MAHINDRA &amp; MAHINDRA </t>
  </si>
  <si>
    <t xml:space="preserve">MARICO </t>
  </si>
  <si>
    <t xml:space="preserve">MARUTI SUZUKI INDIA </t>
  </si>
  <si>
    <t xml:space="preserve">UNITED SPIRITS </t>
  </si>
  <si>
    <t xml:space="preserve">MOTHERSON SUMI SYS. </t>
  </si>
  <si>
    <t xml:space="preserve">NESTLE INDIA </t>
  </si>
  <si>
    <t xml:space="preserve">NHPC </t>
  </si>
  <si>
    <t xml:space="preserve">NEW INDIA ASSURANCE COMPANY </t>
  </si>
  <si>
    <t xml:space="preserve">NMDC </t>
  </si>
  <si>
    <t xml:space="preserve">NTPC </t>
  </si>
  <si>
    <t xml:space="preserve">ORACLE FINL.SVS.SFTW. </t>
  </si>
  <si>
    <t xml:space="preserve">OIL &amp; NATURAL GAS </t>
  </si>
  <si>
    <t xml:space="preserve">PAGE INDUSTRIES </t>
  </si>
  <si>
    <t xml:space="preserve">PIRAMAL ENTERPRISES </t>
  </si>
  <si>
    <t xml:space="preserve">PETRONET L N G </t>
  </si>
  <si>
    <t xml:space="preserve">POWER FINANCE </t>
  </si>
  <si>
    <t xml:space="preserve">P&amp;G.HYGIENE &amp; HLTH.CARE </t>
  </si>
  <si>
    <t xml:space="preserve">PIDILITE INDUSTRIES </t>
  </si>
  <si>
    <t xml:space="preserve">PUNJAB NATIONAL BANK </t>
  </si>
  <si>
    <t xml:space="preserve">POWER GRID CORPORATION OF INDIA </t>
  </si>
  <si>
    <t xml:space="preserve">RELIANCE INDUSTRIES </t>
  </si>
  <si>
    <t xml:space="preserve">SBI LIFE INSURANCE COMPANY </t>
  </si>
  <si>
    <t xml:space="preserve">STATE BANK OF INDIA </t>
  </si>
  <si>
    <t xml:space="preserve">SHREE CEMENT </t>
  </si>
  <si>
    <t xml:space="preserve">SIEMENS </t>
  </si>
  <si>
    <t xml:space="preserve">SHRIRAM TRANSPORT FINANCE COMPANY </t>
  </si>
  <si>
    <t xml:space="preserve">SUN PHARM.INDUSTRIES </t>
  </si>
  <si>
    <t xml:space="preserve">TATA MOTORS </t>
  </si>
  <si>
    <t xml:space="preserve">TATA MOTORS A DVR </t>
  </si>
  <si>
    <t xml:space="preserve">TATA STEEL </t>
  </si>
  <si>
    <t xml:space="preserve">TATA CONSULTANCY SVS. </t>
  </si>
  <si>
    <t xml:space="preserve">TECH MAHINDRA </t>
  </si>
  <si>
    <t xml:space="preserve">TITAN COMPANY </t>
  </si>
  <si>
    <t xml:space="preserve">UNITED BREWERIES </t>
  </si>
  <si>
    <t xml:space="preserve">ULTRATECH CEMENT </t>
  </si>
  <si>
    <t xml:space="preserve">UPL </t>
  </si>
  <si>
    <t xml:space="preserve">VEDANTA </t>
  </si>
  <si>
    <t xml:space="preserve">WIPRO </t>
  </si>
  <si>
    <t xml:space="preserve">YES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</si>
</sst>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14" fontId="2" fillId="0" borderId="0" xfId="0" applyNumberFormat="1" applyFont="1"/>
    <xf numFmtId="166" fontId="0" fillId="0" borderId="0" xfId="0" applyNumberFormat="1"/>
    <xf numFmtId="0" fontId="2" fillId="2" borderId="0" xfId="0" applyFont="1" applyFill="1"/>
    <xf numFmtId="0" fontId="2" fillId="0" borderId="0" xfId="0" applyFont="1" applyAlignment="1">
      <alignment horizontal="center"/>
    </xf>
    <xf numFmtId="1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Z531"/>
  <sheetViews>
    <sheetView workbookViewId="0">
      <pane xSplit="2" ySplit="6" topLeftCell="CW49" activePane="bottomRight" state="frozen"/>
      <selection pane="topRight" activeCell="C1" sqref="C1"/>
      <selection pane="bottomLeft" activeCell="A8" sqref="A8"/>
      <selection pane="bottomRight" activeCell="DN77" sqref="DN77"/>
    </sheetView>
  </sheetViews>
  <sheetFormatPr defaultRowHeight="15" x14ac:dyDescent="0.25"/>
  <cols>
    <col min="2" max="2" width="10.42578125" bestFit="1" customWidth="1"/>
    <col min="107" max="107" width="11" customWidth="1"/>
    <col min="108" max="108" width="13.28515625" bestFit="1" customWidth="1"/>
    <col min="109" max="109" width="14.28515625" bestFit="1" customWidth="1"/>
    <col min="110" max="112" width="13.28515625" bestFit="1" customWidth="1"/>
    <col min="113" max="114" width="14.28515625" bestFit="1" customWidth="1"/>
    <col min="115" max="117" width="13.28515625" bestFit="1" customWidth="1"/>
    <col min="118" max="118" width="14.28515625" bestFit="1" customWidth="1"/>
    <col min="119" max="120" width="13.28515625" bestFit="1" customWidth="1"/>
    <col min="121" max="122" width="14.28515625" bestFit="1" customWidth="1"/>
    <col min="123" max="124" width="13.28515625" bestFit="1" customWidth="1"/>
    <col min="125" max="125" width="14.28515625" bestFit="1" customWidth="1"/>
    <col min="126" max="129" width="13.28515625" bestFit="1" customWidth="1"/>
    <col min="130" max="130" width="14.28515625" bestFit="1" customWidth="1"/>
    <col min="131" max="133" width="13.28515625" bestFit="1" customWidth="1"/>
    <col min="134" max="136" width="14.28515625" bestFit="1" customWidth="1"/>
    <col min="137" max="138" width="13.28515625" bestFit="1" customWidth="1"/>
    <col min="139" max="139" width="11.5703125" bestFit="1" customWidth="1"/>
    <col min="140" max="143" width="13.28515625" bestFit="1" customWidth="1"/>
    <col min="144" max="146" width="14.28515625" bestFit="1" customWidth="1"/>
    <col min="147" max="150" width="13.28515625" bestFit="1" customWidth="1"/>
    <col min="151" max="151" width="14.28515625" bestFit="1" customWidth="1"/>
    <col min="152" max="152" width="11.5703125" bestFit="1" customWidth="1"/>
    <col min="153" max="153" width="14.28515625" bestFit="1" customWidth="1"/>
    <col min="154" max="154" width="15.28515625" bestFit="1" customWidth="1"/>
    <col min="155" max="155" width="13.28515625" bestFit="1" customWidth="1"/>
    <col min="156" max="157" width="14.28515625" bestFit="1" customWidth="1"/>
    <col min="158" max="158" width="13.28515625" bestFit="1" customWidth="1"/>
    <col min="159" max="163" width="14.28515625" bestFit="1" customWidth="1"/>
    <col min="164" max="164" width="13.28515625" bestFit="1" customWidth="1"/>
    <col min="165" max="165" width="14.28515625" bestFit="1" customWidth="1"/>
    <col min="166" max="166" width="13.28515625" bestFit="1" customWidth="1"/>
    <col min="167" max="167" width="14.28515625" bestFit="1" customWidth="1"/>
    <col min="168" max="170" width="13.28515625" bestFit="1" customWidth="1"/>
    <col min="171" max="172" width="14.28515625" bestFit="1" customWidth="1"/>
    <col min="173" max="175" width="13.28515625" bestFit="1" customWidth="1"/>
    <col min="176" max="176" width="11.5703125" bestFit="1" customWidth="1"/>
    <col min="177" max="178" width="13.28515625" bestFit="1" customWidth="1"/>
    <col min="179" max="179" width="11.5703125" bestFit="1" customWidth="1"/>
    <col min="180" max="183" width="13.28515625" bestFit="1" customWidth="1"/>
    <col min="184" max="184" width="14.28515625" bestFit="1" customWidth="1"/>
    <col min="185" max="185" width="11.5703125" bestFit="1" customWidth="1"/>
    <col min="186" max="187" width="13.28515625" bestFit="1" customWidth="1"/>
    <col min="188" max="191" width="14.28515625" bestFit="1" customWidth="1"/>
    <col min="192" max="192" width="13.28515625" bestFit="1" customWidth="1"/>
    <col min="193" max="196" width="14.28515625" bestFit="1" customWidth="1"/>
    <col min="197" max="197" width="13.28515625" bestFit="1" customWidth="1"/>
    <col min="198" max="199" width="14.28515625" bestFit="1" customWidth="1"/>
    <col min="200" max="200" width="13.28515625" bestFit="1" customWidth="1"/>
    <col min="201" max="201" width="14.28515625" bestFit="1" customWidth="1"/>
    <col min="202" max="206" width="13.28515625" bestFit="1" customWidth="1"/>
    <col min="207" max="208" width="14.28515625" bestFit="1" customWidth="1"/>
  </cols>
  <sheetData>
    <row r="2" spans="2:208" x14ac:dyDescent="0.25">
      <c r="C2" s="2" t="s">
        <v>197</v>
      </c>
      <c r="DC2" s="2" t="s">
        <v>219</v>
      </c>
    </row>
    <row r="3" spans="2:208" x14ac:dyDescent="0.25">
      <c r="B3" t="e">
        <f ca="1">_xll.Thomson.Reuters.AFOSpreadsheetFormulas.DSGRID("LCNX100I","MV","-4m","","D","RowHeader=true;TimeSeriesList=true;ColHeader=true;Heading=true;Curn=true;DispSeriesDescription=false;YearlyTSFormat=false;QuarterlyTSFormat=false","")</f>
        <v>#NAME?</v>
      </c>
      <c r="C3" s="1">
        <v>43773</v>
      </c>
      <c r="DC3" t="e">
        <f ca="1">_xll.Thomson.Reuters.AFOSpreadsheetFormulas.DSGRID("LCNX100I","Va","-4m","","D","RowHeader=true;TimeSeriesList=true;ColHeader=true;Heading=true;Curn=true;DispSeriesDescription=false;YearlyTSFormat=false;QuarterlyTSFormat=false","")</f>
        <v>#NAME?</v>
      </c>
      <c r="DD3" s="1">
        <v>43773</v>
      </c>
    </row>
    <row r="4" spans="2:208" x14ac:dyDescent="0.25">
      <c r="B4" t="s">
        <v>0</v>
      </c>
      <c r="C4" s="1">
        <v>43894</v>
      </c>
      <c r="DC4" t="s">
        <v>0</v>
      </c>
      <c r="DD4" s="1">
        <v>43894</v>
      </c>
    </row>
    <row r="5" spans="2:208" x14ac:dyDescent="0.25">
      <c r="B5" t="s">
        <v>1</v>
      </c>
      <c r="C5" t="s">
        <v>2</v>
      </c>
      <c r="DC5" t="s">
        <v>1</v>
      </c>
      <c r="DD5" t="s">
        <v>2</v>
      </c>
    </row>
    <row r="6" spans="2:208" x14ac:dyDescent="0.25">
      <c r="B6" t="s">
        <v>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  <c r="AF6" t="s">
        <v>125</v>
      </c>
      <c r="AG6" t="s">
        <v>126</v>
      </c>
      <c r="AH6" t="s">
        <v>127</v>
      </c>
      <c r="AI6" t="s">
        <v>128</v>
      </c>
      <c r="AJ6" t="s">
        <v>129</v>
      </c>
      <c r="AK6" t="s">
        <v>130</v>
      </c>
      <c r="AL6" t="s">
        <v>131</v>
      </c>
      <c r="AM6" t="s">
        <v>132</v>
      </c>
      <c r="AN6" t="s">
        <v>133</v>
      </c>
      <c r="AO6" t="s">
        <v>134</v>
      </c>
      <c r="AP6" t="s">
        <v>135</v>
      </c>
      <c r="AQ6" t="s">
        <v>136</v>
      </c>
      <c r="AR6" t="s">
        <v>137</v>
      </c>
      <c r="AS6" t="s">
        <v>138</v>
      </c>
      <c r="AT6" t="s">
        <v>139</v>
      </c>
      <c r="AU6" t="s">
        <v>140</v>
      </c>
      <c r="AV6" t="s">
        <v>141</v>
      </c>
      <c r="AW6" t="s">
        <v>142</v>
      </c>
      <c r="AX6" t="s">
        <v>143</v>
      </c>
      <c r="AY6" t="s">
        <v>144</v>
      </c>
      <c r="AZ6" t="s">
        <v>145</v>
      </c>
      <c r="BA6" t="s">
        <v>146</v>
      </c>
      <c r="BB6" t="s">
        <v>147</v>
      </c>
      <c r="BC6" t="s">
        <v>148</v>
      </c>
      <c r="BD6" t="s">
        <v>149</v>
      </c>
      <c r="BE6" t="s">
        <v>150</v>
      </c>
      <c r="BF6" t="s">
        <v>151</v>
      </c>
      <c r="BG6" t="s">
        <v>152</v>
      </c>
      <c r="BH6" t="s">
        <v>153</v>
      </c>
      <c r="BI6" t="s">
        <v>154</v>
      </c>
      <c r="BJ6" t="s">
        <v>155</v>
      </c>
      <c r="BK6" t="s">
        <v>156</v>
      </c>
      <c r="BL6" t="s">
        <v>157</v>
      </c>
      <c r="BM6" t="s">
        <v>158</v>
      </c>
      <c r="BN6" t="s">
        <v>159</v>
      </c>
      <c r="BO6" t="s">
        <v>160</v>
      </c>
      <c r="BP6" t="s">
        <v>161</v>
      </c>
      <c r="BQ6" t="s">
        <v>162</v>
      </c>
      <c r="BR6" t="s">
        <v>163</v>
      </c>
      <c r="BS6" t="s">
        <v>164</v>
      </c>
      <c r="BT6" t="s">
        <v>165</v>
      </c>
      <c r="BU6" t="s">
        <v>166</v>
      </c>
      <c r="BV6" t="s">
        <v>167</v>
      </c>
      <c r="BW6" t="s">
        <v>168</v>
      </c>
      <c r="BX6" t="s">
        <v>169</v>
      </c>
      <c r="BY6" t="s">
        <v>170</v>
      </c>
      <c r="BZ6" t="s">
        <v>171</v>
      </c>
      <c r="CA6" t="s">
        <v>172</v>
      </c>
      <c r="CB6" t="s">
        <v>173</v>
      </c>
      <c r="CC6" t="s">
        <v>174</v>
      </c>
      <c r="CD6" t="s">
        <v>175</v>
      </c>
      <c r="CE6" t="s">
        <v>176</v>
      </c>
      <c r="CF6" t="s">
        <v>177</v>
      </c>
      <c r="CG6" t="s">
        <v>178</v>
      </c>
      <c r="CH6" t="s">
        <v>179</v>
      </c>
      <c r="CI6" t="s">
        <v>180</v>
      </c>
      <c r="CJ6" t="s">
        <v>181</v>
      </c>
      <c r="CK6" t="s">
        <v>182</v>
      </c>
      <c r="CL6" t="s">
        <v>183</v>
      </c>
      <c r="CM6" t="s">
        <v>184</v>
      </c>
      <c r="CN6" t="s">
        <v>185</v>
      </c>
      <c r="CO6" t="s">
        <v>186</v>
      </c>
      <c r="CP6" t="s">
        <v>187</v>
      </c>
      <c r="CQ6" t="s">
        <v>188</v>
      </c>
      <c r="CR6" t="s">
        <v>189</v>
      </c>
      <c r="CS6" t="s">
        <v>190</v>
      </c>
      <c r="CT6" t="s">
        <v>191</v>
      </c>
      <c r="CU6" t="s">
        <v>192</v>
      </c>
      <c r="CV6" t="s">
        <v>193</v>
      </c>
      <c r="CW6" t="s">
        <v>194</v>
      </c>
      <c r="CX6" t="s">
        <v>195</v>
      </c>
      <c r="CY6" t="s">
        <v>196</v>
      </c>
      <c r="DC6" t="s">
        <v>3</v>
      </c>
      <c r="DD6" t="s">
        <v>220</v>
      </c>
      <c r="DE6" t="s">
        <v>221</v>
      </c>
      <c r="DF6" t="s">
        <v>222</v>
      </c>
      <c r="DG6" t="s">
        <v>223</v>
      </c>
      <c r="DH6" t="s">
        <v>224</v>
      </c>
      <c r="DI6" t="s">
        <v>225</v>
      </c>
      <c r="DJ6" t="s">
        <v>226</v>
      </c>
      <c r="DK6" t="s">
        <v>227</v>
      </c>
      <c r="DL6" t="s">
        <v>228</v>
      </c>
      <c r="DM6" t="s">
        <v>229</v>
      </c>
      <c r="DN6" t="s">
        <v>230</v>
      </c>
      <c r="DO6" t="s">
        <v>231</v>
      </c>
      <c r="DP6" t="s">
        <v>232</v>
      </c>
      <c r="DQ6" t="s">
        <v>233</v>
      </c>
      <c r="DR6" t="s">
        <v>234</v>
      </c>
      <c r="DS6" t="s">
        <v>235</v>
      </c>
      <c r="DT6" t="s">
        <v>236</v>
      </c>
      <c r="DU6" t="s">
        <v>237</v>
      </c>
      <c r="DV6" t="s">
        <v>238</v>
      </c>
      <c r="DW6" t="s">
        <v>239</v>
      </c>
      <c r="DX6" t="s">
        <v>240</v>
      </c>
      <c r="DY6" t="s">
        <v>241</v>
      </c>
      <c r="DZ6" t="s">
        <v>242</v>
      </c>
      <c r="EA6" t="s">
        <v>243</v>
      </c>
      <c r="EB6" t="s">
        <v>244</v>
      </c>
      <c r="EC6" t="s">
        <v>245</v>
      </c>
      <c r="ED6" t="s">
        <v>246</v>
      </c>
      <c r="EE6" t="s">
        <v>247</v>
      </c>
      <c r="EF6" t="s">
        <v>248</v>
      </c>
      <c r="EG6" t="s">
        <v>249</v>
      </c>
      <c r="EH6" t="s">
        <v>250</v>
      </c>
      <c r="EI6" t="s">
        <v>251</v>
      </c>
      <c r="EJ6" t="s">
        <v>252</v>
      </c>
      <c r="EK6" t="s">
        <v>253</v>
      </c>
      <c r="EL6" t="s">
        <v>254</v>
      </c>
      <c r="EM6" t="s">
        <v>255</v>
      </c>
      <c r="EN6" t="s">
        <v>256</v>
      </c>
      <c r="EO6" t="s">
        <v>257</v>
      </c>
      <c r="EP6" t="s">
        <v>258</v>
      </c>
      <c r="EQ6" t="s">
        <v>259</v>
      </c>
      <c r="ER6" t="s">
        <v>260</v>
      </c>
      <c r="ES6" t="s">
        <v>261</v>
      </c>
      <c r="ET6" t="s">
        <v>262</v>
      </c>
      <c r="EU6" t="s">
        <v>263</v>
      </c>
      <c r="EV6" t="s">
        <v>264</v>
      </c>
      <c r="EW6" t="s">
        <v>265</v>
      </c>
      <c r="EX6" t="s">
        <v>266</v>
      </c>
      <c r="EY6" t="s">
        <v>267</v>
      </c>
      <c r="EZ6" t="s">
        <v>268</v>
      </c>
      <c r="FA6" t="s">
        <v>269</v>
      </c>
      <c r="FB6" t="s">
        <v>270</v>
      </c>
      <c r="FC6" t="s">
        <v>271</v>
      </c>
      <c r="FD6" t="s">
        <v>272</v>
      </c>
      <c r="FE6" t="s">
        <v>273</v>
      </c>
      <c r="FF6" t="s">
        <v>274</v>
      </c>
      <c r="FG6" t="s">
        <v>275</v>
      </c>
      <c r="FH6" t="s">
        <v>276</v>
      </c>
      <c r="FI6" t="s">
        <v>277</v>
      </c>
      <c r="FJ6" t="s">
        <v>278</v>
      </c>
      <c r="FK6" t="s">
        <v>279</v>
      </c>
      <c r="FL6" t="s">
        <v>280</v>
      </c>
      <c r="FM6" t="s">
        <v>281</v>
      </c>
      <c r="FN6" t="s">
        <v>282</v>
      </c>
      <c r="FO6" t="s">
        <v>283</v>
      </c>
      <c r="FP6" t="s">
        <v>284</v>
      </c>
      <c r="FQ6" t="s">
        <v>285</v>
      </c>
      <c r="FR6" t="s">
        <v>286</v>
      </c>
      <c r="FS6" t="s">
        <v>287</v>
      </c>
      <c r="FT6" t="s">
        <v>288</v>
      </c>
      <c r="FU6" t="s">
        <v>289</v>
      </c>
      <c r="FV6" t="s">
        <v>290</v>
      </c>
      <c r="FW6" t="s">
        <v>291</v>
      </c>
      <c r="FX6" t="s">
        <v>292</v>
      </c>
      <c r="FY6" t="s">
        <v>293</v>
      </c>
      <c r="FZ6" t="s">
        <v>294</v>
      </c>
      <c r="GA6" t="s">
        <v>295</v>
      </c>
      <c r="GB6" t="s">
        <v>296</v>
      </c>
      <c r="GC6" t="s">
        <v>297</v>
      </c>
      <c r="GD6" t="s">
        <v>298</v>
      </c>
      <c r="GE6" t="s">
        <v>299</v>
      </c>
      <c r="GF6" t="s">
        <v>300</v>
      </c>
      <c r="GG6" t="s">
        <v>218</v>
      </c>
      <c r="GH6" t="s">
        <v>301</v>
      </c>
      <c r="GI6" t="s">
        <v>302</v>
      </c>
      <c r="GJ6" t="s">
        <v>303</v>
      </c>
      <c r="GK6" t="s">
        <v>304</v>
      </c>
      <c r="GL6" t="s">
        <v>305</v>
      </c>
      <c r="GM6" t="s">
        <v>306</v>
      </c>
      <c r="GN6" t="s">
        <v>307</v>
      </c>
      <c r="GO6" t="s">
        <v>308</v>
      </c>
      <c r="GP6" t="s">
        <v>309</v>
      </c>
      <c r="GQ6" t="s">
        <v>310</v>
      </c>
      <c r="GR6" t="s">
        <v>311</v>
      </c>
      <c r="GS6" t="s">
        <v>312</v>
      </c>
      <c r="GT6" t="s">
        <v>313</v>
      </c>
      <c r="GU6" t="s">
        <v>314</v>
      </c>
      <c r="GV6" t="s">
        <v>315</v>
      </c>
      <c r="GW6" t="s">
        <v>316</v>
      </c>
      <c r="GX6" t="s">
        <v>317</v>
      </c>
      <c r="GY6" t="s">
        <v>318</v>
      </c>
      <c r="GZ6" t="s">
        <v>319</v>
      </c>
    </row>
    <row r="7" spans="2:208" x14ac:dyDescent="0.25">
      <c r="B7" s="1">
        <v>43773</v>
      </c>
      <c r="C7">
        <v>293821.2</v>
      </c>
      <c r="D7">
        <v>794414.9</v>
      </c>
      <c r="E7">
        <v>403780.9</v>
      </c>
      <c r="F7">
        <v>220751.5</v>
      </c>
      <c r="G7">
        <v>1713031</v>
      </c>
      <c r="H7">
        <v>279873.40000000002</v>
      </c>
      <c r="I7">
        <v>2093621</v>
      </c>
      <c r="J7">
        <v>929461</v>
      </c>
      <c r="K7">
        <v>1383755</v>
      </c>
      <c r="L7">
        <v>412782.2</v>
      </c>
      <c r="M7">
        <v>2376269</v>
      </c>
      <c r="N7">
        <v>949939.1</v>
      </c>
      <c r="O7">
        <v>392173.6</v>
      </c>
      <c r="P7">
        <v>488818.1</v>
      </c>
      <c r="Q7">
        <v>1939298</v>
      </c>
      <c r="R7">
        <v>312079.59999999998</v>
      </c>
      <c r="S7">
        <v>464803.3</v>
      </c>
      <c r="T7">
        <v>1132783</v>
      </c>
      <c r="U7">
        <v>779080.1</v>
      </c>
      <c r="V7">
        <v>247387.4</v>
      </c>
      <c r="W7">
        <v>377499.8</v>
      </c>
      <c r="X7">
        <v>1324986</v>
      </c>
      <c r="Y7">
        <v>422244</v>
      </c>
      <c r="Z7">
        <v>352598.6</v>
      </c>
      <c r="AA7">
        <v>813556</v>
      </c>
      <c r="AB7">
        <v>460627.6</v>
      </c>
      <c r="AC7">
        <v>456200.1</v>
      </c>
      <c r="AD7">
        <v>1221114</v>
      </c>
      <c r="AE7">
        <v>463731.6</v>
      </c>
      <c r="AF7">
        <v>593297.6</v>
      </c>
      <c r="AG7">
        <v>618114.5</v>
      </c>
      <c r="AH7">
        <v>514039.4</v>
      </c>
      <c r="AI7">
        <v>737085.3</v>
      </c>
      <c r="AJ7">
        <v>514518.8</v>
      </c>
      <c r="AK7">
        <v>434090.2</v>
      </c>
      <c r="AL7">
        <v>1568073</v>
      </c>
      <c r="AM7">
        <v>626550.30000000005</v>
      </c>
      <c r="AN7">
        <v>6770161</v>
      </c>
      <c r="AO7">
        <v>3766439</v>
      </c>
      <c r="AP7">
        <v>1196743</v>
      </c>
      <c r="AQ7">
        <v>528005.4</v>
      </c>
      <c r="AR7">
        <v>443503.6</v>
      </c>
      <c r="AS7">
        <v>486252</v>
      </c>
      <c r="AT7">
        <v>4671990</v>
      </c>
      <c r="AU7">
        <v>889429</v>
      </c>
      <c r="AV7">
        <v>93553.13</v>
      </c>
      <c r="AW7">
        <v>3039745</v>
      </c>
      <c r="AX7">
        <v>601097.1</v>
      </c>
      <c r="AY7">
        <v>733210.8</v>
      </c>
      <c r="AZ7">
        <v>129309.3</v>
      </c>
      <c r="BA7">
        <v>552520.9</v>
      </c>
      <c r="BB7">
        <v>937166.1</v>
      </c>
      <c r="BC7">
        <v>397386.8</v>
      </c>
      <c r="BD7">
        <v>3005792</v>
      </c>
      <c r="BE7">
        <v>1305743</v>
      </c>
      <c r="BF7">
        <v>3204009</v>
      </c>
      <c r="BG7">
        <v>601460.4</v>
      </c>
      <c r="BH7">
        <v>3000895</v>
      </c>
      <c r="BI7">
        <v>193549.2</v>
      </c>
      <c r="BJ7">
        <v>2038279</v>
      </c>
      <c r="BK7">
        <v>344055.7</v>
      </c>
      <c r="BL7">
        <v>698370.6</v>
      </c>
      <c r="BM7">
        <v>471573.3</v>
      </c>
      <c r="BN7">
        <v>2242641</v>
      </c>
      <c r="BO7">
        <v>462432.7</v>
      </c>
      <c r="BP7">
        <v>396636.5</v>
      </c>
      <c r="BQ7">
        <v>1428239</v>
      </c>
      <c r="BR7">
        <v>238067.20000000001</v>
      </c>
      <c r="BS7">
        <v>265657.7</v>
      </c>
      <c r="BT7">
        <v>336803.4</v>
      </c>
      <c r="BU7">
        <v>1192787</v>
      </c>
      <c r="BV7">
        <v>268744.09999999998</v>
      </c>
      <c r="BW7">
        <v>1854332</v>
      </c>
      <c r="BX7">
        <v>274426.40000000002</v>
      </c>
      <c r="BY7">
        <v>344306.9</v>
      </c>
      <c r="BZ7">
        <v>427800.1</v>
      </c>
      <c r="CA7">
        <v>296745.09999999998</v>
      </c>
      <c r="CB7">
        <v>394035.9</v>
      </c>
      <c r="CC7">
        <v>710891.9</v>
      </c>
      <c r="CD7">
        <v>313995.8</v>
      </c>
      <c r="CE7">
        <v>1018852</v>
      </c>
      <c r="CF7">
        <v>9240270</v>
      </c>
      <c r="CG7">
        <v>998699.8</v>
      </c>
      <c r="CH7">
        <v>2805005</v>
      </c>
      <c r="CI7">
        <v>700452.7</v>
      </c>
      <c r="CJ7">
        <v>599510.4</v>
      </c>
      <c r="CK7">
        <v>258453.6</v>
      </c>
      <c r="CL7">
        <v>1050788</v>
      </c>
      <c r="CM7">
        <v>497201.1</v>
      </c>
      <c r="CN7">
        <v>40807.32</v>
      </c>
      <c r="CO7">
        <v>460903.6</v>
      </c>
      <c r="CP7">
        <v>8232542</v>
      </c>
      <c r="CQ7">
        <v>742522.2</v>
      </c>
      <c r="CR7">
        <v>1153056</v>
      </c>
      <c r="CS7">
        <v>326196.5</v>
      </c>
      <c r="CT7">
        <v>1222492</v>
      </c>
      <c r="CU7">
        <v>454020.6</v>
      </c>
      <c r="CV7">
        <v>583466.30000000005</v>
      </c>
      <c r="CW7">
        <v>1459573</v>
      </c>
      <c r="CX7">
        <v>168704.4</v>
      </c>
      <c r="CY7">
        <v>284398.7</v>
      </c>
      <c r="DC7" s="1">
        <v>43773</v>
      </c>
      <c r="DD7" s="3">
        <v>1724061</v>
      </c>
      <c r="DE7" s="3">
        <v>1235118</v>
      </c>
      <c r="DF7" s="3">
        <v>867343</v>
      </c>
      <c r="DG7" s="3">
        <v>1494181</v>
      </c>
      <c r="DH7" s="3">
        <v>1462281</v>
      </c>
      <c r="DI7" s="3">
        <v>3552682</v>
      </c>
      <c r="DJ7" s="3">
        <v>5838327</v>
      </c>
      <c r="DK7" s="3">
        <v>1058169</v>
      </c>
      <c r="DL7" s="3">
        <v>4774198</v>
      </c>
      <c r="DM7" s="3">
        <v>161793.70000000001</v>
      </c>
      <c r="DN7" s="3">
        <v>7692432</v>
      </c>
      <c r="DO7" s="3">
        <v>447568.1</v>
      </c>
      <c r="DP7" s="3">
        <v>3375080</v>
      </c>
      <c r="DQ7" s="3">
        <v>841463.6</v>
      </c>
      <c r="DR7" s="3">
        <v>2883020</v>
      </c>
      <c r="DS7" s="3">
        <v>1956821</v>
      </c>
      <c r="DT7" s="3">
        <v>367490.3</v>
      </c>
      <c r="DU7" s="3">
        <v>2442621</v>
      </c>
      <c r="DV7" s="3">
        <v>919946.1</v>
      </c>
      <c r="DW7" s="3">
        <v>1274097</v>
      </c>
      <c r="DX7" s="3">
        <v>1128751</v>
      </c>
      <c r="DY7" s="3">
        <v>1799090</v>
      </c>
      <c r="DZ7" s="3">
        <v>695137.2</v>
      </c>
      <c r="EA7" s="3">
        <v>920333.4</v>
      </c>
      <c r="EB7" s="3">
        <v>778549.3</v>
      </c>
      <c r="EC7" s="3">
        <v>890687.4</v>
      </c>
      <c r="ED7" s="3">
        <v>1187813</v>
      </c>
      <c r="EE7" s="3">
        <v>605308.5</v>
      </c>
      <c r="EF7" s="3">
        <v>2248143</v>
      </c>
      <c r="EG7" s="3">
        <v>3437444</v>
      </c>
      <c r="EH7" s="3">
        <v>967526.40000000002</v>
      </c>
      <c r="EI7" s="3">
        <v>150049.60000000001</v>
      </c>
      <c r="EJ7" s="3">
        <v>627788.19999999995</v>
      </c>
      <c r="EK7" s="3">
        <v>1971541</v>
      </c>
      <c r="EL7" s="3">
        <v>575389.6</v>
      </c>
      <c r="EM7" s="3">
        <v>1751650</v>
      </c>
      <c r="EN7" s="3">
        <v>681419.1</v>
      </c>
      <c r="EO7" s="3">
        <v>6155741</v>
      </c>
      <c r="EP7" s="3">
        <v>14214420</v>
      </c>
      <c r="EQ7" s="3">
        <v>7181139</v>
      </c>
      <c r="ER7" s="3">
        <v>2024134</v>
      </c>
      <c r="ES7" s="3">
        <v>3086768</v>
      </c>
      <c r="ET7" s="3">
        <v>957118.5</v>
      </c>
      <c r="EU7" s="3">
        <v>3297429</v>
      </c>
      <c r="EV7" s="3">
        <v>482683.5</v>
      </c>
      <c r="EW7" s="3">
        <v>9488948</v>
      </c>
      <c r="EX7" s="3">
        <v>7627043</v>
      </c>
      <c r="EY7" s="3">
        <v>469627.9</v>
      </c>
      <c r="EZ7" s="3">
        <v>768527.4</v>
      </c>
      <c r="FA7" s="3">
        <v>820860.8</v>
      </c>
      <c r="FB7" s="3">
        <v>2359779</v>
      </c>
      <c r="FC7" s="3">
        <v>4995901</v>
      </c>
      <c r="FD7" s="3">
        <v>3628238</v>
      </c>
      <c r="FE7" s="3">
        <v>20984610</v>
      </c>
      <c r="FF7" s="3">
        <v>1619814</v>
      </c>
      <c r="FG7" s="3">
        <v>2072023</v>
      </c>
      <c r="FH7" s="3">
        <v>4409368</v>
      </c>
      <c r="FI7" s="3">
        <v>2270328</v>
      </c>
      <c r="FJ7" s="3">
        <v>781163.4</v>
      </c>
      <c r="FK7" s="3">
        <v>2128179</v>
      </c>
      <c r="FL7" s="3">
        <v>562223.5</v>
      </c>
      <c r="FM7" s="3">
        <v>1838717</v>
      </c>
      <c r="FN7" s="3">
        <v>601493.4</v>
      </c>
      <c r="FO7" s="3">
        <v>6182429</v>
      </c>
      <c r="FP7" s="3">
        <v>837854.7</v>
      </c>
      <c r="FQ7" s="3">
        <v>1102640</v>
      </c>
      <c r="FR7" s="3">
        <v>589134.30000000005</v>
      </c>
      <c r="FS7" s="3">
        <v>57359.9</v>
      </c>
      <c r="FT7" s="3">
        <v>74913.3</v>
      </c>
      <c r="FU7" s="3">
        <v>479170.5</v>
      </c>
      <c r="FV7" s="3">
        <v>955300.8</v>
      </c>
      <c r="FW7" s="3">
        <v>67056.7</v>
      </c>
      <c r="FX7" s="3">
        <v>1723752</v>
      </c>
      <c r="FY7" s="3">
        <v>485939</v>
      </c>
      <c r="FZ7" s="3">
        <v>3529750</v>
      </c>
      <c r="GA7" s="3">
        <v>651214.1</v>
      </c>
      <c r="GB7" s="3">
        <v>693474.1</v>
      </c>
      <c r="GC7" s="3">
        <v>38467</v>
      </c>
      <c r="GD7" s="3">
        <v>645487.30000000005</v>
      </c>
      <c r="GE7" s="3">
        <v>2689237</v>
      </c>
      <c r="GF7" s="3">
        <v>1672349</v>
      </c>
      <c r="GG7" s="3">
        <v>9362883</v>
      </c>
      <c r="GH7" s="3">
        <v>873334.8</v>
      </c>
      <c r="GI7" s="3">
        <v>9952586</v>
      </c>
      <c r="GJ7" s="3">
        <v>645165.5</v>
      </c>
      <c r="GK7" s="3">
        <v>883449.2</v>
      </c>
      <c r="GL7" s="3">
        <v>679779.3</v>
      </c>
      <c r="GM7" s="3">
        <v>2040793</v>
      </c>
      <c r="GN7" s="3">
        <v>7075354</v>
      </c>
      <c r="GO7" s="3">
        <v>476464.9</v>
      </c>
      <c r="GP7" s="3">
        <v>12000420</v>
      </c>
      <c r="GQ7" s="3">
        <v>5815286</v>
      </c>
      <c r="GR7" s="3">
        <v>3788725</v>
      </c>
      <c r="GS7" s="3">
        <v>2208955</v>
      </c>
      <c r="GT7" s="3">
        <v>1780671</v>
      </c>
      <c r="GU7" s="3">
        <v>3709897</v>
      </c>
      <c r="GV7" s="3">
        <v>1138221</v>
      </c>
      <c r="GW7" s="3">
        <v>4200937</v>
      </c>
      <c r="GX7" s="3">
        <v>495370.6</v>
      </c>
      <c r="GY7" s="3">
        <v>27700210</v>
      </c>
      <c r="GZ7" s="3">
        <v>9463249</v>
      </c>
    </row>
    <row r="8" spans="2:208" x14ac:dyDescent="0.25">
      <c r="B8" s="1">
        <v>43774</v>
      </c>
      <c r="C8">
        <v>284431.8</v>
      </c>
      <c r="D8">
        <v>792383.3</v>
      </c>
      <c r="E8">
        <v>400206.7</v>
      </c>
      <c r="F8">
        <v>220017.6</v>
      </c>
      <c r="G8">
        <v>1720656</v>
      </c>
      <c r="H8">
        <v>277676.2</v>
      </c>
      <c r="I8">
        <v>2080793</v>
      </c>
      <c r="J8">
        <v>939372</v>
      </c>
      <c r="K8">
        <v>1405870</v>
      </c>
      <c r="L8">
        <v>414907.9</v>
      </c>
      <c r="M8">
        <v>2442595</v>
      </c>
      <c r="N8">
        <v>945109.1</v>
      </c>
      <c r="O8">
        <v>391981.3</v>
      </c>
      <c r="P8">
        <v>483913.9</v>
      </c>
      <c r="Q8">
        <v>1969824</v>
      </c>
      <c r="R8">
        <v>303377.7</v>
      </c>
      <c r="S8">
        <v>462491.1</v>
      </c>
      <c r="T8">
        <v>1122587</v>
      </c>
      <c r="U8">
        <v>777132.4</v>
      </c>
      <c r="V8">
        <v>245288.7</v>
      </c>
      <c r="W8">
        <v>377137.1</v>
      </c>
      <c r="X8">
        <v>1301259</v>
      </c>
      <c r="Y8">
        <v>414220.4</v>
      </c>
      <c r="Z8">
        <v>351471.5</v>
      </c>
      <c r="AA8">
        <v>850576.6</v>
      </c>
      <c r="AB8">
        <v>447964.7</v>
      </c>
      <c r="AC8">
        <v>456323.9</v>
      </c>
      <c r="AD8">
        <v>1233721</v>
      </c>
      <c r="AE8">
        <v>466698.5</v>
      </c>
      <c r="AF8">
        <v>580920.30000000005</v>
      </c>
      <c r="AG8">
        <v>619693</v>
      </c>
      <c r="AH8">
        <v>491583</v>
      </c>
      <c r="AI8">
        <v>737596.5</v>
      </c>
      <c r="AJ8">
        <v>504540.9</v>
      </c>
      <c r="AK8">
        <v>429928.9</v>
      </c>
      <c r="AL8">
        <v>1571872</v>
      </c>
      <c r="AM8">
        <v>639651.19999999995</v>
      </c>
      <c r="AN8">
        <v>6784666</v>
      </c>
      <c r="AO8">
        <v>3766439</v>
      </c>
      <c r="AP8">
        <v>1177278</v>
      </c>
      <c r="AQ8">
        <v>532299.80000000005</v>
      </c>
      <c r="AR8">
        <v>444959.9</v>
      </c>
      <c r="AS8">
        <v>476194.6</v>
      </c>
      <c r="AT8">
        <v>4702297</v>
      </c>
      <c r="AU8">
        <v>874640.8</v>
      </c>
      <c r="AV8">
        <v>96225.44</v>
      </c>
      <c r="AW8">
        <v>3026289</v>
      </c>
      <c r="AX8">
        <v>593190.1</v>
      </c>
      <c r="AY8">
        <v>732133.4</v>
      </c>
      <c r="AZ8">
        <v>120688.6</v>
      </c>
      <c r="BA8">
        <v>562541.30000000005</v>
      </c>
      <c r="BB8">
        <v>914851.1</v>
      </c>
      <c r="BC8">
        <v>410888.8</v>
      </c>
      <c r="BD8">
        <v>2951104</v>
      </c>
      <c r="BE8">
        <v>1289739</v>
      </c>
      <c r="BF8">
        <v>3230426</v>
      </c>
      <c r="BG8">
        <v>591484.19999999995</v>
      </c>
      <c r="BH8">
        <v>2968136</v>
      </c>
      <c r="BI8">
        <v>190848.5</v>
      </c>
      <c r="BJ8">
        <v>2020875</v>
      </c>
      <c r="BK8">
        <v>341792</v>
      </c>
      <c r="BL8">
        <v>690927.7</v>
      </c>
      <c r="BM8">
        <v>472604.9</v>
      </c>
      <c r="BN8">
        <v>2232068</v>
      </c>
      <c r="BO8">
        <v>456910.3</v>
      </c>
      <c r="BP8">
        <v>399478.6</v>
      </c>
      <c r="BQ8">
        <v>1412508</v>
      </c>
      <c r="BR8">
        <v>238067.20000000001</v>
      </c>
      <c r="BS8">
        <v>256840.9</v>
      </c>
      <c r="BT8">
        <v>341855.4</v>
      </c>
      <c r="BU8">
        <v>1193282</v>
      </c>
      <c r="BV8">
        <v>268718.40000000002</v>
      </c>
      <c r="BW8">
        <v>1841123</v>
      </c>
      <c r="BX8">
        <v>269445.59999999998</v>
      </c>
      <c r="BY8">
        <v>338532.5</v>
      </c>
      <c r="BZ8">
        <v>427425.1</v>
      </c>
      <c r="CA8">
        <v>295425</v>
      </c>
      <c r="CB8">
        <v>385678.8</v>
      </c>
      <c r="CC8">
        <v>705481.9</v>
      </c>
      <c r="CD8">
        <v>298111.90000000002</v>
      </c>
      <c r="CE8">
        <v>1022252</v>
      </c>
      <c r="CF8">
        <v>9174661</v>
      </c>
      <c r="CG8">
        <v>969799.8</v>
      </c>
      <c r="CH8">
        <v>2848735</v>
      </c>
      <c r="CI8">
        <v>690797.3</v>
      </c>
      <c r="CJ8">
        <v>597355.9</v>
      </c>
      <c r="CK8">
        <v>258464.9</v>
      </c>
      <c r="CL8">
        <v>1031474</v>
      </c>
      <c r="CM8">
        <v>496623.7</v>
      </c>
      <c r="CN8">
        <v>40705.620000000003</v>
      </c>
      <c r="CO8">
        <v>455045.9</v>
      </c>
      <c r="CP8">
        <v>8262186</v>
      </c>
      <c r="CQ8">
        <v>746140.4</v>
      </c>
      <c r="CR8">
        <v>1139739</v>
      </c>
      <c r="CS8">
        <v>322005.8</v>
      </c>
      <c r="CT8">
        <v>1196159</v>
      </c>
      <c r="CU8">
        <v>462730.3</v>
      </c>
      <c r="CV8">
        <v>583096.1</v>
      </c>
      <c r="CW8">
        <v>1470380</v>
      </c>
      <c r="CX8">
        <v>174187.7</v>
      </c>
      <c r="CY8">
        <v>274841.7</v>
      </c>
      <c r="DC8" s="1">
        <v>43774</v>
      </c>
      <c r="DD8" s="3">
        <v>1400100</v>
      </c>
      <c r="DE8" s="3">
        <v>543674.30000000005</v>
      </c>
      <c r="DF8" s="3">
        <v>443062.7</v>
      </c>
      <c r="DG8" s="3">
        <v>1149647</v>
      </c>
      <c r="DH8" s="3">
        <v>2230948</v>
      </c>
      <c r="DI8" s="3">
        <v>1560162</v>
      </c>
      <c r="DJ8" s="3">
        <v>5391338</v>
      </c>
      <c r="DK8" s="3">
        <v>988291</v>
      </c>
      <c r="DL8" s="3">
        <v>5251866</v>
      </c>
      <c r="DM8" s="3">
        <v>66102.100000000006</v>
      </c>
      <c r="DN8" s="3">
        <v>12299570</v>
      </c>
      <c r="DO8" s="3">
        <v>486317</v>
      </c>
      <c r="DP8" s="3">
        <v>3319531</v>
      </c>
      <c r="DQ8" s="3">
        <v>1830245</v>
      </c>
      <c r="DR8" s="3">
        <v>2532910</v>
      </c>
      <c r="DS8" s="3">
        <v>2358205</v>
      </c>
      <c r="DT8" s="3">
        <v>336060.5</v>
      </c>
      <c r="DU8" s="3">
        <v>1699998</v>
      </c>
      <c r="DV8" s="3">
        <v>1069389</v>
      </c>
      <c r="DW8" s="3">
        <v>327695.8</v>
      </c>
      <c r="DX8" s="3">
        <v>654305.30000000005</v>
      </c>
      <c r="DY8" s="3">
        <v>2696841</v>
      </c>
      <c r="DZ8" s="3">
        <v>986465.3</v>
      </c>
      <c r="EA8" s="3">
        <v>468285.2</v>
      </c>
      <c r="EB8" s="3">
        <v>4199748</v>
      </c>
      <c r="EC8" s="3">
        <v>996979.7</v>
      </c>
      <c r="ED8" s="3">
        <v>1446630</v>
      </c>
      <c r="EE8" s="3">
        <v>613583.80000000005</v>
      </c>
      <c r="EF8" s="3">
        <v>2382660</v>
      </c>
      <c r="EG8" s="3">
        <v>3207498</v>
      </c>
      <c r="EH8" s="3">
        <v>1032130</v>
      </c>
      <c r="EI8" s="3">
        <v>149727.4</v>
      </c>
      <c r="EJ8" s="3">
        <v>544416.4</v>
      </c>
      <c r="EK8" s="3">
        <v>2123364</v>
      </c>
      <c r="EL8" s="3">
        <v>568265</v>
      </c>
      <c r="EM8" s="3">
        <v>1660004</v>
      </c>
      <c r="EN8" s="3">
        <v>3689210</v>
      </c>
      <c r="EO8" s="3">
        <v>7647753</v>
      </c>
      <c r="EP8" s="3">
        <v>12074120</v>
      </c>
      <c r="EQ8" s="3">
        <v>3633223</v>
      </c>
      <c r="ER8" s="3">
        <v>1353275</v>
      </c>
      <c r="ES8" s="3">
        <v>1781869</v>
      </c>
      <c r="ET8" s="3">
        <v>1167894</v>
      </c>
      <c r="EU8" s="3">
        <v>4682424</v>
      </c>
      <c r="EV8" s="3">
        <v>270344.40000000002</v>
      </c>
      <c r="EW8" s="3">
        <v>10756130</v>
      </c>
      <c r="EX8" s="3">
        <v>7019325</v>
      </c>
      <c r="EY8" s="3">
        <v>662397.80000000005</v>
      </c>
      <c r="EZ8" s="3">
        <v>1157971</v>
      </c>
      <c r="FA8" s="3">
        <v>516318.8</v>
      </c>
      <c r="FB8" s="3">
        <v>7026634</v>
      </c>
      <c r="FC8" s="3">
        <v>3553509</v>
      </c>
      <c r="FD8" s="3">
        <v>2156765</v>
      </c>
      <c r="FE8" s="3">
        <v>9019750</v>
      </c>
      <c r="FF8" s="3">
        <v>1236240</v>
      </c>
      <c r="FG8" s="3">
        <v>2686928</v>
      </c>
      <c r="FH8" s="3">
        <v>2593245</v>
      </c>
      <c r="FI8" s="3">
        <v>3524332</v>
      </c>
      <c r="FJ8" s="3">
        <v>684167.9</v>
      </c>
      <c r="FK8" s="3">
        <v>3465773</v>
      </c>
      <c r="FL8" s="3">
        <v>643794.9</v>
      </c>
      <c r="FM8" s="3">
        <v>1547335</v>
      </c>
      <c r="FN8" s="3">
        <v>894929.6</v>
      </c>
      <c r="FO8" s="3">
        <v>8958357</v>
      </c>
      <c r="FP8" s="3">
        <v>564671.30000000005</v>
      </c>
      <c r="FQ8" s="3">
        <v>1848020</v>
      </c>
      <c r="FR8" s="3">
        <v>1222150</v>
      </c>
      <c r="FS8" s="3">
        <v>36818.6</v>
      </c>
      <c r="FT8" s="3">
        <v>57527.8</v>
      </c>
      <c r="FU8" s="3">
        <v>342810.3</v>
      </c>
      <c r="FV8" s="3">
        <v>742381.1</v>
      </c>
      <c r="FW8" s="3">
        <v>20701.900000000001</v>
      </c>
      <c r="FX8" s="3">
        <v>1158268</v>
      </c>
      <c r="FY8" s="3">
        <v>372709.8</v>
      </c>
      <c r="FZ8" s="3">
        <v>1803905</v>
      </c>
      <c r="GA8" s="3">
        <v>844823.7</v>
      </c>
      <c r="GB8" s="3">
        <v>524508.30000000005</v>
      </c>
      <c r="GC8" s="3">
        <v>60536.1</v>
      </c>
      <c r="GD8" s="3">
        <v>590219.19999999995</v>
      </c>
      <c r="GE8" s="3">
        <v>5351725</v>
      </c>
      <c r="GF8" s="3">
        <v>896760</v>
      </c>
      <c r="GG8" s="3">
        <v>8404412</v>
      </c>
      <c r="GH8" s="3">
        <v>1207277</v>
      </c>
      <c r="GI8" s="3">
        <v>15965710</v>
      </c>
      <c r="GJ8" s="3">
        <v>357805.6</v>
      </c>
      <c r="GK8" s="3">
        <v>733798.1</v>
      </c>
      <c r="GL8" s="3">
        <v>601251.30000000005</v>
      </c>
      <c r="GM8" s="3">
        <v>2896725</v>
      </c>
      <c r="GN8" s="3">
        <v>6280323</v>
      </c>
      <c r="GO8" s="3">
        <v>417106.6</v>
      </c>
      <c r="GP8" s="3">
        <v>8570115</v>
      </c>
      <c r="GQ8" s="3">
        <v>5893271</v>
      </c>
      <c r="GR8" s="3">
        <v>2546689</v>
      </c>
      <c r="GS8" s="3">
        <v>3708471</v>
      </c>
      <c r="GT8" s="3">
        <v>926456.3</v>
      </c>
      <c r="GU8" s="3">
        <v>1613335</v>
      </c>
      <c r="GV8" s="3">
        <v>3650150</v>
      </c>
      <c r="GW8" s="3">
        <v>2175206</v>
      </c>
      <c r="GX8" s="3">
        <v>407356.6</v>
      </c>
      <c r="GY8" s="3">
        <v>20332670</v>
      </c>
      <c r="GZ8" s="3">
        <v>4429072</v>
      </c>
    </row>
    <row r="9" spans="2:208" x14ac:dyDescent="0.25">
      <c r="B9" s="1">
        <v>43775</v>
      </c>
      <c r="C9">
        <v>284948.3</v>
      </c>
      <c r="D9">
        <v>794414.9</v>
      </c>
      <c r="E9">
        <v>401596.6</v>
      </c>
      <c r="F9">
        <v>225448.4</v>
      </c>
      <c r="G9">
        <v>1724253</v>
      </c>
      <c r="H9">
        <v>264199.59999999998</v>
      </c>
      <c r="I9">
        <v>2106730</v>
      </c>
      <c r="J9">
        <v>939950.7</v>
      </c>
      <c r="K9">
        <v>1394284</v>
      </c>
      <c r="L9">
        <v>414980.3</v>
      </c>
      <c r="M9">
        <v>2419686</v>
      </c>
      <c r="N9">
        <v>937863.4</v>
      </c>
      <c r="O9">
        <v>382556.8</v>
      </c>
      <c r="P9">
        <v>481340.3</v>
      </c>
      <c r="Q9">
        <v>1905693</v>
      </c>
      <c r="R9">
        <v>308705.3</v>
      </c>
      <c r="S9">
        <v>451218.6</v>
      </c>
      <c r="T9">
        <v>1136470</v>
      </c>
      <c r="U9">
        <v>776194.6</v>
      </c>
      <c r="V9">
        <v>245544.6</v>
      </c>
      <c r="W9">
        <v>387616.4</v>
      </c>
      <c r="X9">
        <v>1308962</v>
      </c>
      <c r="Y9">
        <v>420843.3</v>
      </c>
      <c r="Z9">
        <v>353634.4</v>
      </c>
      <c r="AA9">
        <v>842094.3</v>
      </c>
      <c r="AB9">
        <v>452716.6</v>
      </c>
      <c r="AC9">
        <v>474022.40000000002</v>
      </c>
      <c r="AD9">
        <v>1238773</v>
      </c>
      <c r="AE9">
        <v>474488.7</v>
      </c>
      <c r="AF9">
        <v>589609.4</v>
      </c>
      <c r="AG9">
        <v>616535.9</v>
      </c>
      <c r="AH9">
        <v>501057.1</v>
      </c>
      <c r="AI9">
        <v>758094.2</v>
      </c>
      <c r="AJ9">
        <v>507593.3</v>
      </c>
      <c r="AK9">
        <v>431305.6</v>
      </c>
      <c r="AL9">
        <v>1557832</v>
      </c>
      <c r="AM9">
        <v>623842.19999999995</v>
      </c>
      <c r="AN9">
        <v>6878539</v>
      </c>
      <c r="AO9">
        <v>3834298</v>
      </c>
      <c r="AP9">
        <v>1179900</v>
      </c>
      <c r="AQ9">
        <v>534966.30000000005</v>
      </c>
      <c r="AR9">
        <v>451457.3</v>
      </c>
      <c r="AS9">
        <v>478404.1</v>
      </c>
      <c r="AT9">
        <v>4718101</v>
      </c>
      <c r="AU9">
        <v>879710.7</v>
      </c>
      <c r="AV9">
        <v>93809.69</v>
      </c>
      <c r="AW9">
        <v>3106089</v>
      </c>
      <c r="AX9">
        <v>586373.6</v>
      </c>
      <c r="AY9">
        <v>746708</v>
      </c>
      <c r="AZ9">
        <v>110631.3</v>
      </c>
      <c r="BA9">
        <v>564926.1</v>
      </c>
      <c r="BB9">
        <v>930721.3</v>
      </c>
      <c r="BC9">
        <v>409039.2</v>
      </c>
      <c r="BD9">
        <v>3019814</v>
      </c>
      <c r="BE9">
        <v>1276559</v>
      </c>
      <c r="BF9">
        <v>3211383</v>
      </c>
      <c r="BG9">
        <v>596772.80000000005</v>
      </c>
      <c r="BH9">
        <v>3000895</v>
      </c>
      <c r="BI9">
        <v>191748.8</v>
      </c>
      <c r="BJ9">
        <v>2039473</v>
      </c>
      <c r="BK9">
        <v>349262.1</v>
      </c>
      <c r="BL9">
        <v>690510.9</v>
      </c>
      <c r="BM9">
        <v>474410.9</v>
      </c>
      <c r="BN9">
        <v>2208551</v>
      </c>
      <c r="BO9">
        <v>464830.6</v>
      </c>
      <c r="BP9">
        <v>416215.7</v>
      </c>
      <c r="BQ9">
        <v>1412455</v>
      </c>
      <c r="BR9">
        <v>235555.9</v>
      </c>
      <c r="BS9">
        <v>260466.5</v>
      </c>
      <c r="BT9">
        <v>347366.8</v>
      </c>
      <c r="BU9">
        <v>1193777</v>
      </c>
      <c r="BV9">
        <v>268890.09999999998</v>
      </c>
      <c r="BW9">
        <v>1819736</v>
      </c>
      <c r="BX9">
        <v>266540.09999999998</v>
      </c>
      <c r="BY9">
        <v>342717.8</v>
      </c>
      <c r="BZ9">
        <v>432375.3</v>
      </c>
      <c r="CA9">
        <v>293048.90000000002</v>
      </c>
      <c r="CB9">
        <v>381588.8</v>
      </c>
      <c r="CC9">
        <v>696491</v>
      </c>
      <c r="CD9">
        <v>432888.6</v>
      </c>
      <c r="CE9">
        <v>1020683</v>
      </c>
      <c r="CF9">
        <v>9096054</v>
      </c>
      <c r="CG9">
        <v>968949.8</v>
      </c>
      <c r="CH9">
        <v>2834009</v>
      </c>
      <c r="CI9">
        <v>689811.6</v>
      </c>
      <c r="CJ9">
        <v>599261.1</v>
      </c>
      <c r="CK9">
        <v>258521.60000000001</v>
      </c>
      <c r="CL9">
        <v>1026675</v>
      </c>
      <c r="CM9">
        <v>503842.1</v>
      </c>
      <c r="CN9">
        <v>40858.17</v>
      </c>
      <c r="CO9">
        <v>455609.1</v>
      </c>
      <c r="CP9">
        <v>8212092</v>
      </c>
      <c r="CQ9">
        <v>744837.6</v>
      </c>
      <c r="CR9">
        <v>1026369</v>
      </c>
      <c r="CS9">
        <v>332476.09999999998</v>
      </c>
      <c r="CT9">
        <v>1192770</v>
      </c>
      <c r="CU9">
        <v>463456.3</v>
      </c>
      <c r="CV9">
        <v>584762.1</v>
      </c>
      <c r="CW9">
        <v>1460995</v>
      </c>
      <c r="CX9">
        <v>175207.8</v>
      </c>
      <c r="CY9">
        <v>274505.7</v>
      </c>
      <c r="DC9" s="1">
        <v>43775</v>
      </c>
      <c r="DD9" s="3">
        <v>1343671</v>
      </c>
      <c r="DE9" s="3">
        <v>892771.1</v>
      </c>
      <c r="DF9" s="3">
        <v>330358.40000000002</v>
      </c>
      <c r="DG9" s="3">
        <v>1679406</v>
      </c>
      <c r="DH9" s="3">
        <v>2049797</v>
      </c>
      <c r="DI9" s="3">
        <v>3745117</v>
      </c>
      <c r="DJ9" s="3">
        <v>5799038</v>
      </c>
      <c r="DK9" s="3">
        <v>1132749</v>
      </c>
      <c r="DL9" s="3">
        <v>2814732</v>
      </c>
      <c r="DM9" s="3">
        <v>47993.5</v>
      </c>
      <c r="DN9" s="3">
        <v>8762511</v>
      </c>
      <c r="DO9" s="3">
        <v>901360.6</v>
      </c>
      <c r="DP9" s="3">
        <v>3088384</v>
      </c>
      <c r="DQ9" s="3">
        <v>1575102</v>
      </c>
      <c r="DR9" s="3">
        <v>3070381</v>
      </c>
      <c r="DS9" s="3">
        <v>983895.2</v>
      </c>
      <c r="DT9" s="3">
        <v>772078.9</v>
      </c>
      <c r="DU9" s="3">
        <v>1983026</v>
      </c>
      <c r="DV9" s="3">
        <v>1118529</v>
      </c>
      <c r="DW9" s="3">
        <v>187320.6</v>
      </c>
      <c r="DX9" s="3">
        <v>8472962</v>
      </c>
      <c r="DY9" s="3">
        <v>926299.2</v>
      </c>
      <c r="DZ9" s="3">
        <v>1169011</v>
      </c>
      <c r="EA9" s="3">
        <v>686264.7</v>
      </c>
      <c r="EB9" s="3">
        <v>1867993</v>
      </c>
      <c r="EC9" s="3">
        <v>1683001</v>
      </c>
      <c r="ED9" s="3">
        <v>3036798</v>
      </c>
      <c r="EE9" s="3">
        <v>450224.1</v>
      </c>
      <c r="EF9" s="3">
        <v>2576664</v>
      </c>
      <c r="EG9" s="3">
        <v>3097997</v>
      </c>
      <c r="EH9" s="3">
        <v>849438.6</v>
      </c>
      <c r="EI9" s="3">
        <v>205522.3</v>
      </c>
      <c r="EJ9" s="3">
        <v>2557600</v>
      </c>
      <c r="EK9" s="3">
        <v>1471102</v>
      </c>
      <c r="EL9" s="3">
        <v>567467.4</v>
      </c>
      <c r="EM9" s="3">
        <v>2625483</v>
      </c>
      <c r="EN9" s="3">
        <v>2178798</v>
      </c>
      <c r="EO9" s="3">
        <v>7544516</v>
      </c>
      <c r="EP9" s="3">
        <v>9281798</v>
      </c>
      <c r="EQ9" s="3">
        <v>2250916</v>
      </c>
      <c r="ER9" s="3">
        <v>1608734</v>
      </c>
      <c r="ES9" s="3">
        <v>2615517</v>
      </c>
      <c r="ET9" s="3">
        <v>812778</v>
      </c>
      <c r="EU9" s="3">
        <v>2375517</v>
      </c>
      <c r="EV9" s="3">
        <v>268066.40000000002</v>
      </c>
      <c r="EW9" s="3">
        <v>10798570</v>
      </c>
      <c r="EX9" s="3">
        <v>11870020</v>
      </c>
      <c r="EY9" s="3">
        <v>376619.6</v>
      </c>
      <c r="EZ9" s="3">
        <v>1419431</v>
      </c>
      <c r="FA9" s="3">
        <v>662402.6</v>
      </c>
      <c r="FB9" s="3">
        <v>1637936</v>
      </c>
      <c r="FC9" s="3">
        <v>4294260</v>
      </c>
      <c r="FD9" s="3">
        <v>2921105</v>
      </c>
      <c r="FE9" s="3">
        <v>15188690</v>
      </c>
      <c r="FF9" s="3">
        <v>1445345</v>
      </c>
      <c r="FG9" s="3">
        <v>2318340</v>
      </c>
      <c r="FH9" s="3">
        <v>1770737</v>
      </c>
      <c r="FI9" s="3">
        <v>3524654</v>
      </c>
      <c r="FJ9" s="3">
        <v>590573.4</v>
      </c>
      <c r="FK9" s="3">
        <v>3538707</v>
      </c>
      <c r="FL9" s="3">
        <v>3704963</v>
      </c>
      <c r="FM9" s="3">
        <v>1608159</v>
      </c>
      <c r="FN9" s="3">
        <v>472952.4</v>
      </c>
      <c r="FO9" s="3">
        <v>6774124</v>
      </c>
      <c r="FP9" s="3">
        <v>814768.4</v>
      </c>
      <c r="FQ9" s="3">
        <v>2605599</v>
      </c>
      <c r="FR9" s="3">
        <v>1156863</v>
      </c>
      <c r="FS9" s="3">
        <v>57499.199999999997</v>
      </c>
      <c r="FT9" s="3">
        <v>84440.4</v>
      </c>
      <c r="FU9" s="3">
        <v>551265.80000000005</v>
      </c>
      <c r="FV9" s="3">
        <v>642551.6</v>
      </c>
      <c r="FW9" s="3">
        <v>19751.599999999999</v>
      </c>
      <c r="FX9" s="3">
        <v>906060.9</v>
      </c>
      <c r="FY9" s="3">
        <v>380021.8</v>
      </c>
      <c r="FZ9" s="3">
        <v>1921609</v>
      </c>
      <c r="GA9" s="3">
        <v>513398.1</v>
      </c>
      <c r="GB9" s="3">
        <v>737344.9</v>
      </c>
      <c r="GC9" s="3">
        <v>32121.1</v>
      </c>
      <c r="GD9" s="3">
        <v>668327.19999999995</v>
      </c>
      <c r="GE9" s="3">
        <v>2180396</v>
      </c>
      <c r="GF9" s="3">
        <v>1010579</v>
      </c>
      <c r="GG9" s="3">
        <v>9603195</v>
      </c>
      <c r="GH9" s="3">
        <v>1365299</v>
      </c>
      <c r="GI9" s="3">
        <v>10192270</v>
      </c>
      <c r="GJ9" s="3">
        <v>372558.8</v>
      </c>
      <c r="GK9" s="3">
        <v>994763.8</v>
      </c>
      <c r="GL9" s="3">
        <v>1123474</v>
      </c>
      <c r="GM9" s="3">
        <v>6973871</v>
      </c>
      <c r="GN9" s="3">
        <v>5026096</v>
      </c>
      <c r="GO9" s="3">
        <v>399156.3</v>
      </c>
      <c r="GP9" s="3">
        <v>7237389</v>
      </c>
      <c r="GQ9" s="3">
        <v>5567665</v>
      </c>
      <c r="GR9" s="3">
        <v>7354465</v>
      </c>
      <c r="GS9" s="3">
        <v>21476000</v>
      </c>
      <c r="GT9" s="3">
        <v>3976274</v>
      </c>
      <c r="GU9" s="3">
        <v>1729766</v>
      </c>
      <c r="GV9" s="3">
        <v>1532465</v>
      </c>
      <c r="GW9" s="3">
        <v>2049837</v>
      </c>
      <c r="GX9" s="3">
        <v>419212.4</v>
      </c>
      <c r="GY9" s="3">
        <v>15653230</v>
      </c>
      <c r="GZ9" s="3">
        <v>8394470</v>
      </c>
    </row>
    <row r="10" spans="2:208" x14ac:dyDescent="0.25">
      <c r="B10" s="1">
        <v>43776</v>
      </c>
      <c r="C10">
        <v>286779.09999999998</v>
      </c>
      <c r="D10">
        <v>793297.5</v>
      </c>
      <c r="E10">
        <v>403483</v>
      </c>
      <c r="F10">
        <v>225154.8</v>
      </c>
      <c r="G10">
        <v>1752405</v>
      </c>
      <c r="H10">
        <v>264844.2</v>
      </c>
      <c r="I10">
        <v>2071489</v>
      </c>
      <c r="J10">
        <v>945029.1</v>
      </c>
      <c r="K10">
        <v>1403828</v>
      </c>
      <c r="L10">
        <v>422909.9</v>
      </c>
      <c r="M10">
        <v>2533616</v>
      </c>
      <c r="N10">
        <v>915484.1</v>
      </c>
      <c r="O10">
        <v>370054.9</v>
      </c>
      <c r="P10">
        <v>492071.3</v>
      </c>
      <c r="Q10">
        <v>1907233</v>
      </c>
      <c r="R10">
        <v>312493.8</v>
      </c>
      <c r="S10">
        <v>450063.9</v>
      </c>
      <c r="T10">
        <v>1113260</v>
      </c>
      <c r="U10">
        <v>775220.8</v>
      </c>
      <c r="V10">
        <v>240477.1</v>
      </c>
      <c r="W10">
        <v>380361.5</v>
      </c>
      <c r="X10">
        <v>1309579</v>
      </c>
      <c r="Y10">
        <v>435530.5</v>
      </c>
      <c r="Z10">
        <v>353147.1</v>
      </c>
      <c r="AA10">
        <v>844126.6</v>
      </c>
      <c r="AB10">
        <v>456074.8</v>
      </c>
      <c r="AC10">
        <v>476497.7</v>
      </c>
      <c r="AD10">
        <v>1244407</v>
      </c>
      <c r="AE10">
        <v>475872.7</v>
      </c>
      <c r="AF10">
        <v>584653.5</v>
      </c>
      <c r="AG10">
        <v>595789.30000000005</v>
      </c>
      <c r="AH10">
        <v>493162.3</v>
      </c>
      <c r="AI10">
        <v>769441.8</v>
      </c>
      <c r="AJ10">
        <v>510613</v>
      </c>
      <c r="AK10">
        <v>444290.1</v>
      </c>
      <c r="AL10">
        <v>1557967</v>
      </c>
      <c r="AM10">
        <v>641447.9</v>
      </c>
      <c r="AN10">
        <v>6917130</v>
      </c>
      <c r="AO10">
        <v>3888302</v>
      </c>
      <c r="AP10">
        <v>1170218</v>
      </c>
      <c r="AQ10">
        <v>531470.9</v>
      </c>
      <c r="AR10">
        <v>459747</v>
      </c>
      <c r="AS10">
        <v>473070.7</v>
      </c>
      <c r="AT10">
        <v>4628911</v>
      </c>
      <c r="AU10">
        <v>900837.5</v>
      </c>
      <c r="AV10">
        <v>101912.2</v>
      </c>
      <c r="AW10">
        <v>3092198</v>
      </c>
      <c r="AX10">
        <v>599665.69999999995</v>
      </c>
      <c r="AY10">
        <v>743907.6</v>
      </c>
      <c r="AZ10">
        <v>112068</v>
      </c>
      <c r="BA10">
        <v>574119.4</v>
      </c>
      <c r="BB10">
        <v>957679.5</v>
      </c>
      <c r="BC10">
        <v>424390.9</v>
      </c>
      <c r="BD10">
        <v>3052883</v>
      </c>
      <c r="BE10">
        <v>1278912</v>
      </c>
      <c r="BF10">
        <v>3266677</v>
      </c>
      <c r="BG10">
        <v>607350.1</v>
      </c>
      <c r="BH10">
        <v>3025631</v>
      </c>
      <c r="BI10">
        <v>198150.39999999999</v>
      </c>
      <c r="BJ10">
        <v>2014208</v>
      </c>
      <c r="BK10">
        <v>333869.09999999998</v>
      </c>
      <c r="BL10">
        <v>691165.6</v>
      </c>
      <c r="BM10">
        <v>476990.6</v>
      </c>
      <c r="BN10">
        <v>2201301</v>
      </c>
      <c r="BO10">
        <v>471370.4</v>
      </c>
      <c r="BP10">
        <v>423794.7</v>
      </c>
      <c r="BQ10">
        <v>1418394</v>
      </c>
      <c r="BR10">
        <v>236560.5</v>
      </c>
      <c r="BS10">
        <v>250578.5</v>
      </c>
      <c r="BT10">
        <v>329148.79999999999</v>
      </c>
      <c r="BU10">
        <v>1182893</v>
      </c>
      <c r="BV10">
        <v>267872.8</v>
      </c>
      <c r="BW10">
        <v>1787028</v>
      </c>
      <c r="BX10">
        <v>268110.5</v>
      </c>
      <c r="BY10">
        <v>355332.8</v>
      </c>
      <c r="BZ10">
        <v>426975.1</v>
      </c>
      <c r="CA10">
        <v>299253.09999999998</v>
      </c>
      <c r="CB10">
        <v>377833.1</v>
      </c>
      <c r="CC10">
        <v>702332.9</v>
      </c>
      <c r="CD10">
        <v>417392.2</v>
      </c>
      <c r="CE10">
        <v>1015974</v>
      </c>
      <c r="CF10">
        <v>9246294</v>
      </c>
      <c r="CG10">
        <v>986449.8</v>
      </c>
      <c r="CH10">
        <v>2839363</v>
      </c>
      <c r="CI10">
        <v>698164.1</v>
      </c>
      <c r="CJ10">
        <v>592957.80000000005</v>
      </c>
      <c r="CK10">
        <v>261471.1</v>
      </c>
      <c r="CL10">
        <v>1057146</v>
      </c>
      <c r="CM10">
        <v>495180</v>
      </c>
      <c r="CN10">
        <v>40171.69</v>
      </c>
      <c r="CO10">
        <v>454088.6</v>
      </c>
      <c r="CP10">
        <v>8200272</v>
      </c>
      <c r="CQ10">
        <v>742714.9</v>
      </c>
      <c r="CR10">
        <v>1036224</v>
      </c>
      <c r="CS10">
        <v>326963.3</v>
      </c>
      <c r="CT10">
        <v>1207696</v>
      </c>
      <c r="CU10">
        <v>441375.9</v>
      </c>
      <c r="CV10">
        <v>595868.69999999995</v>
      </c>
      <c r="CW10">
        <v>1476920</v>
      </c>
      <c r="CX10">
        <v>169469.6</v>
      </c>
      <c r="CY10">
        <v>274457.59999999998</v>
      </c>
      <c r="DC10" s="1">
        <v>43776</v>
      </c>
      <c r="DD10" s="3">
        <v>1264509</v>
      </c>
      <c r="DE10" s="3">
        <v>630389.4</v>
      </c>
      <c r="DF10" s="3">
        <v>520898.8</v>
      </c>
      <c r="DG10" s="3">
        <v>1193125</v>
      </c>
      <c r="DH10" s="3">
        <v>2505212</v>
      </c>
      <c r="DI10" s="3">
        <v>1757062</v>
      </c>
      <c r="DJ10" s="3">
        <v>7324037</v>
      </c>
      <c r="DK10" s="3">
        <v>1062138</v>
      </c>
      <c r="DL10" s="3">
        <v>1881124</v>
      </c>
      <c r="DM10" s="3">
        <v>147780.79999999999</v>
      </c>
      <c r="DN10" s="3">
        <v>4817853</v>
      </c>
      <c r="DO10" s="3">
        <v>1030758</v>
      </c>
      <c r="DP10" s="3">
        <v>3325924</v>
      </c>
      <c r="DQ10" s="3">
        <v>1701924</v>
      </c>
      <c r="DR10" s="3">
        <v>1793075</v>
      </c>
      <c r="DS10" s="3">
        <v>1480937</v>
      </c>
      <c r="DT10" s="3">
        <v>800173.3</v>
      </c>
      <c r="DU10" s="3">
        <v>2119530</v>
      </c>
      <c r="DV10" s="3">
        <v>932127.3</v>
      </c>
      <c r="DW10" s="3">
        <v>332597.5</v>
      </c>
      <c r="DX10" s="3">
        <v>2818714</v>
      </c>
      <c r="DY10" s="3">
        <v>749424.9</v>
      </c>
      <c r="DZ10" s="3">
        <v>2169087</v>
      </c>
      <c r="EA10" s="3">
        <v>315453.09999999998</v>
      </c>
      <c r="EB10" s="3">
        <v>694299.8</v>
      </c>
      <c r="EC10" s="3">
        <v>616638.69999999995</v>
      </c>
      <c r="ED10" s="3">
        <v>4617575</v>
      </c>
      <c r="EE10" s="3">
        <v>461037.2</v>
      </c>
      <c r="EF10" s="3">
        <v>1257631</v>
      </c>
      <c r="EG10" s="3">
        <v>2257480</v>
      </c>
      <c r="EH10" s="3">
        <v>1503454</v>
      </c>
      <c r="EI10" s="3">
        <v>75155.899999999994</v>
      </c>
      <c r="EJ10" s="3">
        <v>780354.2</v>
      </c>
      <c r="EK10" s="3">
        <v>880686.9</v>
      </c>
      <c r="EL10" s="3">
        <v>1953457</v>
      </c>
      <c r="EM10" s="3">
        <v>1454554</v>
      </c>
      <c r="EN10" s="3">
        <v>3775342</v>
      </c>
      <c r="EO10" s="3">
        <v>10689230</v>
      </c>
      <c r="EP10" s="3">
        <v>12572090</v>
      </c>
      <c r="EQ10" s="3">
        <v>1869869</v>
      </c>
      <c r="ER10" s="3">
        <v>1169916</v>
      </c>
      <c r="ES10" s="3">
        <v>3573000</v>
      </c>
      <c r="ET10" s="3">
        <v>1840964</v>
      </c>
      <c r="EU10" s="3">
        <v>4230301</v>
      </c>
      <c r="EV10" s="3">
        <v>178877.5</v>
      </c>
      <c r="EW10" s="3">
        <v>22786300</v>
      </c>
      <c r="EX10" s="3">
        <v>8759957</v>
      </c>
      <c r="EY10" s="3">
        <v>728320.1</v>
      </c>
      <c r="EZ10" s="3">
        <v>1361543</v>
      </c>
      <c r="FA10" s="3">
        <v>682577.2</v>
      </c>
      <c r="FB10" s="3">
        <v>3800086</v>
      </c>
      <c r="FC10" s="3">
        <v>7675795</v>
      </c>
      <c r="FD10" s="3">
        <v>2438686</v>
      </c>
      <c r="FE10" s="3">
        <v>9871154</v>
      </c>
      <c r="FF10" s="3">
        <v>888712.4</v>
      </c>
      <c r="FG10" s="3">
        <v>3913852</v>
      </c>
      <c r="FH10" s="3">
        <v>3016655</v>
      </c>
      <c r="FI10" s="3">
        <v>3962920</v>
      </c>
      <c r="FJ10" s="3">
        <v>1952086</v>
      </c>
      <c r="FK10" s="3">
        <v>2875147</v>
      </c>
      <c r="FL10" s="3">
        <v>4608310</v>
      </c>
      <c r="FM10" s="3">
        <v>1895531</v>
      </c>
      <c r="FN10" s="3">
        <v>1386461</v>
      </c>
      <c r="FO10" s="3">
        <v>6396671</v>
      </c>
      <c r="FP10" s="3">
        <v>980450.2</v>
      </c>
      <c r="FQ10" s="3">
        <v>1559610</v>
      </c>
      <c r="FR10" s="3">
        <v>694903.1</v>
      </c>
      <c r="FS10" s="3">
        <v>28521.599999999999</v>
      </c>
      <c r="FT10" s="3">
        <v>47849.3</v>
      </c>
      <c r="FU10" s="3">
        <v>949104.8</v>
      </c>
      <c r="FV10" s="3">
        <v>813615.3</v>
      </c>
      <c r="FW10" s="3">
        <v>19589.400000000001</v>
      </c>
      <c r="FX10" s="3">
        <v>1043294</v>
      </c>
      <c r="FY10" s="3">
        <v>497127.5</v>
      </c>
      <c r="FZ10" s="3">
        <v>5198635</v>
      </c>
      <c r="GA10" s="3">
        <v>423073.6</v>
      </c>
      <c r="GB10" s="3">
        <v>705953.5</v>
      </c>
      <c r="GC10" s="3">
        <v>21239</v>
      </c>
      <c r="GD10" s="3">
        <v>456712.4</v>
      </c>
      <c r="GE10" s="3">
        <v>1898513</v>
      </c>
      <c r="GF10" s="3">
        <v>1697734</v>
      </c>
      <c r="GG10" s="3">
        <v>9327688</v>
      </c>
      <c r="GH10" s="3">
        <v>1327835</v>
      </c>
      <c r="GI10" s="3">
        <v>10841800</v>
      </c>
      <c r="GJ10" s="3">
        <v>480716.9</v>
      </c>
      <c r="GK10" s="3">
        <v>1090381</v>
      </c>
      <c r="GL10" s="3">
        <v>1933676</v>
      </c>
      <c r="GM10" s="3">
        <v>6229160</v>
      </c>
      <c r="GN10" s="3">
        <v>6605214</v>
      </c>
      <c r="GO10" s="3">
        <v>427286.1</v>
      </c>
      <c r="GP10" s="3">
        <v>16219980</v>
      </c>
      <c r="GQ10" s="3">
        <v>4187660</v>
      </c>
      <c r="GR10" s="3">
        <v>1587327</v>
      </c>
      <c r="GS10" s="3">
        <v>7586272</v>
      </c>
      <c r="GT10" s="3">
        <v>801780.7</v>
      </c>
      <c r="GU10" s="3">
        <v>2582473</v>
      </c>
      <c r="GV10" s="3">
        <v>2642645</v>
      </c>
      <c r="GW10" s="3">
        <v>2497848</v>
      </c>
      <c r="GX10" s="3">
        <v>549701.19999999995</v>
      </c>
      <c r="GY10" s="3">
        <v>12818640</v>
      </c>
      <c r="GZ10" s="3">
        <v>3139423</v>
      </c>
    </row>
    <row r="11" spans="2:208" x14ac:dyDescent="0.25">
      <c r="B11" s="1">
        <v>43777</v>
      </c>
      <c r="C11">
        <v>282882.59999999998</v>
      </c>
      <c r="D11">
        <v>784560.9</v>
      </c>
      <c r="E11">
        <v>401596.6</v>
      </c>
      <c r="F11">
        <v>224714.5</v>
      </c>
      <c r="G11">
        <v>1721615</v>
      </c>
      <c r="H11">
        <v>257783.6</v>
      </c>
      <c r="I11">
        <v>2045410</v>
      </c>
      <c r="J11">
        <v>939155.1</v>
      </c>
      <c r="K11">
        <v>1401595</v>
      </c>
      <c r="L11">
        <v>420366.9</v>
      </c>
      <c r="M11">
        <v>2493805</v>
      </c>
      <c r="N11">
        <v>886824.6</v>
      </c>
      <c r="O11">
        <v>360822.8</v>
      </c>
      <c r="P11">
        <v>471386.2</v>
      </c>
      <c r="Q11">
        <v>1893893</v>
      </c>
      <c r="R11">
        <v>313736.90000000002</v>
      </c>
      <c r="S11">
        <v>452840.8</v>
      </c>
      <c r="T11">
        <v>1090591</v>
      </c>
      <c r="U11">
        <v>759398.40000000002</v>
      </c>
      <c r="V11">
        <v>237917.8</v>
      </c>
      <c r="W11">
        <v>372824.3</v>
      </c>
      <c r="X11">
        <v>1289550</v>
      </c>
      <c r="Y11">
        <v>429642</v>
      </c>
      <c r="Z11">
        <v>347846.1</v>
      </c>
      <c r="AA11">
        <v>836970.1</v>
      </c>
      <c r="AB11">
        <v>451283.1</v>
      </c>
      <c r="AC11">
        <v>502736.1</v>
      </c>
      <c r="AD11">
        <v>1232513</v>
      </c>
      <c r="AE11">
        <v>467759.3</v>
      </c>
      <c r="AF11">
        <v>592226.30000000005</v>
      </c>
      <c r="AG11">
        <v>573013.1</v>
      </c>
      <c r="AH11">
        <v>480091.6</v>
      </c>
      <c r="AI11">
        <v>750886.6</v>
      </c>
      <c r="AJ11">
        <v>508085.6</v>
      </c>
      <c r="AK11">
        <v>442725.7</v>
      </c>
      <c r="AL11">
        <v>1560493</v>
      </c>
      <c r="AM11">
        <v>678615.4</v>
      </c>
      <c r="AN11">
        <v>6872793</v>
      </c>
      <c r="AO11">
        <v>3857555</v>
      </c>
      <c r="AP11">
        <v>1145508</v>
      </c>
      <c r="AQ11">
        <v>528694.5</v>
      </c>
      <c r="AR11">
        <v>456722.4</v>
      </c>
      <c r="AS11">
        <v>447927.6</v>
      </c>
      <c r="AT11">
        <v>4516665</v>
      </c>
      <c r="AU11">
        <v>890696.4</v>
      </c>
      <c r="AV11">
        <v>103323.2</v>
      </c>
      <c r="AW11">
        <v>3163142</v>
      </c>
      <c r="AX11">
        <v>600051.9</v>
      </c>
      <c r="AY11">
        <v>745846.2</v>
      </c>
      <c r="AZ11">
        <v>107757.8</v>
      </c>
      <c r="BA11">
        <v>588524.80000000005</v>
      </c>
      <c r="BB11">
        <v>986025.1</v>
      </c>
      <c r="BC11">
        <v>403767.8</v>
      </c>
      <c r="BD11">
        <v>3002219</v>
      </c>
      <c r="BE11">
        <v>1261967</v>
      </c>
      <c r="BF11">
        <v>3200937</v>
      </c>
      <c r="BG11">
        <v>600979.69999999995</v>
      </c>
      <c r="BH11">
        <v>3056670</v>
      </c>
      <c r="BI11">
        <v>199150.6</v>
      </c>
      <c r="BJ11">
        <v>1997295</v>
      </c>
      <c r="BK11">
        <v>325403.09999999998</v>
      </c>
      <c r="BL11">
        <v>690748.8</v>
      </c>
      <c r="BM11">
        <v>478022.6</v>
      </c>
      <c r="BN11">
        <v>2175141</v>
      </c>
      <c r="BO11">
        <v>459998.5</v>
      </c>
      <c r="BP11">
        <v>408162.9</v>
      </c>
      <c r="BQ11">
        <v>1395260</v>
      </c>
      <c r="BR11">
        <v>234551.5</v>
      </c>
      <c r="BS11">
        <v>239042.5</v>
      </c>
      <c r="BT11">
        <v>317666.90000000002</v>
      </c>
      <c r="BU11">
        <v>1161620</v>
      </c>
      <c r="BV11">
        <v>268349.3</v>
      </c>
      <c r="BW11">
        <v>1739852</v>
      </c>
      <c r="BX11">
        <v>272188.90000000002</v>
      </c>
      <c r="BY11">
        <v>350723.1</v>
      </c>
      <c r="BZ11">
        <v>425100.1</v>
      </c>
      <c r="CA11">
        <v>293180.90000000002</v>
      </c>
      <c r="CB11">
        <v>369399.8</v>
      </c>
      <c r="CC11">
        <v>687880.3</v>
      </c>
      <c r="CD11">
        <v>414023.4</v>
      </c>
      <c r="CE11">
        <v>1002634</v>
      </c>
      <c r="CF11">
        <v>9163250</v>
      </c>
      <c r="CG11">
        <v>982199.8</v>
      </c>
      <c r="CH11">
        <v>2820176</v>
      </c>
      <c r="CI11">
        <v>696254.4</v>
      </c>
      <c r="CJ11">
        <v>587064.1</v>
      </c>
      <c r="CK11">
        <v>253280.7</v>
      </c>
      <c r="CL11">
        <v>1012759</v>
      </c>
      <c r="CM11">
        <v>488106</v>
      </c>
      <c r="CN11">
        <v>39459.79</v>
      </c>
      <c r="CO11">
        <v>448286.9</v>
      </c>
      <c r="CP11">
        <v>7992389</v>
      </c>
      <c r="CQ11">
        <v>744307.4</v>
      </c>
      <c r="CR11">
        <v>1026946</v>
      </c>
      <c r="CS11">
        <v>331934.09999999998</v>
      </c>
      <c r="CT11">
        <v>1196117</v>
      </c>
      <c r="CU11">
        <v>424682.1</v>
      </c>
      <c r="CV11">
        <v>575691.69999999995</v>
      </c>
      <c r="CW11">
        <v>1458434</v>
      </c>
      <c r="CX11">
        <v>175845.4</v>
      </c>
      <c r="CY11">
        <v>276138.40000000002</v>
      </c>
      <c r="DC11" s="1">
        <v>43777</v>
      </c>
      <c r="DD11" s="3">
        <v>968240.3</v>
      </c>
      <c r="DE11" s="3">
        <v>469297.2</v>
      </c>
      <c r="DF11" s="3">
        <v>441764.3</v>
      </c>
      <c r="DG11" s="3">
        <v>2198744</v>
      </c>
      <c r="DH11" s="3">
        <v>1943964</v>
      </c>
      <c r="DI11" s="3">
        <v>1424324</v>
      </c>
      <c r="DJ11" s="3">
        <v>5424604</v>
      </c>
      <c r="DK11" s="3">
        <v>1582608</v>
      </c>
      <c r="DL11" s="3">
        <v>2610886</v>
      </c>
      <c r="DM11" s="3">
        <v>133147.4</v>
      </c>
      <c r="DN11" s="3">
        <v>6332596</v>
      </c>
      <c r="DO11" s="3">
        <v>1102413</v>
      </c>
      <c r="DP11" s="3">
        <v>3453379</v>
      </c>
      <c r="DQ11" s="3">
        <v>2264159</v>
      </c>
      <c r="DR11" s="3">
        <v>2215612</v>
      </c>
      <c r="DS11" s="3">
        <v>900676.1</v>
      </c>
      <c r="DT11" s="3">
        <v>265316.59999999998</v>
      </c>
      <c r="DU11" s="3">
        <v>5010356</v>
      </c>
      <c r="DV11" s="3">
        <v>1204167</v>
      </c>
      <c r="DW11" s="3">
        <v>181470</v>
      </c>
      <c r="DX11" s="3">
        <v>1994733</v>
      </c>
      <c r="DY11" s="3">
        <v>1339266</v>
      </c>
      <c r="DZ11" s="3">
        <v>4520153</v>
      </c>
      <c r="EA11" s="3">
        <v>700126.6</v>
      </c>
      <c r="EB11" s="3">
        <v>746576.4</v>
      </c>
      <c r="EC11" s="3">
        <v>803358.1</v>
      </c>
      <c r="ED11" s="3">
        <v>9333085</v>
      </c>
      <c r="EE11" s="3">
        <v>742079</v>
      </c>
      <c r="EF11" s="3">
        <v>906745.3</v>
      </c>
      <c r="EG11" s="3">
        <v>4068861</v>
      </c>
      <c r="EH11" s="3">
        <v>2729652</v>
      </c>
      <c r="EI11" s="3">
        <v>67429.100000000006</v>
      </c>
      <c r="EJ11" s="3">
        <v>322633.59999999998</v>
      </c>
      <c r="EK11" s="3">
        <v>1046042</v>
      </c>
      <c r="EL11" s="3">
        <v>804283.6</v>
      </c>
      <c r="EM11" s="3">
        <v>2322086</v>
      </c>
      <c r="EN11" s="3">
        <v>7174385</v>
      </c>
      <c r="EO11" s="3">
        <v>8337070</v>
      </c>
      <c r="EP11" s="3">
        <v>7422513</v>
      </c>
      <c r="EQ11" s="3">
        <v>2086871</v>
      </c>
      <c r="ER11" s="3">
        <v>1187288</v>
      </c>
      <c r="ES11" s="3">
        <v>2070568</v>
      </c>
      <c r="ET11" s="3">
        <v>2548554</v>
      </c>
      <c r="EU11" s="3">
        <v>3226908</v>
      </c>
      <c r="EV11" s="3">
        <v>123583.6</v>
      </c>
      <c r="EW11" s="3">
        <v>19071330</v>
      </c>
      <c r="EX11" s="3">
        <v>25558190</v>
      </c>
      <c r="EY11" s="3">
        <v>831543.3</v>
      </c>
      <c r="EZ11" s="3">
        <v>2056882</v>
      </c>
      <c r="FA11" s="3">
        <v>884545.3</v>
      </c>
      <c r="FB11" s="3">
        <v>3640101</v>
      </c>
      <c r="FC11" s="3">
        <v>12072030</v>
      </c>
      <c r="FD11" s="3">
        <v>1868290</v>
      </c>
      <c r="FE11" s="3">
        <v>6150138</v>
      </c>
      <c r="FF11" s="3">
        <v>885372.7</v>
      </c>
      <c r="FG11" s="3">
        <v>3114366</v>
      </c>
      <c r="FH11" s="3">
        <v>1802534</v>
      </c>
      <c r="FI11" s="3">
        <v>6227887</v>
      </c>
      <c r="FJ11" s="3">
        <v>1273714</v>
      </c>
      <c r="FK11" s="3">
        <v>3175918</v>
      </c>
      <c r="FL11" s="3">
        <v>1111415</v>
      </c>
      <c r="FM11" s="3">
        <v>4929242</v>
      </c>
      <c r="FN11" s="3">
        <v>493711.9</v>
      </c>
      <c r="FO11" s="3">
        <v>7169066</v>
      </c>
      <c r="FP11" s="3">
        <v>760855.2</v>
      </c>
      <c r="FQ11" s="3">
        <v>1606328</v>
      </c>
      <c r="FR11" s="3">
        <v>1200655</v>
      </c>
      <c r="FS11" s="3">
        <v>45898.8</v>
      </c>
      <c r="FT11" s="3">
        <v>61604.7</v>
      </c>
      <c r="FU11" s="3">
        <v>673130.5</v>
      </c>
      <c r="FV11" s="3">
        <v>1153370</v>
      </c>
      <c r="FW11" s="3">
        <v>22668.2</v>
      </c>
      <c r="FX11" s="3">
        <v>1157935</v>
      </c>
      <c r="FY11" s="3">
        <v>839327.9</v>
      </c>
      <c r="FZ11" s="3">
        <v>2405849</v>
      </c>
      <c r="GA11" s="3">
        <v>485767.3</v>
      </c>
      <c r="GB11" s="3">
        <v>505288.4</v>
      </c>
      <c r="GC11" s="3">
        <v>35204.6</v>
      </c>
      <c r="GD11" s="3">
        <v>578024.80000000005</v>
      </c>
      <c r="GE11" s="3">
        <v>1123302</v>
      </c>
      <c r="GF11" s="3">
        <v>1272271</v>
      </c>
      <c r="GG11" s="3">
        <v>7959284</v>
      </c>
      <c r="GH11" s="3">
        <v>5625923</v>
      </c>
      <c r="GI11" s="3">
        <v>8071059</v>
      </c>
      <c r="GJ11" s="3">
        <v>444128.8</v>
      </c>
      <c r="GK11" s="3">
        <v>1591872</v>
      </c>
      <c r="GL11" s="3">
        <v>999160.2</v>
      </c>
      <c r="GM11" s="3">
        <v>5096228</v>
      </c>
      <c r="GN11" s="3">
        <v>6752473</v>
      </c>
      <c r="GO11" s="3">
        <v>488129.6</v>
      </c>
      <c r="GP11" s="3">
        <v>8579105</v>
      </c>
      <c r="GQ11" s="3">
        <v>5995204</v>
      </c>
      <c r="GR11" s="3">
        <v>1830105</v>
      </c>
      <c r="GS11" s="3">
        <v>3253537</v>
      </c>
      <c r="GT11" s="3">
        <v>2391269</v>
      </c>
      <c r="GU11" s="3">
        <v>1546905</v>
      </c>
      <c r="GV11" s="3">
        <v>4525837</v>
      </c>
      <c r="GW11" s="3">
        <v>2309135</v>
      </c>
      <c r="GX11" s="3">
        <v>398045.7</v>
      </c>
      <c r="GY11" s="3">
        <v>28689580</v>
      </c>
      <c r="GZ11" s="3">
        <v>3125635</v>
      </c>
    </row>
    <row r="12" spans="2:208" x14ac:dyDescent="0.25">
      <c r="B12" s="1">
        <v>43780</v>
      </c>
      <c r="C12">
        <v>282516.40000000002</v>
      </c>
      <c r="D12">
        <v>788116.3</v>
      </c>
      <c r="E12">
        <v>397426.8</v>
      </c>
      <c r="F12">
        <v>232493.6</v>
      </c>
      <c r="G12">
        <v>1701568</v>
      </c>
      <c r="H12">
        <v>256465.3</v>
      </c>
      <c r="I12">
        <v>2068606</v>
      </c>
      <c r="J12">
        <v>936782.1</v>
      </c>
      <c r="K12">
        <v>1415017</v>
      </c>
      <c r="L12">
        <v>412993.7</v>
      </c>
      <c r="M12">
        <v>2499562</v>
      </c>
      <c r="N12">
        <v>885295</v>
      </c>
      <c r="O12">
        <v>371208.9</v>
      </c>
      <c r="P12">
        <v>469686.7</v>
      </c>
      <c r="Q12">
        <v>1905950</v>
      </c>
      <c r="R12">
        <v>311961</v>
      </c>
      <c r="S12">
        <v>452185.9</v>
      </c>
      <c r="T12">
        <v>1122805</v>
      </c>
      <c r="U12">
        <v>750151.9</v>
      </c>
      <c r="V12">
        <v>235921.4</v>
      </c>
      <c r="W12">
        <v>366657.7</v>
      </c>
      <c r="X12">
        <v>1293248</v>
      </c>
      <c r="Y12">
        <v>432416.3</v>
      </c>
      <c r="Z12">
        <v>354822.6</v>
      </c>
      <c r="AA12">
        <v>843684.9</v>
      </c>
      <c r="AB12">
        <v>454097.1</v>
      </c>
      <c r="AC12">
        <v>513998.6</v>
      </c>
      <c r="AD12">
        <v>1230853</v>
      </c>
      <c r="AE12">
        <v>466706.8</v>
      </c>
      <c r="AF12">
        <v>583686.80000000005</v>
      </c>
      <c r="AG12">
        <v>587896.6</v>
      </c>
      <c r="AH12">
        <v>493074.4</v>
      </c>
      <c r="AI12">
        <v>748944.1</v>
      </c>
      <c r="AJ12">
        <v>503556.3</v>
      </c>
      <c r="AK12">
        <v>433433.1</v>
      </c>
      <c r="AL12">
        <v>1554862</v>
      </c>
      <c r="AM12">
        <v>711625.9</v>
      </c>
      <c r="AN12">
        <v>6922877</v>
      </c>
      <c r="AO12">
        <v>3859887</v>
      </c>
      <c r="AP12">
        <v>1151761</v>
      </c>
      <c r="AQ12">
        <v>518118.40000000002</v>
      </c>
      <c r="AR12">
        <v>448432.6</v>
      </c>
      <c r="AS12">
        <v>455165.8</v>
      </c>
      <c r="AT12">
        <v>4505733</v>
      </c>
      <c r="AU12">
        <v>888584.3</v>
      </c>
      <c r="AV12">
        <v>101997.7</v>
      </c>
      <c r="AW12">
        <v>3210643</v>
      </c>
      <c r="AX12">
        <v>608390.80000000005</v>
      </c>
      <c r="AY12">
        <v>753743.3</v>
      </c>
      <c r="AZ12">
        <v>114941.6</v>
      </c>
      <c r="BA12">
        <v>569811.30000000005</v>
      </c>
      <c r="BB12">
        <v>1001444</v>
      </c>
      <c r="BC12">
        <v>407929.4</v>
      </c>
      <c r="BD12">
        <v>2986321</v>
      </c>
      <c r="BE12">
        <v>1276559</v>
      </c>
      <c r="BF12">
        <v>3188034</v>
      </c>
      <c r="BG12">
        <v>605547.1</v>
      </c>
      <c r="BH12">
        <v>3088473</v>
      </c>
      <c r="BI12">
        <v>197950.3</v>
      </c>
      <c r="BJ12">
        <v>1988874</v>
      </c>
      <c r="BK12">
        <v>333099.5</v>
      </c>
      <c r="BL12">
        <v>684794.4</v>
      </c>
      <c r="BM12">
        <v>478925.4</v>
      </c>
      <c r="BN12">
        <v>2156035</v>
      </c>
      <c r="BO12">
        <v>455602.3</v>
      </c>
      <c r="BP12">
        <v>423794.7</v>
      </c>
      <c r="BQ12">
        <v>1360275</v>
      </c>
      <c r="BR12">
        <v>234551.5</v>
      </c>
      <c r="BS12">
        <v>250248.9</v>
      </c>
      <c r="BT12">
        <v>317360.59999999998</v>
      </c>
      <c r="BU12">
        <v>1170030</v>
      </c>
      <c r="BV12">
        <v>267739.8</v>
      </c>
      <c r="BW12">
        <v>1749916</v>
      </c>
      <c r="BX12">
        <v>267611.90000000002</v>
      </c>
      <c r="BY12">
        <v>351611.4</v>
      </c>
      <c r="BZ12">
        <v>424575.3</v>
      </c>
      <c r="CA12">
        <v>297801.09999999998</v>
      </c>
      <c r="CB12">
        <v>363816.5</v>
      </c>
      <c r="CC12">
        <v>671092.2</v>
      </c>
      <c r="CD12">
        <v>415707.8</v>
      </c>
      <c r="CE12">
        <v>1003157</v>
      </c>
      <c r="CF12">
        <v>9051047</v>
      </c>
      <c r="CG12">
        <v>969949.8</v>
      </c>
      <c r="CH12">
        <v>2840256</v>
      </c>
      <c r="CI12">
        <v>689219.1</v>
      </c>
      <c r="CJ12">
        <v>596572.4</v>
      </c>
      <c r="CK12">
        <v>254097.4</v>
      </c>
      <c r="CL12">
        <v>1011200</v>
      </c>
      <c r="CM12">
        <v>496623.7</v>
      </c>
      <c r="CN12">
        <v>40502.21</v>
      </c>
      <c r="CO12">
        <v>452229.7</v>
      </c>
      <c r="CP12">
        <v>7883570</v>
      </c>
      <c r="CQ12">
        <v>743390.6</v>
      </c>
      <c r="CR12">
        <v>1026014</v>
      </c>
      <c r="CS12">
        <v>329554.40000000002</v>
      </c>
      <c r="CT12">
        <v>1193175</v>
      </c>
      <c r="CU12">
        <v>419334</v>
      </c>
      <c r="CV12">
        <v>565325.6</v>
      </c>
      <c r="CW12">
        <v>1458719</v>
      </c>
      <c r="CX12">
        <v>186174.3</v>
      </c>
      <c r="CY12">
        <v>293331</v>
      </c>
      <c r="DC12" s="1">
        <v>43780</v>
      </c>
      <c r="DD12" s="3">
        <v>975147.6</v>
      </c>
      <c r="DE12" s="3">
        <v>891894.1</v>
      </c>
      <c r="DF12" s="3">
        <v>287677.3</v>
      </c>
      <c r="DG12" s="3">
        <v>5711937</v>
      </c>
      <c r="DH12" s="3">
        <v>1526895</v>
      </c>
      <c r="DI12" s="3">
        <v>2094423</v>
      </c>
      <c r="DJ12" s="3">
        <v>4633974</v>
      </c>
      <c r="DK12" s="3">
        <v>901027.1</v>
      </c>
      <c r="DL12" s="3">
        <v>1550760</v>
      </c>
      <c r="DM12" s="3">
        <v>206964.9</v>
      </c>
      <c r="DN12" s="3">
        <v>3205877</v>
      </c>
      <c r="DO12" s="3">
        <v>1315912</v>
      </c>
      <c r="DP12" s="3">
        <v>4092789</v>
      </c>
      <c r="DQ12" s="3">
        <v>859271.3</v>
      </c>
      <c r="DR12" s="3">
        <v>1029876</v>
      </c>
      <c r="DS12" s="3">
        <v>579119.1</v>
      </c>
      <c r="DT12" s="3">
        <v>159453.79999999999</v>
      </c>
      <c r="DU12" s="3">
        <v>4481978</v>
      </c>
      <c r="DV12" s="3">
        <v>1463999</v>
      </c>
      <c r="DW12" s="3">
        <v>174789.9</v>
      </c>
      <c r="DX12" s="3">
        <v>1871584</v>
      </c>
      <c r="DY12" s="3">
        <v>728256.6</v>
      </c>
      <c r="DZ12" s="3">
        <v>1113989</v>
      </c>
      <c r="EA12" s="3">
        <v>839633.2</v>
      </c>
      <c r="EB12" s="3">
        <v>525670.80000000005</v>
      </c>
      <c r="EC12" s="3">
        <v>354576.8</v>
      </c>
      <c r="ED12" s="3">
        <v>3077895</v>
      </c>
      <c r="EE12" s="3">
        <v>395380.8</v>
      </c>
      <c r="EF12" s="3">
        <v>863199.4</v>
      </c>
      <c r="EG12" s="3">
        <v>2027395</v>
      </c>
      <c r="EH12" s="3">
        <v>1645234</v>
      </c>
      <c r="EI12" s="3">
        <v>213846.6</v>
      </c>
      <c r="EJ12" s="3">
        <v>456232.8</v>
      </c>
      <c r="EK12" s="3">
        <v>1243073</v>
      </c>
      <c r="EL12" s="3">
        <v>553669.6</v>
      </c>
      <c r="EM12" s="3">
        <v>1086056</v>
      </c>
      <c r="EN12" s="3">
        <v>4692464</v>
      </c>
      <c r="EO12" s="3">
        <v>9004704</v>
      </c>
      <c r="EP12" s="3">
        <v>4090561</v>
      </c>
      <c r="EQ12" s="3">
        <v>1966690</v>
      </c>
      <c r="ER12" s="3">
        <v>1489251</v>
      </c>
      <c r="ES12" s="3">
        <v>1377031</v>
      </c>
      <c r="ET12" s="3">
        <v>975969.9</v>
      </c>
      <c r="EU12" s="3">
        <v>2183865</v>
      </c>
      <c r="EV12" s="3">
        <v>72717.8</v>
      </c>
      <c r="EW12" s="3">
        <v>14718950</v>
      </c>
      <c r="EX12" s="3">
        <v>12197950</v>
      </c>
      <c r="EY12" s="3">
        <v>701928.7</v>
      </c>
      <c r="EZ12" s="3">
        <v>992416.3</v>
      </c>
      <c r="FA12" s="3">
        <v>417546.4</v>
      </c>
      <c r="FB12" s="3">
        <v>2328052</v>
      </c>
      <c r="FC12" s="3">
        <v>5046834</v>
      </c>
      <c r="FD12" s="3">
        <v>1565911</v>
      </c>
      <c r="FE12" s="3">
        <v>4891336</v>
      </c>
      <c r="FF12" s="3">
        <v>840364.6</v>
      </c>
      <c r="FG12" s="3">
        <v>1883903</v>
      </c>
      <c r="FH12" s="3">
        <v>1407567</v>
      </c>
      <c r="FI12" s="3">
        <v>4712667</v>
      </c>
      <c r="FJ12" s="3">
        <v>749223.7</v>
      </c>
      <c r="FK12" s="3">
        <v>2970388</v>
      </c>
      <c r="FL12" s="3">
        <v>1100383</v>
      </c>
      <c r="FM12" s="3">
        <v>2013813</v>
      </c>
      <c r="FN12" s="3">
        <v>495151.9</v>
      </c>
      <c r="FO12" s="3">
        <v>6170602</v>
      </c>
      <c r="FP12" s="3">
        <v>413394.6</v>
      </c>
      <c r="FQ12" s="3">
        <v>2859375</v>
      </c>
      <c r="FR12" s="3">
        <v>2061882</v>
      </c>
      <c r="FS12" s="3">
        <v>39813.1</v>
      </c>
      <c r="FT12" s="3">
        <v>62464.9</v>
      </c>
      <c r="FU12" s="3">
        <v>881546.8</v>
      </c>
      <c r="FV12" s="3">
        <v>2738199</v>
      </c>
      <c r="FW12" s="3">
        <v>33666.300000000003</v>
      </c>
      <c r="FX12" s="3">
        <v>974034.2</v>
      </c>
      <c r="FY12" s="3">
        <v>630553</v>
      </c>
      <c r="FZ12" s="3">
        <v>2096763</v>
      </c>
      <c r="GA12" s="3">
        <v>224293.8</v>
      </c>
      <c r="GB12" s="3">
        <v>316325.09999999998</v>
      </c>
      <c r="GC12" s="3">
        <v>28788.5</v>
      </c>
      <c r="GD12" s="3">
        <v>719692.3</v>
      </c>
      <c r="GE12" s="3">
        <v>932428.1</v>
      </c>
      <c r="GF12" s="3">
        <v>1090082</v>
      </c>
      <c r="GG12" s="3">
        <v>7432416</v>
      </c>
      <c r="GH12" s="3">
        <v>2021792</v>
      </c>
      <c r="GI12" s="3">
        <v>6488612</v>
      </c>
      <c r="GJ12" s="3">
        <v>184663.1</v>
      </c>
      <c r="GK12" s="3">
        <v>980030.2</v>
      </c>
      <c r="GL12" s="3">
        <v>925607.8</v>
      </c>
      <c r="GM12" s="3">
        <v>4271427</v>
      </c>
      <c r="GN12" s="3">
        <v>3789658</v>
      </c>
      <c r="GO12" s="3">
        <v>307991.09999999998</v>
      </c>
      <c r="GP12" s="3">
        <v>5431300</v>
      </c>
      <c r="GQ12" s="3">
        <v>6283194</v>
      </c>
      <c r="GR12" s="3">
        <v>1037891</v>
      </c>
      <c r="GS12" s="3">
        <v>2720200</v>
      </c>
      <c r="GT12" s="3">
        <v>689038.1</v>
      </c>
      <c r="GU12" s="3">
        <v>1142803</v>
      </c>
      <c r="GV12" s="3">
        <v>1754008</v>
      </c>
      <c r="GW12" s="3">
        <v>1547622</v>
      </c>
      <c r="GX12" s="3">
        <v>486095.8</v>
      </c>
      <c r="GY12" s="3">
        <v>18949140</v>
      </c>
      <c r="GZ12" s="3">
        <v>6288355</v>
      </c>
    </row>
    <row r="13" spans="2:208" x14ac:dyDescent="0.25">
      <c r="B13" s="1">
        <v>43781</v>
      </c>
      <c r="C13">
        <v>282516.40000000002</v>
      </c>
      <c r="D13">
        <v>788116.3</v>
      </c>
      <c r="E13">
        <v>397426.8</v>
      </c>
      <c r="F13">
        <v>232493.6</v>
      </c>
      <c r="G13">
        <v>1701568</v>
      </c>
      <c r="H13">
        <v>256465.3</v>
      </c>
      <c r="I13">
        <v>2068606</v>
      </c>
      <c r="J13">
        <v>936782.1</v>
      </c>
      <c r="K13">
        <v>1415017</v>
      </c>
      <c r="L13">
        <v>412993.7</v>
      </c>
      <c r="M13">
        <v>2499562</v>
      </c>
      <c r="N13">
        <v>885295</v>
      </c>
      <c r="O13">
        <v>371208.9</v>
      </c>
      <c r="P13">
        <v>469686.7</v>
      </c>
      <c r="Q13">
        <v>1905950</v>
      </c>
      <c r="R13">
        <v>311961</v>
      </c>
      <c r="S13">
        <v>452185.9</v>
      </c>
      <c r="T13">
        <v>1122805</v>
      </c>
      <c r="U13">
        <v>750151.9</v>
      </c>
      <c r="V13">
        <v>235921.4</v>
      </c>
      <c r="W13">
        <v>366657.7</v>
      </c>
      <c r="X13">
        <v>1293248</v>
      </c>
      <c r="Y13">
        <v>432416.3</v>
      </c>
      <c r="Z13">
        <v>354822.6</v>
      </c>
      <c r="AA13">
        <v>843684.9</v>
      </c>
      <c r="AB13">
        <v>454097.1</v>
      </c>
      <c r="AC13">
        <v>513998.6</v>
      </c>
      <c r="AD13">
        <v>1230853</v>
      </c>
      <c r="AE13">
        <v>466706.8</v>
      </c>
      <c r="AF13">
        <v>583686.80000000005</v>
      </c>
      <c r="AG13">
        <v>587896.6</v>
      </c>
      <c r="AH13">
        <v>493074.4</v>
      </c>
      <c r="AI13">
        <v>748944.1</v>
      </c>
      <c r="AJ13">
        <v>503556.3</v>
      </c>
      <c r="AK13">
        <v>433433.1</v>
      </c>
      <c r="AL13">
        <v>1554862</v>
      </c>
      <c r="AM13">
        <v>711625.9</v>
      </c>
      <c r="AN13">
        <v>6922877</v>
      </c>
      <c r="AO13">
        <v>3859887</v>
      </c>
      <c r="AP13">
        <v>1151761</v>
      </c>
      <c r="AQ13">
        <v>518118.40000000002</v>
      </c>
      <c r="AR13">
        <v>448432.6</v>
      </c>
      <c r="AS13">
        <v>455165.8</v>
      </c>
      <c r="AT13">
        <v>4505733</v>
      </c>
      <c r="AU13">
        <v>888584.3</v>
      </c>
      <c r="AV13">
        <v>101997.7</v>
      </c>
      <c r="AW13">
        <v>3210768</v>
      </c>
      <c r="AX13">
        <v>608390.80000000005</v>
      </c>
      <c r="AY13">
        <v>753743.3</v>
      </c>
      <c r="AZ13">
        <v>114941.6</v>
      </c>
      <c r="BA13">
        <v>569811.30000000005</v>
      </c>
      <c r="BB13">
        <v>1001444</v>
      </c>
      <c r="BC13">
        <v>407929.4</v>
      </c>
      <c r="BD13">
        <v>2986321</v>
      </c>
      <c r="BE13">
        <v>1276559</v>
      </c>
      <c r="BF13">
        <v>3188034</v>
      </c>
      <c r="BG13">
        <v>605547.1</v>
      </c>
      <c r="BH13">
        <v>3088473</v>
      </c>
      <c r="BI13">
        <v>197950.3</v>
      </c>
      <c r="BJ13">
        <v>1988874</v>
      </c>
      <c r="BK13">
        <v>333099.5</v>
      </c>
      <c r="BL13">
        <v>684794.4</v>
      </c>
      <c r="BM13">
        <v>478925.4</v>
      </c>
      <c r="BN13">
        <v>2156035</v>
      </c>
      <c r="BO13">
        <v>455602.3</v>
      </c>
      <c r="BP13">
        <v>423794.7</v>
      </c>
      <c r="BQ13">
        <v>1360275</v>
      </c>
      <c r="BR13">
        <v>234551.5</v>
      </c>
      <c r="BS13">
        <v>250248.9</v>
      </c>
      <c r="BT13">
        <v>317360.59999999998</v>
      </c>
      <c r="BU13">
        <v>1170030</v>
      </c>
      <c r="BV13">
        <v>267739.8</v>
      </c>
      <c r="BW13">
        <v>1749916</v>
      </c>
      <c r="BX13">
        <v>267611.90000000002</v>
      </c>
      <c r="BY13">
        <v>351611.4</v>
      </c>
      <c r="BZ13">
        <v>424575.3</v>
      </c>
      <c r="CA13">
        <v>297801.09999999998</v>
      </c>
      <c r="CB13">
        <v>363816.5</v>
      </c>
      <c r="CC13">
        <v>671092.2</v>
      </c>
      <c r="CD13">
        <v>415707.8</v>
      </c>
      <c r="CE13">
        <v>1003157</v>
      </c>
      <c r="CF13">
        <v>9051047</v>
      </c>
      <c r="CG13">
        <v>969949.8</v>
      </c>
      <c r="CH13">
        <v>2840256</v>
      </c>
      <c r="CI13">
        <v>689219.1</v>
      </c>
      <c r="CJ13">
        <v>596572.4</v>
      </c>
      <c r="CK13">
        <v>254097.4</v>
      </c>
      <c r="CL13">
        <v>1011200</v>
      </c>
      <c r="CM13">
        <v>496623.7</v>
      </c>
      <c r="CN13">
        <v>40502.21</v>
      </c>
      <c r="CO13">
        <v>452229.7</v>
      </c>
      <c r="CP13">
        <v>7883570</v>
      </c>
      <c r="CQ13">
        <v>743390.6</v>
      </c>
      <c r="CR13">
        <v>1026014</v>
      </c>
      <c r="CS13">
        <v>329554.40000000002</v>
      </c>
      <c r="CT13">
        <v>1193175</v>
      </c>
      <c r="CU13">
        <v>419334</v>
      </c>
      <c r="CV13">
        <v>565325.6</v>
      </c>
      <c r="CW13">
        <v>1458719</v>
      </c>
      <c r="CX13">
        <v>186174.3</v>
      </c>
      <c r="CY13">
        <v>293331.40000000002</v>
      </c>
      <c r="DC13" s="1">
        <v>43781</v>
      </c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</row>
    <row r="14" spans="2:208" x14ac:dyDescent="0.25">
      <c r="B14" s="1">
        <v>43782</v>
      </c>
      <c r="C14">
        <v>280554</v>
      </c>
      <c r="D14">
        <v>753373.6</v>
      </c>
      <c r="E14">
        <v>387697.1</v>
      </c>
      <c r="F14">
        <v>236603.4</v>
      </c>
      <c r="G14">
        <v>1698211</v>
      </c>
      <c r="H14">
        <v>254209.4</v>
      </c>
      <c r="I14">
        <v>2005169</v>
      </c>
      <c r="J14">
        <v>927710.6</v>
      </c>
      <c r="K14">
        <v>1426945</v>
      </c>
      <c r="L14">
        <v>413795</v>
      </c>
      <c r="M14">
        <v>2484872</v>
      </c>
      <c r="N14">
        <v>907996.7</v>
      </c>
      <c r="O14">
        <v>359091.8</v>
      </c>
      <c r="P14">
        <v>466093.6</v>
      </c>
      <c r="Q14">
        <v>1891072</v>
      </c>
      <c r="R14">
        <v>303910.40000000002</v>
      </c>
      <c r="S14">
        <v>451320.4</v>
      </c>
      <c r="T14">
        <v>1106536</v>
      </c>
      <c r="U14">
        <v>786270.1</v>
      </c>
      <c r="V14">
        <v>230086.1</v>
      </c>
      <c r="W14">
        <v>361055.1</v>
      </c>
      <c r="X14">
        <v>1277225</v>
      </c>
      <c r="Y14">
        <v>424515.1</v>
      </c>
      <c r="Z14">
        <v>351562.8</v>
      </c>
      <c r="AA14">
        <v>819740.6</v>
      </c>
      <c r="AB14">
        <v>443995.9</v>
      </c>
      <c r="AC14">
        <v>500508.3</v>
      </c>
      <c r="AD14">
        <v>1226941</v>
      </c>
      <c r="AE14">
        <v>457988.4</v>
      </c>
      <c r="AF14">
        <v>583012.4</v>
      </c>
      <c r="AG14">
        <v>558580.69999999995</v>
      </c>
      <c r="AH14">
        <v>474653.2</v>
      </c>
      <c r="AI14">
        <v>745622.1</v>
      </c>
      <c r="AJ14">
        <v>485471.3</v>
      </c>
      <c r="AK14">
        <v>421950.5</v>
      </c>
      <c r="AL14">
        <v>1544889</v>
      </c>
      <c r="AM14">
        <v>764601.9</v>
      </c>
      <c r="AN14">
        <v>6883467</v>
      </c>
      <c r="AO14">
        <v>3813075</v>
      </c>
      <c r="AP14">
        <v>1188372</v>
      </c>
      <c r="AQ14">
        <v>517139.8</v>
      </c>
      <c r="AR14">
        <v>432749.2</v>
      </c>
      <c r="AS14">
        <v>443889.6</v>
      </c>
      <c r="AT14">
        <v>4526623</v>
      </c>
      <c r="AU14">
        <v>881400.8</v>
      </c>
      <c r="AV14">
        <v>93317.94</v>
      </c>
      <c r="AW14">
        <v>3139352</v>
      </c>
      <c r="AX14">
        <v>620524</v>
      </c>
      <c r="AY14">
        <v>759845.3</v>
      </c>
      <c r="AZ14">
        <v>106320.9</v>
      </c>
      <c r="BA14">
        <v>568349.6</v>
      </c>
      <c r="BB14">
        <v>980065.3</v>
      </c>
      <c r="BC14">
        <v>403582.9</v>
      </c>
      <c r="BD14">
        <v>2930996</v>
      </c>
      <c r="BE14">
        <v>1260084</v>
      </c>
      <c r="BF14">
        <v>3119224</v>
      </c>
      <c r="BG14">
        <v>597974.80000000005</v>
      </c>
      <c r="BH14">
        <v>3067272</v>
      </c>
      <c r="BI14">
        <v>191248.6</v>
      </c>
      <c r="BJ14">
        <v>1955187</v>
      </c>
      <c r="BK14">
        <v>330654.8</v>
      </c>
      <c r="BL14">
        <v>684437.1</v>
      </c>
      <c r="BM14">
        <v>472669.4</v>
      </c>
      <c r="BN14">
        <v>2161261</v>
      </c>
      <c r="BO14">
        <v>450624.8</v>
      </c>
      <c r="BP14">
        <v>424584.2</v>
      </c>
      <c r="BQ14">
        <v>1372308</v>
      </c>
      <c r="BR14">
        <v>237564.9</v>
      </c>
      <c r="BS14">
        <v>248436.1</v>
      </c>
      <c r="BT14">
        <v>308634.40000000002</v>
      </c>
      <c r="BU14">
        <v>1170525</v>
      </c>
      <c r="BV14">
        <v>268692.59999999998</v>
      </c>
      <c r="BW14">
        <v>1738594</v>
      </c>
      <c r="BX14">
        <v>264417.5</v>
      </c>
      <c r="BY14">
        <v>357326.6</v>
      </c>
      <c r="BZ14">
        <v>418050.1</v>
      </c>
      <c r="CA14">
        <v>291860.90000000002</v>
      </c>
      <c r="CB14">
        <v>356446.4</v>
      </c>
      <c r="CC14">
        <v>672565.3</v>
      </c>
      <c r="CD14">
        <v>406275.3</v>
      </c>
      <c r="CE14">
        <v>990077.9</v>
      </c>
      <c r="CF14">
        <v>9333140</v>
      </c>
      <c r="CG14">
        <v>988149.8</v>
      </c>
      <c r="CH14">
        <v>2738070</v>
      </c>
      <c r="CI14">
        <v>687839.6</v>
      </c>
      <c r="CJ14">
        <v>582096.19999999995</v>
      </c>
      <c r="CK14">
        <v>256729.3</v>
      </c>
      <c r="CL14">
        <v>988525.3</v>
      </c>
      <c r="CM14">
        <v>492581.4</v>
      </c>
      <c r="CN14">
        <v>39892.01</v>
      </c>
      <c r="CO14">
        <v>448230.6</v>
      </c>
      <c r="CP14">
        <v>8174943</v>
      </c>
      <c r="CQ14">
        <v>730543.5</v>
      </c>
      <c r="CR14">
        <v>1028988</v>
      </c>
      <c r="CS14">
        <v>328457.3</v>
      </c>
      <c r="CT14">
        <v>1186989</v>
      </c>
      <c r="CU14">
        <v>413565.6</v>
      </c>
      <c r="CV14">
        <v>549406.1</v>
      </c>
      <c r="CW14">
        <v>1439664</v>
      </c>
      <c r="CX14">
        <v>173932.6</v>
      </c>
      <c r="CY14">
        <v>279068.40000000002</v>
      </c>
      <c r="DC14" s="1">
        <v>43782</v>
      </c>
      <c r="DD14" s="3">
        <v>1036032</v>
      </c>
      <c r="DE14" s="3">
        <v>2043015</v>
      </c>
      <c r="DF14" s="3">
        <v>538057.30000000005</v>
      </c>
      <c r="DG14" s="3">
        <v>4291661</v>
      </c>
      <c r="DH14" s="3">
        <v>1741576</v>
      </c>
      <c r="DI14" s="3">
        <v>4456107</v>
      </c>
      <c r="DJ14" s="3">
        <v>6717543</v>
      </c>
      <c r="DK14" s="3">
        <v>982816.6</v>
      </c>
      <c r="DL14" s="3">
        <v>3230264</v>
      </c>
      <c r="DM14" s="3">
        <v>77027.600000000006</v>
      </c>
      <c r="DN14" s="3">
        <v>3734009</v>
      </c>
      <c r="DO14" s="3">
        <v>1784450</v>
      </c>
      <c r="DP14" s="3">
        <v>2224908</v>
      </c>
      <c r="DQ14" s="3">
        <v>1221014</v>
      </c>
      <c r="DR14" s="3">
        <v>2373686</v>
      </c>
      <c r="DS14" s="3">
        <v>359485.5</v>
      </c>
      <c r="DT14" s="3">
        <v>240242.5</v>
      </c>
      <c r="DU14" s="3">
        <v>3730326</v>
      </c>
      <c r="DV14" s="3">
        <v>6053461</v>
      </c>
      <c r="DW14" s="3">
        <v>318057.2</v>
      </c>
      <c r="DX14" s="3">
        <v>1354321</v>
      </c>
      <c r="DY14" s="3">
        <v>2572296</v>
      </c>
      <c r="DZ14" s="3">
        <v>1635694</v>
      </c>
      <c r="EA14" s="3">
        <v>863952.8</v>
      </c>
      <c r="EB14" s="3">
        <v>817422.9</v>
      </c>
      <c r="EC14" s="3">
        <v>1470178</v>
      </c>
      <c r="ED14" s="3">
        <v>4570103</v>
      </c>
      <c r="EE14" s="3">
        <v>478912.8</v>
      </c>
      <c r="EF14" s="3">
        <v>1268250</v>
      </c>
      <c r="EG14" s="3">
        <v>3422933</v>
      </c>
      <c r="EH14" s="3">
        <v>2426614</v>
      </c>
      <c r="EI14" s="3">
        <v>283374.09999999998</v>
      </c>
      <c r="EJ14" s="3">
        <v>501777.4</v>
      </c>
      <c r="EK14" s="3">
        <v>1624086</v>
      </c>
      <c r="EL14" s="3">
        <v>842551.8</v>
      </c>
      <c r="EM14" s="3">
        <v>1936772</v>
      </c>
      <c r="EN14" s="3">
        <v>6238497</v>
      </c>
      <c r="EO14" s="3">
        <v>5859068</v>
      </c>
      <c r="EP14" s="3">
        <v>6191737</v>
      </c>
      <c r="EQ14" s="3">
        <v>3832202</v>
      </c>
      <c r="ER14" s="3">
        <v>1801419</v>
      </c>
      <c r="ES14" s="3">
        <v>2651879</v>
      </c>
      <c r="ET14" s="3">
        <v>1711063</v>
      </c>
      <c r="EU14" s="3">
        <v>1812613</v>
      </c>
      <c r="EV14" s="3">
        <v>79178.3</v>
      </c>
      <c r="EW14" s="3">
        <v>10942230</v>
      </c>
      <c r="EX14" s="3">
        <v>11931580</v>
      </c>
      <c r="EY14" s="3">
        <v>817756.1</v>
      </c>
      <c r="EZ14" s="3">
        <v>1955411</v>
      </c>
      <c r="FA14" s="3">
        <v>836590.9</v>
      </c>
      <c r="FB14" s="3">
        <v>1331935</v>
      </c>
      <c r="FC14" s="3">
        <v>6560097</v>
      </c>
      <c r="FD14" s="3">
        <v>1033048</v>
      </c>
      <c r="FE14" s="3">
        <v>6932539</v>
      </c>
      <c r="FF14" s="3">
        <v>779351.6</v>
      </c>
      <c r="FG14" s="3">
        <v>2625820</v>
      </c>
      <c r="FH14" s="3">
        <v>1632855</v>
      </c>
      <c r="FI14" s="3">
        <v>4207947</v>
      </c>
      <c r="FJ14" s="3">
        <v>773232.3</v>
      </c>
      <c r="FK14" s="3">
        <v>4099089</v>
      </c>
      <c r="FL14" s="3">
        <v>2245562</v>
      </c>
      <c r="FM14" s="3">
        <v>1926043</v>
      </c>
      <c r="FN14" s="3">
        <v>1075859</v>
      </c>
      <c r="FO14" s="3">
        <v>4900533</v>
      </c>
      <c r="FP14" s="3">
        <v>429268.3</v>
      </c>
      <c r="FQ14" s="3">
        <v>1789211</v>
      </c>
      <c r="FR14" s="3">
        <v>948237.4</v>
      </c>
      <c r="FS14" s="3">
        <v>199016.1</v>
      </c>
      <c r="FT14" s="3">
        <v>128469.1</v>
      </c>
      <c r="FU14" s="3">
        <v>1140202</v>
      </c>
      <c r="FV14" s="3">
        <v>1446805</v>
      </c>
      <c r="FW14" s="3">
        <v>206200.2</v>
      </c>
      <c r="FX14" s="3">
        <v>1107950</v>
      </c>
      <c r="FY14" s="3">
        <v>460708.1</v>
      </c>
      <c r="FZ14" s="3">
        <v>2740537</v>
      </c>
      <c r="GA14" s="3">
        <v>732181.3</v>
      </c>
      <c r="GB14" s="3">
        <v>473828.1</v>
      </c>
      <c r="GC14" s="3">
        <v>38569.199999999997</v>
      </c>
      <c r="GD14" s="3">
        <v>1842547</v>
      </c>
      <c r="GE14" s="3">
        <v>1005875</v>
      </c>
      <c r="GF14" s="3">
        <v>1015890</v>
      </c>
      <c r="GG14" s="3">
        <v>16845740</v>
      </c>
      <c r="GH14" s="3">
        <v>3970602</v>
      </c>
      <c r="GI14" s="3">
        <v>10197350</v>
      </c>
      <c r="GJ14" s="3">
        <v>312984.59999999998</v>
      </c>
      <c r="GK14" s="3">
        <v>1391128</v>
      </c>
      <c r="GL14" s="3">
        <v>1256989</v>
      </c>
      <c r="GM14" s="3">
        <v>2521493</v>
      </c>
      <c r="GN14" s="3">
        <v>5863140</v>
      </c>
      <c r="GO14" s="3">
        <v>346168.6</v>
      </c>
      <c r="GP14" s="3">
        <v>7066157</v>
      </c>
      <c r="GQ14" s="3">
        <v>8264231</v>
      </c>
      <c r="GR14" s="3">
        <v>1850481</v>
      </c>
      <c r="GS14" s="3">
        <v>2706731</v>
      </c>
      <c r="GT14" s="3">
        <v>459154.6</v>
      </c>
      <c r="GU14" s="3">
        <v>2154026</v>
      </c>
      <c r="GV14" s="3">
        <v>1366787</v>
      </c>
      <c r="GW14" s="3">
        <v>1835514</v>
      </c>
      <c r="GX14" s="3">
        <v>473852.2</v>
      </c>
      <c r="GY14" s="3">
        <v>22801010</v>
      </c>
      <c r="GZ14" s="3">
        <v>5391974</v>
      </c>
    </row>
    <row r="15" spans="2:208" x14ac:dyDescent="0.25">
      <c r="B15" s="1">
        <v>43783</v>
      </c>
      <c r="C15">
        <v>279220.8</v>
      </c>
      <c r="D15">
        <v>749919.9</v>
      </c>
      <c r="E15">
        <v>398221.1</v>
      </c>
      <c r="F15">
        <v>231906.5</v>
      </c>
      <c r="G15">
        <v>1699554</v>
      </c>
      <c r="H15">
        <v>231914.4</v>
      </c>
      <c r="I15">
        <v>2018420</v>
      </c>
      <c r="J15">
        <v>935610.3</v>
      </c>
      <c r="K15">
        <v>1440215</v>
      </c>
      <c r="L15">
        <v>413594.6</v>
      </c>
      <c r="M15">
        <v>2524443</v>
      </c>
      <c r="N15">
        <v>897692.4</v>
      </c>
      <c r="O15">
        <v>358899.4</v>
      </c>
      <c r="P15">
        <v>468084.4</v>
      </c>
      <c r="Q15">
        <v>1859776</v>
      </c>
      <c r="R15">
        <v>301542.59999999998</v>
      </c>
      <c r="S15">
        <v>448183.6</v>
      </c>
      <c r="T15">
        <v>1116405</v>
      </c>
      <c r="U15">
        <v>776904.4</v>
      </c>
      <c r="V15">
        <v>239811.6</v>
      </c>
      <c r="W15">
        <v>363929.9</v>
      </c>
      <c r="X15">
        <v>1247028</v>
      </c>
      <c r="Y15">
        <v>420816.1</v>
      </c>
      <c r="Z15">
        <v>350587.9</v>
      </c>
      <c r="AA15">
        <v>817355.8</v>
      </c>
      <c r="AB15">
        <v>439748.5</v>
      </c>
      <c r="AC15">
        <v>517092.8</v>
      </c>
      <c r="AD15">
        <v>1201932</v>
      </c>
      <c r="AE15">
        <v>453165.1</v>
      </c>
      <c r="AF15">
        <v>588635.80000000005</v>
      </c>
      <c r="AG15">
        <v>549334.9</v>
      </c>
      <c r="AH15">
        <v>470705.8</v>
      </c>
      <c r="AI15">
        <v>731411.9</v>
      </c>
      <c r="AJ15">
        <v>481795.1</v>
      </c>
      <c r="AK15">
        <v>420636.3</v>
      </c>
      <c r="AL15">
        <v>1557372</v>
      </c>
      <c r="AM15">
        <v>766313.8</v>
      </c>
      <c r="AN15">
        <v>6972961</v>
      </c>
      <c r="AO15">
        <v>3846500</v>
      </c>
      <c r="AP15">
        <v>1183027</v>
      </c>
      <c r="AQ15">
        <v>517649.1</v>
      </c>
      <c r="AR15">
        <v>422330.9</v>
      </c>
      <c r="AS15">
        <v>439699.1</v>
      </c>
      <c r="AT15">
        <v>4479105</v>
      </c>
      <c r="AU15">
        <v>887527.8</v>
      </c>
      <c r="AV15">
        <v>90367.69</v>
      </c>
      <c r="AW15">
        <v>3223087</v>
      </c>
      <c r="AX15">
        <v>624183.1</v>
      </c>
      <c r="AY15">
        <v>754389.4</v>
      </c>
      <c r="AZ15">
        <v>84769.38</v>
      </c>
      <c r="BA15">
        <v>583485.80000000005</v>
      </c>
      <c r="BB15">
        <v>952968.1</v>
      </c>
      <c r="BC15">
        <v>385919.2</v>
      </c>
      <c r="BD15">
        <v>2990137</v>
      </c>
      <c r="BE15">
        <v>1288327</v>
      </c>
      <c r="BF15">
        <v>3119838</v>
      </c>
      <c r="BG15">
        <v>590763</v>
      </c>
      <c r="BH15">
        <v>3051609</v>
      </c>
      <c r="BI15">
        <v>191748.8</v>
      </c>
      <c r="BJ15">
        <v>1937573</v>
      </c>
      <c r="BK15">
        <v>334276.7</v>
      </c>
      <c r="BL15">
        <v>688902.6</v>
      </c>
      <c r="BM15">
        <v>459899.9</v>
      </c>
      <c r="BN15">
        <v>2189218</v>
      </c>
      <c r="BO15">
        <v>449389.6</v>
      </c>
      <c r="BP15">
        <v>430584.3</v>
      </c>
      <c r="BQ15">
        <v>1372125</v>
      </c>
      <c r="BR15">
        <v>236560.5</v>
      </c>
      <c r="BS15">
        <v>260796.1</v>
      </c>
      <c r="BT15">
        <v>301745.3</v>
      </c>
      <c r="BU15">
        <v>1172998</v>
      </c>
      <c r="BV15">
        <v>262572.09999999998</v>
      </c>
      <c r="BW15">
        <v>1713433</v>
      </c>
      <c r="BX15">
        <v>263051.7</v>
      </c>
      <c r="BY15">
        <v>347080.7</v>
      </c>
      <c r="BZ15">
        <v>414450.3</v>
      </c>
      <c r="CA15">
        <v>295425</v>
      </c>
      <c r="CB15">
        <v>356691.4</v>
      </c>
      <c r="CC15">
        <v>682928</v>
      </c>
      <c r="CD15">
        <v>406275.3</v>
      </c>
      <c r="CE15">
        <v>983538.7</v>
      </c>
      <c r="CF15">
        <v>9272600</v>
      </c>
      <c r="CG15">
        <v>999899.8</v>
      </c>
      <c r="CH15">
        <v>2730930</v>
      </c>
      <c r="CI15">
        <v>685265.7</v>
      </c>
      <c r="CJ15">
        <v>574243.69999999995</v>
      </c>
      <c r="CK15">
        <v>258022.5</v>
      </c>
      <c r="CL15">
        <v>984206.5</v>
      </c>
      <c r="CM15">
        <v>482331.3</v>
      </c>
      <c r="CN15">
        <v>38976.699999999997</v>
      </c>
      <c r="CO15">
        <v>441528</v>
      </c>
      <c r="CP15">
        <v>8243236</v>
      </c>
      <c r="CQ15">
        <v>731798.6</v>
      </c>
      <c r="CR15">
        <v>1037911</v>
      </c>
      <c r="CS15">
        <v>330572.40000000002</v>
      </c>
      <c r="CT15">
        <v>1154628</v>
      </c>
      <c r="CU15">
        <v>409172.4</v>
      </c>
      <c r="CV15">
        <v>533116.4</v>
      </c>
      <c r="CW15">
        <v>1437673</v>
      </c>
      <c r="CX15">
        <v>175345</v>
      </c>
      <c r="CY15">
        <v>270856.2</v>
      </c>
      <c r="DC15" s="1">
        <v>43783</v>
      </c>
      <c r="DD15" s="3">
        <v>1096520</v>
      </c>
      <c r="DE15" s="3">
        <v>985322.9</v>
      </c>
      <c r="DF15" s="3">
        <v>919670.6</v>
      </c>
      <c r="DG15" s="3">
        <v>2098542</v>
      </c>
      <c r="DH15" s="3">
        <v>1988563</v>
      </c>
      <c r="DI15" s="3">
        <v>6740026</v>
      </c>
      <c r="DJ15" s="3">
        <v>5718511</v>
      </c>
      <c r="DK15" s="3">
        <v>1001061</v>
      </c>
      <c r="DL15" s="3">
        <v>3142805</v>
      </c>
      <c r="DM15" s="3">
        <v>86690.8</v>
      </c>
      <c r="DN15" s="3">
        <v>5798054</v>
      </c>
      <c r="DO15" s="3">
        <v>1054542</v>
      </c>
      <c r="DP15" s="3">
        <v>2747921</v>
      </c>
      <c r="DQ15" s="3">
        <v>789505</v>
      </c>
      <c r="DR15" s="3">
        <v>7557478</v>
      </c>
      <c r="DS15" s="3">
        <v>726058.6</v>
      </c>
      <c r="DT15" s="3">
        <v>126199.6</v>
      </c>
      <c r="DU15" s="3">
        <v>2775985</v>
      </c>
      <c r="DV15" s="3">
        <v>1661251</v>
      </c>
      <c r="DW15" s="3">
        <v>1012046</v>
      </c>
      <c r="DX15" s="3">
        <v>1196580</v>
      </c>
      <c r="DY15" s="3">
        <v>996545.7</v>
      </c>
      <c r="DZ15" s="3">
        <v>930684</v>
      </c>
      <c r="EA15" s="3">
        <v>444750.1</v>
      </c>
      <c r="EB15" s="3">
        <v>737848.3</v>
      </c>
      <c r="EC15" s="3">
        <v>1485074</v>
      </c>
      <c r="ED15" s="3">
        <v>2745802</v>
      </c>
      <c r="EE15" s="3">
        <v>507679.6</v>
      </c>
      <c r="EF15" s="3">
        <v>1779900</v>
      </c>
      <c r="EG15" s="3">
        <v>2113207</v>
      </c>
      <c r="EH15" s="3">
        <v>2775954</v>
      </c>
      <c r="EI15" s="3">
        <v>181056.3</v>
      </c>
      <c r="EJ15" s="3">
        <v>343146.1</v>
      </c>
      <c r="EK15" s="3">
        <v>3135279</v>
      </c>
      <c r="EL15" s="3">
        <v>658297.4</v>
      </c>
      <c r="EM15" s="3">
        <v>1457522</v>
      </c>
      <c r="EN15" s="3">
        <v>5756147</v>
      </c>
      <c r="EO15" s="3">
        <v>7003996</v>
      </c>
      <c r="EP15" s="3">
        <v>4325755</v>
      </c>
      <c r="EQ15" s="3">
        <v>1565678</v>
      </c>
      <c r="ER15" s="3">
        <v>1195893</v>
      </c>
      <c r="ES15" s="3">
        <v>1272899</v>
      </c>
      <c r="ET15" s="3">
        <v>1616389</v>
      </c>
      <c r="EU15" s="3">
        <v>2672674</v>
      </c>
      <c r="EV15" s="3">
        <v>106393.60000000001</v>
      </c>
      <c r="EW15" s="3">
        <v>9664356</v>
      </c>
      <c r="EX15" s="3">
        <v>17449710</v>
      </c>
      <c r="EY15" s="3">
        <v>623726.4</v>
      </c>
      <c r="EZ15" s="3">
        <v>1054351</v>
      </c>
      <c r="FA15" s="3">
        <v>1788326</v>
      </c>
      <c r="FB15" s="3">
        <v>1844268</v>
      </c>
      <c r="FC15" s="3">
        <v>7240983</v>
      </c>
      <c r="FD15" s="3">
        <v>2747731</v>
      </c>
      <c r="FE15" s="3">
        <v>7440318</v>
      </c>
      <c r="FF15" s="3">
        <v>2127602</v>
      </c>
      <c r="FG15" s="3">
        <v>2258892</v>
      </c>
      <c r="FH15" s="3">
        <v>1113400</v>
      </c>
      <c r="FI15" s="3">
        <v>4208895</v>
      </c>
      <c r="FJ15" s="3">
        <v>544347.19999999995</v>
      </c>
      <c r="FK15" s="3">
        <v>4165779</v>
      </c>
      <c r="FL15" s="3">
        <v>683043.3</v>
      </c>
      <c r="FM15" s="3">
        <v>1261151</v>
      </c>
      <c r="FN15" s="3">
        <v>1333683</v>
      </c>
      <c r="FO15" s="3">
        <v>5803766</v>
      </c>
      <c r="FP15" s="3">
        <v>535319.30000000005</v>
      </c>
      <c r="FQ15" s="3">
        <v>1053369</v>
      </c>
      <c r="FR15" s="3">
        <v>858571.6</v>
      </c>
      <c r="FS15" s="3">
        <v>41603.1</v>
      </c>
      <c r="FT15" s="3">
        <v>23131.4</v>
      </c>
      <c r="FU15" s="3">
        <v>483009.8</v>
      </c>
      <c r="FV15" s="3">
        <v>616873.19999999995</v>
      </c>
      <c r="FW15" s="3">
        <v>89284.3</v>
      </c>
      <c r="FX15" s="3">
        <v>1120650</v>
      </c>
      <c r="FY15" s="3">
        <v>729802.9</v>
      </c>
      <c r="FZ15" s="3">
        <v>2237663</v>
      </c>
      <c r="GA15" s="3">
        <v>844576</v>
      </c>
      <c r="GB15" s="3">
        <v>692219.4</v>
      </c>
      <c r="GC15" s="3">
        <v>30366.5</v>
      </c>
      <c r="GD15" s="3">
        <v>1913027</v>
      </c>
      <c r="GE15" s="3">
        <v>1098702</v>
      </c>
      <c r="GF15" s="3">
        <v>2050380</v>
      </c>
      <c r="GG15" s="3">
        <v>9561881</v>
      </c>
      <c r="GH15" s="3">
        <v>3433928</v>
      </c>
      <c r="GI15" s="3">
        <v>13291630</v>
      </c>
      <c r="GJ15" s="3">
        <v>364405.5</v>
      </c>
      <c r="GK15" s="3">
        <v>945975.5</v>
      </c>
      <c r="GL15" s="3">
        <v>989597.6</v>
      </c>
      <c r="GM15" s="3">
        <v>1960517</v>
      </c>
      <c r="GN15" s="3">
        <v>4253674</v>
      </c>
      <c r="GO15" s="3">
        <v>268069.40000000002</v>
      </c>
      <c r="GP15" s="3">
        <v>4275640</v>
      </c>
      <c r="GQ15" s="3">
        <v>6541337</v>
      </c>
      <c r="GR15" s="3">
        <v>1938070</v>
      </c>
      <c r="GS15" s="3">
        <v>3006827</v>
      </c>
      <c r="GT15" s="3">
        <v>376918.2</v>
      </c>
      <c r="GU15" s="3">
        <v>2309858</v>
      </c>
      <c r="GV15" s="3">
        <v>1295643</v>
      </c>
      <c r="GW15" s="3">
        <v>3794311</v>
      </c>
      <c r="GX15" s="3">
        <v>732510.1</v>
      </c>
      <c r="GY15" s="3">
        <v>13483700</v>
      </c>
      <c r="GZ15" s="3">
        <v>3683110</v>
      </c>
    </row>
    <row r="16" spans="2:208" x14ac:dyDescent="0.25">
      <c r="B16" s="1">
        <v>43784</v>
      </c>
      <c r="C16">
        <v>278967.3</v>
      </c>
      <c r="D16">
        <v>744230.7</v>
      </c>
      <c r="E16">
        <v>399114.6</v>
      </c>
      <c r="F16">
        <v>233374.3</v>
      </c>
      <c r="G16">
        <v>1688859</v>
      </c>
      <c r="H16">
        <v>240381.3</v>
      </c>
      <c r="I16">
        <v>2021239</v>
      </c>
      <c r="J16">
        <v>930415.9</v>
      </c>
      <c r="K16">
        <v>1439580</v>
      </c>
      <c r="L16">
        <v>414017.6</v>
      </c>
      <c r="M16">
        <v>2510684</v>
      </c>
      <c r="N16">
        <v>901556.4</v>
      </c>
      <c r="O16">
        <v>362746.1</v>
      </c>
      <c r="P16">
        <v>473231.4</v>
      </c>
      <c r="Q16">
        <v>2016511</v>
      </c>
      <c r="R16">
        <v>304561.59999999998</v>
      </c>
      <c r="S16">
        <v>443839.2</v>
      </c>
      <c r="T16">
        <v>1098834</v>
      </c>
      <c r="U16">
        <v>768427.9</v>
      </c>
      <c r="V16">
        <v>240067.6</v>
      </c>
      <c r="W16">
        <v>373483.8</v>
      </c>
      <c r="X16">
        <v>1239632</v>
      </c>
      <c r="Y16">
        <v>429438</v>
      </c>
      <c r="Z16">
        <v>347724.3</v>
      </c>
      <c r="AA16">
        <v>815853.7</v>
      </c>
      <c r="AB16">
        <v>463959.2</v>
      </c>
      <c r="AC16">
        <v>524147.5</v>
      </c>
      <c r="AD16">
        <v>1171164</v>
      </c>
      <c r="AE16">
        <v>452626.4</v>
      </c>
      <c r="AF16">
        <v>582243.80000000005</v>
      </c>
      <c r="AG16">
        <v>560610.30000000005</v>
      </c>
      <c r="AH16">
        <v>453074</v>
      </c>
      <c r="AI16">
        <v>726504.6</v>
      </c>
      <c r="AJ16">
        <v>495711.6</v>
      </c>
      <c r="AK16">
        <v>421043.20000000001</v>
      </c>
      <c r="AL16">
        <v>1549910</v>
      </c>
      <c r="AM16">
        <v>743881.4</v>
      </c>
      <c r="AN16">
        <v>6994856</v>
      </c>
      <c r="AO16">
        <v>3841749</v>
      </c>
      <c r="AP16">
        <v>1165171</v>
      </c>
      <c r="AQ16">
        <v>507971.8</v>
      </c>
      <c r="AR16">
        <v>420650.6</v>
      </c>
      <c r="AS16">
        <v>442213.3</v>
      </c>
      <c r="AT16">
        <v>4454535</v>
      </c>
      <c r="AU16">
        <v>880133.4</v>
      </c>
      <c r="AV16">
        <v>89918.75</v>
      </c>
      <c r="AW16">
        <v>3230844</v>
      </c>
      <c r="AX16">
        <v>626955</v>
      </c>
      <c r="AY16">
        <v>750153.9</v>
      </c>
      <c r="AZ16">
        <v>104884.1</v>
      </c>
      <c r="BA16">
        <v>563772.1</v>
      </c>
      <c r="BB16">
        <v>941810.6</v>
      </c>
      <c r="BC16">
        <v>420136.8</v>
      </c>
      <c r="BD16">
        <v>2984202</v>
      </c>
      <c r="BE16">
        <v>1239844</v>
      </c>
      <c r="BF16">
        <v>3079904</v>
      </c>
      <c r="BG16">
        <v>588359.1</v>
      </c>
      <c r="BH16">
        <v>3099648</v>
      </c>
      <c r="BI16">
        <v>195249.6</v>
      </c>
      <c r="BJ16">
        <v>1933642</v>
      </c>
      <c r="BK16">
        <v>336042.3</v>
      </c>
      <c r="BL16">
        <v>694381.4</v>
      </c>
      <c r="BM16">
        <v>459642</v>
      </c>
      <c r="BN16">
        <v>2159025</v>
      </c>
      <c r="BO16">
        <v>453785.8</v>
      </c>
      <c r="BP16">
        <v>424584.2</v>
      </c>
      <c r="BQ16">
        <v>1378315</v>
      </c>
      <c r="BR16">
        <v>234551.5</v>
      </c>
      <c r="BS16">
        <v>260960.9</v>
      </c>
      <c r="BT16">
        <v>305266.3</v>
      </c>
      <c r="BU16">
        <v>1161125</v>
      </c>
      <c r="BV16">
        <v>262782.40000000002</v>
      </c>
      <c r="BW16">
        <v>1705256</v>
      </c>
      <c r="BX16">
        <v>265035.40000000002</v>
      </c>
      <c r="BY16">
        <v>348827.8</v>
      </c>
      <c r="BZ16">
        <v>416925.1</v>
      </c>
      <c r="CA16">
        <v>293444.90000000002</v>
      </c>
      <c r="CB16">
        <v>362277.9</v>
      </c>
      <c r="CC16">
        <v>668831.6</v>
      </c>
      <c r="CD16">
        <v>417055.3</v>
      </c>
      <c r="CE16">
        <v>981707.6</v>
      </c>
      <c r="CF16">
        <v>9323948</v>
      </c>
      <c r="CG16">
        <v>1002850</v>
      </c>
      <c r="CH16">
        <v>2872830</v>
      </c>
      <c r="CI16">
        <v>680432.1</v>
      </c>
      <c r="CJ16">
        <v>561174.1</v>
      </c>
      <c r="CK16">
        <v>255980.6</v>
      </c>
      <c r="CL16">
        <v>995843.8</v>
      </c>
      <c r="CM16">
        <v>486662.3</v>
      </c>
      <c r="CN16">
        <v>39790.31</v>
      </c>
      <c r="CO16">
        <v>444400.6</v>
      </c>
      <c r="CP16">
        <v>8159370</v>
      </c>
      <c r="CQ16">
        <v>725622.4</v>
      </c>
      <c r="CR16">
        <v>1028455</v>
      </c>
      <c r="CS16">
        <v>329964.3</v>
      </c>
      <c r="CT16">
        <v>1175971</v>
      </c>
      <c r="CU16">
        <v>405161.3</v>
      </c>
      <c r="CV16">
        <v>526082.30000000005</v>
      </c>
      <c r="CW16">
        <v>1436542</v>
      </c>
      <c r="CX16">
        <v>175217.4</v>
      </c>
      <c r="CY16">
        <v>276523</v>
      </c>
      <c r="DC16" s="1">
        <v>43784</v>
      </c>
      <c r="DD16" s="3">
        <v>1013269</v>
      </c>
      <c r="DE16" s="3">
        <v>869478.6</v>
      </c>
      <c r="DF16" s="3">
        <v>439979.6</v>
      </c>
      <c r="DG16" s="3">
        <v>3743294</v>
      </c>
      <c r="DH16" s="3">
        <v>1291305</v>
      </c>
      <c r="DI16" s="3">
        <v>3638597</v>
      </c>
      <c r="DJ16" s="3">
        <v>6671525</v>
      </c>
      <c r="DK16" s="3">
        <v>1006766</v>
      </c>
      <c r="DL16" s="3">
        <v>2691656</v>
      </c>
      <c r="DM16" s="3">
        <v>34636.300000000003</v>
      </c>
      <c r="DN16" s="3">
        <v>5028414</v>
      </c>
      <c r="DO16" s="3">
        <v>916447.8</v>
      </c>
      <c r="DP16" s="3">
        <v>3249735</v>
      </c>
      <c r="DQ16" s="3">
        <v>577620.69999999995</v>
      </c>
      <c r="DR16" s="3">
        <v>21236770</v>
      </c>
      <c r="DS16" s="3">
        <v>497218.9</v>
      </c>
      <c r="DT16" s="3">
        <v>351080.8</v>
      </c>
      <c r="DU16" s="3">
        <v>2118626</v>
      </c>
      <c r="DV16" s="3">
        <v>841646.1</v>
      </c>
      <c r="DW16" s="3">
        <v>222219.9</v>
      </c>
      <c r="DX16" s="3">
        <v>4823863</v>
      </c>
      <c r="DY16" s="3">
        <v>918684.8</v>
      </c>
      <c r="DZ16" s="3">
        <v>1261809</v>
      </c>
      <c r="EA16" s="3">
        <v>589459.9</v>
      </c>
      <c r="EB16" s="3">
        <v>275060.59999999998</v>
      </c>
      <c r="EC16" s="3">
        <v>4249772</v>
      </c>
      <c r="ED16" s="3">
        <v>2619290</v>
      </c>
      <c r="EE16" s="3">
        <v>1300677</v>
      </c>
      <c r="EF16" s="3">
        <v>1034572</v>
      </c>
      <c r="EG16" s="3">
        <v>2575184</v>
      </c>
      <c r="EH16" s="3">
        <v>1186727</v>
      </c>
      <c r="EI16" s="3">
        <v>117930.9</v>
      </c>
      <c r="EJ16" s="3">
        <v>390580.9</v>
      </c>
      <c r="EK16" s="3">
        <v>3434190</v>
      </c>
      <c r="EL16" s="3">
        <v>371079.1</v>
      </c>
      <c r="EM16" s="3">
        <v>1759963</v>
      </c>
      <c r="EN16" s="3">
        <v>3258938</v>
      </c>
      <c r="EO16" s="3">
        <v>5937530</v>
      </c>
      <c r="EP16" s="3">
        <v>7435844</v>
      </c>
      <c r="EQ16" s="3">
        <v>1139755</v>
      </c>
      <c r="ER16" s="3">
        <v>1755769</v>
      </c>
      <c r="ES16" s="3">
        <v>859568.1</v>
      </c>
      <c r="ET16" s="3">
        <v>746040.6</v>
      </c>
      <c r="EU16" s="3">
        <v>1985681</v>
      </c>
      <c r="EV16" s="3">
        <v>73418.399999999994</v>
      </c>
      <c r="EW16" s="3">
        <v>7590598</v>
      </c>
      <c r="EX16" s="3">
        <v>21197470</v>
      </c>
      <c r="EY16" s="3">
        <v>533624</v>
      </c>
      <c r="EZ16" s="3">
        <v>985646.1</v>
      </c>
      <c r="FA16" s="3">
        <v>2711397</v>
      </c>
      <c r="FB16" s="3">
        <v>2312666</v>
      </c>
      <c r="FC16" s="3">
        <v>6117390</v>
      </c>
      <c r="FD16" s="3">
        <v>4475745</v>
      </c>
      <c r="FE16" s="3">
        <v>5194472</v>
      </c>
      <c r="FF16" s="3">
        <v>1496557</v>
      </c>
      <c r="FG16" s="3">
        <v>4215730</v>
      </c>
      <c r="FH16" s="3">
        <v>1289075</v>
      </c>
      <c r="FI16" s="3">
        <v>3346410</v>
      </c>
      <c r="FJ16" s="3">
        <v>698327.5</v>
      </c>
      <c r="FK16" s="3">
        <v>4697825</v>
      </c>
      <c r="FL16" s="3">
        <v>820465.4</v>
      </c>
      <c r="FM16" s="3">
        <v>1795357</v>
      </c>
      <c r="FN16" s="3">
        <v>815451.1</v>
      </c>
      <c r="FO16" s="3">
        <v>7606787</v>
      </c>
      <c r="FP16" s="3">
        <v>487984.4</v>
      </c>
      <c r="FQ16" s="3">
        <v>1174641</v>
      </c>
      <c r="FR16" s="3">
        <v>1086022</v>
      </c>
      <c r="FS16" s="3">
        <v>38490.300000000003</v>
      </c>
      <c r="FT16" s="3">
        <v>128164.6</v>
      </c>
      <c r="FU16" s="3">
        <v>292725.8</v>
      </c>
      <c r="FV16" s="3">
        <v>548090.19999999995</v>
      </c>
      <c r="FW16" s="3">
        <v>21730.9</v>
      </c>
      <c r="FX16" s="3">
        <v>1147043</v>
      </c>
      <c r="FY16" s="3">
        <v>1943992</v>
      </c>
      <c r="FZ16" s="3">
        <v>1457653</v>
      </c>
      <c r="GA16" s="3">
        <v>894267.7</v>
      </c>
      <c r="GB16" s="3">
        <v>350135.4</v>
      </c>
      <c r="GC16" s="3">
        <v>158777.60000000001</v>
      </c>
      <c r="GD16" s="3">
        <v>926445.3</v>
      </c>
      <c r="GE16" s="3">
        <v>2437901</v>
      </c>
      <c r="GF16" s="3">
        <v>1929253</v>
      </c>
      <c r="GG16" s="3">
        <v>10594340</v>
      </c>
      <c r="GH16" s="3">
        <v>2713176</v>
      </c>
      <c r="GI16" s="3">
        <v>30361900</v>
      </c>
      <c r="GJ16" s="3">
        <v>624418.69999999995</v>
      </c>
      <c r="GK16" s="3">
        <v>1577500</v>
      </c>
      <c r="GL16" s="3">
        <v>535746.9</v>
      </c>
      <c r="GM16" s="3">
        <v>2248255</v>
      </c>
      <c r="GN16" s="3">
        <v>5043632</v>
      </c>
      <c r="GO16" s="3">
        <v>618627.80000000005</v>
      </c>
      <c r="GP16" s="3">
        <v>4680282</v>
      </c>
      <c r="GQ16" s="3">
        <v>5970922</v>
      </c>
      <c r="GR16" s="3">
        <v>1349614</v>
      </c>
      <c r="GS16" s="3">
        <v>1749926</v>
      </c>
      <c r="GT16" s="3">
        <v>318679.7</v>
      </c>
      <c r="GU16" s="3">
        <v>2526568</v>
      </c>
      <c r="GV16" s="3">
        <v>2201971</v>
      </c>
      <c r="GW16" s="3">
        <v>2521132</v>
      </c>
      <c r="GX16" s="3">
        <v>306590.90000000002</v>
      </c>
      <c r="GY16" s="3">
        <v>8941862</v>
      </c>
      <c r="GZ16" s="3">
        <v>3402330</v>
      </c>
    </row>
    <row r="17" spans="2:208" x14ac:dyDescent="0.25">
      <c r="B17" s="1">
        <v>43787</v>
      </c>
      <c r="C17">
        <v>280197.3</v>
      </c>
      <c r="D17">
        <v>742910.2</v>
      </c>
      <c r="E17">
        <v>399511.8</v>
      </c>
      <c r="F17">
        <v>241153.4</v>
      </c>
      <c r="G17">
        <v>1668044</v>
      </c>
      <c r="H17">
        <v>249111.7</v>
      </c>
      <c r="I17">
        <v>2038338</v>
      </c>
      <c r="J17">
        <v>913502.3</v>
      </c>
      <c r="K17">
        <v>1446954</v>
      </c>
      <c r="L17">
        <v>411997.6</v>
      </c>
      <c r="M17">
        <v>2491076</v>
      </c>
      <c r="N17">
        <v>899465.8</v>
      </c>
      <c r="O17">
        <v>368900.9</v>
      </c>
      <c r="P17">
        <v>476533.2</v>
      </c>
      <c r="Q17">
        <v>2099367</v>
      </c>
      <c r="R17">
        <v>308409.3</v>
      </c>
      <c r="S17">
        <v>443845.2</v>
      </c>
      <c r="T17">
        <v>1131807</v>
      </c>
      <c r="U17">
        <v>755286</v>
      </c>
      <c r="V17">
        <v>247233.8</v>
      </c>
      <c r="W17">
        <v>371347.3</v>
      </c>
      <c r="X17">
        <v>1234394</v>
      </c>
      <c r="Y17">
        <v>421210.4</v>
      </c>
      <c r="Z17">
        <v>346779.8</v>
      </c>
      <c r="AA17">
        <v>804190.9</v>
      </c>
      <c r="AB17">
        <v>460839.9</v>
      </c>
      <c r="AC17">
        <v>534667.6</v>
      </c>
      <c r="AD17">
        <v>1145247</v>
      </c>
      <c r="AE17">
        <v>453654.1</v>
      </c>
      <c r="AF17">
        <v>586430.80000000005</v>
      </c>
      <c r="AG17">
        <v>562865.30000000005</v>
      </c>
      <c r="AH17">
        <v>430617.59999999998</v>
      </c>
      <c r="AI17">
        <v>733303.3</v>
      </c>
      <c r="AJ17">
        <v>505131.6</v>
      </c>
      <c r="AK17">
        <v>417601.4</v>
      </c>
      <c r="AL17">
        <v>1548282</v>
      </c>
      <c r="AM17">
        <v>732973.6</v>
      </c>
      <c r="AN17">
        <v>6908099</v>
      </c>
      <c r="AO17">
        <v>3862910</v>
      </c>
      <c r="AP17">
        <v>1150947</v>
      </c>
      <c r="AQ17">
        <v>499922.4</v>
      </c>
      <c r="AR17">
        <v>433757.4</v>
      </c>
      <c r="AS17">
        <v>442137</v>
      </c>
      <c r="AT17">
        <v>4451287</v>
      </c>
      <c r="AU17">
        <v>890485.4</v>
      </c>
      <c r="AV17">
        <v>89234.63</v>
      </c>
      <c r="AW17">
        <v>3221408</v>
      </c>
      <c r="AX17">
        <v>614958.1</v>
      </c>
      <c r="AY17">
        <v>747569.1</v>
      </c>
      <c r="AZ17">
        <v>127872.5</v>
      </c>
      <c r="BA17">
        <v>561598.9</v>
      </c>
      <c r="BB17">
        <v>952483.1</v>
      </c>
      <c r="BC17">
        <v>419489.4</v>
      </c>
      <c r="BD17">
        <v>2989713</v>
      </c>
      <c r="BE17">
        <v>1247846</v>
      </c>
      <c r="BF17">
        <v>3081133</v>
      </c>
      <c r="BG17">
        <v>600018.1</v>
      </c>
      <c r="BH17">
        <v>3108148</v>
      </c>
      <c r="BI17">
        <v>195249.6</v>
      </c>
      <c r="BJ17">
        <v>1915186</v>
      </c>
      <c r="BK17">
        <v>337989.1</v>
      </c>
      <c r="BL17">
        <v>683246.1</v>
      </c>
      <c r="BM17">
        <v>458287.6</v>
      </c>
      <c r="BN17">
        <v>2144299</v>
      </c>
      <c r="BO17">
        <v>445211.4</v>
      </c>
      <c r="BP17">
        <v>424110.5</v>
      </c>
      <c r="BQ17">
        <v>1358067</v>
      </c>
      <c r="BR17">
        <v>234551.5</v>
      </c>
      <c r="BS17">
        <v>249424.9</v>
      </c>
      <c r="BT17">
        <v>306950.40000000002</v>
      </c>
      <c r="BU17">
        <v>1162115</v>
      </c>
      <c r="BV17">
        <v>262327.5</v>
      </c>
      <c r="BW17">
        <v>1684498</v>
      </c>
      <c r="BX17">
        <v>261821.4</v>
      </c>
      <c r="BY17">
        <v>344494.5</v>
      </c>
      <c r="BZ17">
        <v>409725.1</v>
      </c>
      <c r="CA17">
        <v>310473.5</v>
      </c>
      <c r="CB17">
        <v>360542.9</v>
      </c>
      <c r="CC17">
        <v>663040.6</v>
      </c>
      <c r="CD17">
        <v>420424.1</v>
      </c>
      <c r="CE17">
        <v>997402.2</v>
      </c>
      <c r="CF17">
        <v>9250096</v>
      </c>
      <c r="CG17">
        <v>1000050</v>
      </c>
      <c r="CH17">
        <v>2901391</v>
      </c>
      <c r="CI17">
        <v>692191.2</v>
      </c>
      <c r="CJ17">
        <v>553624.4</v>
      </c>
      <c r="CK17">
        <v>255549.5</v>
      </c>
      <c r="CL17">
        <v>1018637</v>
      </c>
      <c r="CM17">
        <v>491137.8</v>
      </c>
      <c r="CN17">
        <v>39942.86</v>
      </c>
      <c r="CO17">
        <v>461917.6</v>
      </c>
      <c r="CP17">
        <v>8077382</v>
      </c>
      <c r="CQ17">
        <v>725477.6</v>
      </c>
      <c r="CR17">
        <v>1028766</v>
      </c>
      <c r="CS17">
        <v>329633.8</v>
      </c>
      <c r="CT17">
        <v>1190089</v>
      </c>
      <c r="CU17">
        <v>419448.5</v>
      </c>
      <c r="CV17">
        <v>530895.1</v>
      </c>
      <c r="CW17">
        <v>1418909</v>
      </c>
      <c r="CX17">
        <v>167948.6</v>
      </c>
      <c r="CY17">
        <v>282526</v>
      </c>
      <c r="DC17" s="1">
        <v>43787</v>
      </c>
      <c r="DD17" s="3">
        <v>963121.1</v>
      </c>
      <c r="DE17" s="3">
        <v>671801.1</v>
      </c>
      <c r="DF17" s="3">
        <v>398804.9</v>
      </c>
      <c r="DG17" s="3">
        <v>2050098</v>
      </c>
      <c r="DH17" s="3">
        <v>2218768</v>
      </c>
      <c r="DI17" s="3">
        <v>2457763</v>
      </c>
      <c r="DJ17" s="3">
        <v>5682328</v>
      </c>
      <c r="DK17" s="3">
        <v>1396945</v>
      </c>
      <c r="DL17" s="3">
        <v>1922322</v>
      </c>
      <c r="DM17" s="3">
        <v>394542.9</v>
      </c>
      <c r="DN17" s="3">
        <v>3864862</v>
      </c>
      <c r="DO17" s="3">
        <v>506437.8</v>
      </c>
      <c r="DP17" s="3">
        <v>1915625</v>
      </c>
      <c r="DQ17" s="3">
        <v>616800.80000000005</v>
      </c>
      <c r="DR17" s="3">
        <v>17482820</v>
      </c>
      <c r="DS17" s="3">
        <v>383079.3</v>
      </c>
      <c r="DT17" s="3">
        <v>171787.1</v>
      </c>
      <c r="DU17" s="3">
        <v>8927471</v>
      </c>
      <c r="DV17" s="3">
        <v>1356094</v>
      </c>
      <c r="DW17" s="3">
        <v>690125.1</v>
      </c>
      <c r="DX17" s="3">
        <v>1322004</v>
      </c>
      <c r="DY17" s="3">
        <v>1178234</v>
      </c>
      <c r="DZ17" s="3">
        <v>1008649</v>
      </c>
      <c r="EA17" s="3">
        <v>1106628</v>
      </c>
      <c r="EB17" s="3">
        <v>600140</v>
      </c>
      <c r="EC17" s="3">
        <v>948878.6</v>
      </c>
      <c r="ED17" s="3">
        <v>2620925</v>
      </c>
      <c r="EE17" s="3">
        <v>1458037</v>
      </c>
      <c r="EF17" s="3">
        <v>1160769</v>
      </c>
      <c r="EG17" s="3">
        <v>1489171</v>
      </c>
      <c r="EH17" s="3">
        <v>1206267</v>
      </c>
      <c r="EI17" s="3">
        <v>95867.4</v>
      </c>
      <c r="EJ17" s="3">
        <v>348230.1</v>
      </c>
      <c r="EK17" s="3">
        <v>3235385</v>
      </c>
      <c r="EL17" s="3">
        <v>585580.1</v>
      </c>
      <c r="EM17" s="3">
        <v>1421302</v>
      </c>
      <c r="EN17" s="3">
        <v>1808055</v>
      </c>
      <c r="EO17" s="3">
        <v>5773102</v>
      </c>
      <c r="EP17" s="3">
        <v>5006103</v>
      </c>
      <c r="EQ17" s="3">
        <v>1776961</v>
      </c>
      <c r="ER17" s="3">
        <v>2036121</v>
      </c>
      <c r="ES17" s="3">
        <v>1706096</v>
      </c>
      <c r="ET17" s="3">
        <v>1991780</v>
      </c>
      <c r="EU17" s="3">
        <v>2462164</v>
      </c>
      <c r="EV17" s="3">
        <v>107453.5</v>
      </c>
      <c r="EW17" s="3">
        <v>8616323</v>
      </c>
      <c r="EX17" s="3">
        <v>11452220</v>
      </c>
      <c r="EY17" s="3">
        <v>607365.69999999995</v>
      </c>
      <c r="EZ17" s="3">
        <v>978534.6</v>
      </c>
      <c r="FA17" s="3">
        <v>2406800</v>
      </c>
      <c r="FB17" s="3">
        <v>1465788</v>
      </c>
      <c r="FC17" s="3">
        <v>2788700</v>
      </c>
      <c r="FD17" s="3">
        <v>3686195</v>
      </c>
      <c r="FE17" s="3">
        <v>5270094</v>
      </c>
      <c r="FF17" s="3">
        <v>1058024</v>
      </c>
      <c r="FG17" s="3">
        <v>1971228</v>
      </c>
      <c r="FH17" s="3">
        <v>1205822</v>
      </c>
      <c r="FI17" s="3">
        <v>3280320</v>
      </c>
      <c r="FJ17" s="3">
        <v>598582.6</v>
      </c>
      <c r="FK17" s="3">
        <v>3758550</v>
      </c>
      <c r="FL17" s="3">
        <v>1019791</v>
      </c>
      <c r="FM17" s="3">
        <v>1846430</v>
      </c>
      <c r="FN17" s="3">
        <v>440881.4</v>
      </c>
      <c r="FO17" s="3">
        <v>3825114</v>
      </c>
      <c r="FP17" s="3">
        <v>572080.80000000005</v>
      </c>
      <c r="FQ17" s="3">
        <v>1287992</v>
      </c>
      <c r="FR17" s="3">
        <v>919169.6</v>
      </c>
      <c r="FS17" s="3">
        <v>39394.800000000003</v>
      </c>
      <c r="FT17" s="3">
        <v>49888</v>
      </c>
      <c r="FU17" s="3">
        <v>371688.4</v>
      </c>
      <c r="FV17" s="3">
        <v>554715.9</v>
      </c>
      <c r="FW17" s="3">
        <v>17528.099999999999</v>
      </c>
      <c r="FX17" s="3">
        <v>918370.2</v>
      </c>
      <c r="FY17" s="3">
        <v>660527.9</v>
      </c>
      <c r="FZ17" s="3">
        <v>1178317</v>
      </c>
      <c r="GA17" s="3">
        <v>417046.3</v>
      </c>
      <c r="GB17" s="3">
        <v>1658178</v>
      </c>
      <c r="GC17" s="3">
        <v>27484.799999999999</v>
      </c>
      <c r="GD17" s="3">
        <v>736525.5</v>
      </c>
      <c r="GE17" s="3">
        <v>1148727</v>
      </c>
      <c r="GF17" s="3">
        <v>1247945</v>
      </c>
      <c r="GG17" s="3">
        <v>9449287</v>
      </c>
      <c r="GH17" s="3">
        <v>2155045</v>
      </c>
      <c r="GI17" s="3">
        <v>12744130</v>
      </c>
      <c r="GJ17" s="3">
        <v>440521.6</v>
      </c>
      <c r="GK17" s="3">
        <v>1732811</v>
      </c>
      <c r="GL17" s="3">
        <v>689243.9</v>
      </c>
      <c r="GM17" s="3">
        <v>3277342</v>
      </c>
      <c r="GN17" s="3">
        <v>3248653</v>
      </c>
      <c r="GO17" s="3">
        <v>405016.3</v>
      </c>
      <c r="GP17" s="3">
        <v>7677621</v>
      </c>
      <c r="GQ17" s="3">
        <v>3478508</v>
      </c>
      <c r="GR17" s="3">
        <v>1668092</v>
      </c>
      <c r="GS17" s="3">
        <v>1311758</v>
      </c>
      <c r="GT17" s="3">
        <v>179066.9</v>
      </c>
      <c r="GU17" s="3">
        <v>2051077</v>
      </c>
      <c r="GV17" s="3">
        <v>2850821</v>
      </c>
      <c r="GW17" s="3">
        <v>1764978</v>
      </c>
      <c r="GX17" s="3">
        <v>719796.9</v>
      </c>
      <c r="GY17" s="3">
        <v>11921660</v>
      </c>
      <c r="GZ17" s="3">
        <v>2447369</v>
      </c>
    </row>
    <row r="18" spans="2:208" x14ac:dyDescent="0.25">
      <c r="B18" s="1">
        <v>43788</v>
      </c>
      <c r="C18">
        <v>280018.8</v>
      </c>
      <c r="D18">
        <v>739659.6</v>
      </c>
      <c r="E18">
        <v>399908.8</v>
      </c>
      <c r="F18">
        <v>240713.1</v>
      </c>
      <c r="G18">
        <v>1651114</v>
      </c>
      <c r="H18">
        <v>252656.6</v>
      </c>
      <c r="I18">
        <v>2108402</v>
      </c>
      <c r="J18">
        <v>914703.6</v>
      </c>
      <c r="K18">
        <v>1454671</v>
      </c>
      <c r="L18">
        <v>415169.4</v>
      </c>
      <c r="M18">
        <v>2479596</v>
      </c>
      <c r="N18">
        <v>863400.1</v>
      </c>
      <c r="O18">
        <v>380825.8</v>
      </c>
      <c r="P18">
        <v>471046.40000000002</v>
      </c>
      <c r="Q18">
        <v>2254049</v>
      </c>
      <c r="R18">
        <v>306100.7</v>
      </c>
      <c r="S18">
        <v>441600.7</v>
      </c>
      <c r="T18">
        <v>1125733</v>
      </c>
      <c r="U18">
        <v>750344.6</v>
      </c>
      <c r="V18">
        <v>249486</v>
      </c>
      <c r="W18">
        <v>380618.9</v>
      </c>
      <c r="X18">
        <v>1230080</v>
      </c>
      <c r="Y18">
        <v>417593.1</v>
      </c>
      <c r="Z18">
        <v>346170.5</v>
      </c>
      <c r="AA18">
        <v>801716.9</v>
      </c>
      <c r="AB18">
        <v>459977.2</v>
      </c>
      <c r="AC18">
        <v>532068.4</v>
      </c>
      <c r="AD18">
        <v>1152885</v>
      </c>
      <c r="AE18">
        <v>454648.6</v>
      </c>
      <c r="AF18">
        <v>593801.80000000005</v>
      </c>
      <c r="AG18">
        <v>564218.4</v>
      </c>
      <c r="AH18">
        <v>449477.4</v>
      </c>
      <c r="AI18">
        <v>718990.8</v>
      </c>
      <c r="AJ18">
        <v>516061.3</v>
      </c>
      <c r="AK18">
        <v>416600.2</v>
      </c>
      <c r="AL18">
        <v>1539529</v>
      </c>
      <c r="AM18">
        <v>762061.1</v>
      </c>
      <c r="AN18">
        <v>6962014</v>
      </c>
      <c r="AO18">
        <v>3821107</v>
      </c>
      <c r="AP18">
        <v>1151451</v>
      </c>
      <c r="AQ18">
        <v>493141.3</v>
      </c>
      <c r="AR18">
        <v>430956.79999999999</v>
      </c>
      <c r="AS18">
        <v>442213.3</v>
      </c>
      <c r="AT18">
        <v>4411347</v>
      </c>
      <c r="AU18">
        <v>911400.6</v>
      </c>
      <c r="AV18">
        <v>90944.94</v>
      </c>
      <c r="AW18">
        <v>3190057</v>
      </c>
      <c r="AX18">
        <v>609050.5</v>
      </c>
      <c r="AY18">
        <v>725242.3</v>
      </c>
      <c r="AZ18">
        <v>173849.2</v>
      </c>
      <c r="BA18">
        <v>548424.4</v>
      </c>
      <c r="BB18">
        <v>965199.8</v>
      </c>
      <c r="BC18">
        <v>463417.5</v>
      </c>
      <c r="BD18">
        <v>3022146</v>
      </c>
      <c r="BE18">
        <v>1252082</v>
      </c>
      <c r="BF18">
        <v>3063315</v>
      </c>
      <c r="BG18">
        <v>595931.4</v>
      </c>
      <c r="BH18">
        <v>3102167</v>
      </c>
      <c r="BI18">
        <v>199750.8</v>
      </c>
      <c r="BJ18">
        <v>1916940</v>
      </c>
      <c r="BK18">
        <v>338509.7</v>
      </c>
      <c r="BL18">
        <v>667704.19999999995</v>
      </c>
      <c r="BM18">
        <v>460802.8</v>
      </c>
      <c r="BN18">
        <v>2128288</v>
      </c>
      <c r="BO18">
        <v>442995.1</v>
      </c>
      <c r="BP18">
        <v>423636.8</v>
      </c>
      <c r="BQ18">
        <v>1361109</v>
      </c>
      <c r="BR18">
        <v>234551.5</v>
      </c>
      <c r="BS18">
        <v>253462.5</v>
      </c>
      <c r="BT18">
        <v>306338</v>
      </c>
      <c r="BU18">
        <v>1161125</v>
      </c>
      <c r="BV18">
        <v>262366.09999999998</v>
      </c>
      <c r="BW18">
        <v>1676321</v>
      </c>
      <c r="BX18">
        <v>256735.8</v>
      </c>
      <c r="BY18">
        <v>347722.3</v>
      </c>
      <c r="BZ18">
        <v>408000.2</v>
      </c>
      <c r="CA18">
        <v>312717.5</v>
      </c>
      <c r="CB18">
        <v>358343.8</v>
      </c>
      <c r="CC18">
        <v>659433.9</v>
      </c>
      <c r="CD18">
        <v>432214.8</v>
      </c>
      <c r="CE18">
        <v>1022514</v>
      </c>
      <c r="CF18">
        <v>9570541</v>
      </c>
      <c r="CG18">
        <v>936549.4</v>
      </c>
      <c r="CH18">
        <v>2948690</v>
      </c>
      <c r="CI18">
        <v>696981.3</v>
      </c>
      <c r="CJ18">
        <v>562313.69999999995</v>
      </c>
      <c r="CK18">
        <v>255492.8</v>
      </c>
      <c r="CL18">
        <v>1021876</v>
      </c>
      <c r="CM18">
        <v>484352.4</v>
      </c>
      <c r="CN18">
        <v>39383.51</v>
      </c>
      <c r="CO18">
        <v>452567.7</v>
      </c>
      <c r="CP18">
        <v>7913027</v>
      </c>
      <c r="CQ18">
        <v>736429.9</v>
      </c>
      <c r="CR18">
        <v>1032672</v>
      </c>
      <c r="CS18">
        <v>325390.09999999998</v>
      </c>
      <c r="CT18">
        <v>1182532</v>
      </c>
      <c r="CU18">
        <v>421167.6</v>
      </c>
      <c r="CV18">
        <v>524601.4</v>
      </c>
      <c r="CW18">
        <v>1424313</v>
      </c>
      <c r="CX18">
        <v>163612.79999999999</v>
      </c>
      <c r="CY18">
        <v>274554.09999999998</v>
      </c>
      <c r="DC18" s="1">
        <v>43788</v>
      </c>
      <c r="DD18" s="3">
        <v>767894.6</v>
      </c>
      <c r="DE18" s="3">
        <v>1004254</v>
      </c>
      <c r="DF18" s="3">
        <v>478078.8</v>
      </c>
      <c r="DG18" s="3">
        <v>1783287</v>
      </c>
      <c r="DH18" s="3">
        <v>2051963</v>
      </c>
      <c r="DI18" s="3">
        <v>1795342</v>
      </c>
      <c r="DJ18" s="3">
        <v>10672980</v>
      </c>
      <c r="DK18" s="3">
        <v>900011</v>
      </c>
      <c r="DL18" s="3">
        <v>2173845</v>
      </c>
      <c r="DM18" s="3">
        <v>65859.8</v>
      </c>
      <c r="DN18" s="3">
        <v>3444625</v>
      </c>
      <c r="DO18" s="3">
        <v>1217228</v>
      </c>
      <c r="DP18" s="3">
        <v>3367187</v>
      </c>
      <c r="DQ18" s="3">
        <v>541385.30000000005</v>
      </c>
      <c r="DR18" s="3">
        <v>27107660</v>
      </c>
      <c r="DS18" s="3">
        <v>310187.7</v>
      </c>
      <c r="DT18" s="3">
        <v>170724.4</v>
      </c>
      <c r="DU18" s="3">
        <v>1839487</v>
      </c>
      <c r="DV18" s="3">
        <v>817994.4</v>
      </c>
      <c r="DW18" s="3">
        <v>426710.7</v>
      </c>
      <c r="DX18" s="3">
        <v>2404620</v>
      </c>
      <c r="DY18" s="3">
        <v>764501.3</v>
      </c>
      <c r="DZ18" s="3">
        <v>843104.2</v>
      </c>
      <c r="EA18" s="3">
        <v>746591.4</v>
      </c>
      <c r="EB18" s="3">
        <v>819261</v>
      </c>
      <c r="EC18" s="3">
        <v>668218.9</v>
      </c>
      <c r="ED18" s="3">
        <v>2066637</v>
      </c>
      <c r="EE18" s="3">
        <v>1172442</v>
      </c>
      <c r="EF18" s="3">
        <v>1305141</v>
      </c>
      <c r="EG18" s="3">
        <v>1957123</v>
      </c>
      <c r="EH18" s="3">
        <v>979424.8</v>
      </c>
      <c r="EI18" s="3">
        <v>248463.6</v>
      </c>
      <c r="EJ18" s="3">
        <v>239387.9</v>
      </c>
      <c r="EK18" s="3">
        <v>3010892</v>
      </c>
      <c r="EL18" s="3">
        <v>478980.6</v>
      </c>
      <c r="EM18" s="3">
        <v>1342064</v>
      </c>
      <c r="EN18" s="3">
        <v>2947319</v>
      </c>
      <c r="EO18" s="3">
        <v>6710159</v>
      </c>
      <c r="EP18" s="3">
        <v>6470424</v>
      </c>
      <c r="EQ18" s="3">
        <v>2162068</v>
      </c>
      <c r="ER18" s="3">
        <v>2507355</v>
      </c>
      <c r="ES18" s="3">
        <v>667542.5</v>
      </c>
      <c r="ET18" s="3">
        <v>591821</v>
      </c>
      <c r="EU18" s="3">
        <v>2880397</v>
      </c>
      <c r="EV18" s="3">
        <v>200817.8</v>
      </c>
      <c r="EW18" s="3">
        <v>6118404</v>
      </c>
      <c r="EX18" s="3">
        <v>13864490</v>
      </c>
      <c r="EY18" s="3">
        <v>525039.80000000005</v>
      </c>
      <c r="EZ18" s="3">
        <v>1759441</v>
      </c>
      <c r="FA18" s="3">
        <v>5815220</v>
      </c>
      <c r="FB18" s="3">
        <v>1628183</v>
      </c>
      <c r="FC18" s="3">
        <v>6785232</v>
      </c>
      <c r="FD18" s="3">
        <v>6253935</v>
      </c>
      <c r="FE18" s="3">
        <v>4617727</v>
      </c>
      <c r="FF18" s="3">
        <v>790169.3</v>
      </c>
      <c r="FG18" s="3">
        <v>3031825</v>
      </c>
      <c r="FH18" s="3">
        <v>1108732</v>
      </c>
      <c r="FI18" s="3">
        <v>2591681</v>
      </c>
      <c r="FJ18" s="3">
        <v>1272315</v>
      </c>
      <c r="FK18" s="3">
        <v>3279916</v>
      </c>
      <c r="FL18" s="3">
        <v>664285</v>
      </c>
      <c r="FM18" s="3">
        <v>1810128</v>
      </c>
      <c r="FN18" s="3">
        <v>516581.9</v>
      </c>
      <c r="FO18" s="3">
        <v>5345102</v>
      </c>
      <c r="FP18" s="3">
        <v>520330</v>
      </c>
      <c r="FQ18" s="3">
        <v>1221184</v>
      </c>
      <c r="FR18" s="3">
        <v>632196.9</v>
      </c>
      <c r="FS18" s="3">
        <v>17647.5</v>
      </c>
      <c r="FT18" s="3">
        <v>75859</v>
      </c>
      <c r="FU18" s="3">
        <v>322590.90000000002</v>
      </c>
      <c r="FV18" s="3">
        <v>889825</v>
      </c>
      <c r="FW18" s="3">
        <v>20832.400000000001</v>
      </c>
      <c r="FX18" s="3">
        <v>776021.3</v>
      </c>
      <c r="FY18" s="3">
        <v>484876.4</v>
      </c>
      <c r="FZ18" s="3">
        <v>1154948</v>
      </c>
      <c r="GA18" s="3">
        <v>447050.6</v>
      </c>
      <c r="GB18" s="3">
        <v>845892.4</v>
      </c>
      <c r="GC18" s="3">
        <v>42682.7</v>
      </c>
      <c r="GD18" s="3">
        <v>898737.9</v>
      </c>
      <c r="GE18" s="3">
        <v>1939422</v>
      </c>
      <c r="GF18" s="3">
        <v>2421093</v>
      </c>
      <c r="GG18" s="3">
        <v>20644320</v>
      </c>
      <c r="GH18" s="3">
        <v>56918060</v>
      </c>
      <c r="GI18" s="3">
        <v>13545300</v>
      </c>
      <c r="GJ18" s="3">
        <v>551412</v>
      </c>
      <c r="GK18" s="3">
        <v>1330524</v>
      </c>
      <c r="GL18" s="3">
        <v>659930.19999999995</v>
      </c>
      <c r="GM18" s="3">
        <v>1773415</v>
      </c>
      <c r="GN18" s="3">
        <v>3308411</v>
      </c>
      <c r="GO18" s="3">
        <v>199974.8</v>
      </c>
      <c r="GP18" s="3">
        <v>5801229</v>
      </c>
      <c r="GQ18" s="3">
        <v>6298664</v>
      </c>
      <c r="GR18" s="3">
        <v>2079414</v>
      </c>
      <c r="GS18" s="3">
        <v>1288896</v>
      </c>
      <c r="GT18" s="3">
        <v>635038.19999999995</v>
      </c>
      <c r="GU18" s="3">
        <v>2304172</v>
      </c>
      <c r="GV18" s="3">
        <v>2517579</v>
      </c>
      <c r="GW18" s="3">
        <v>1677723</v>
      </c>
      <c r="GX18" s="3">
        <v>507150.1</v>
      </c>
      <c r="GY18" s="3">
        <v>15566340</v>
      </c>
      <c r="GZ18" s="3">
        <v>3225264</v>
      </c>
    </row>
    <row r="19" spans="2:208" x14ac:dyDescent="0.25">
      <c r="B19" s="1">
        <v>43789</v>
      </c>
      <c r="C19">
        <v>278629.3</v>
      </c>
      <c r="D19">
        <v>745043.4</v>
      </c>
      <c r="E19">
        <v>400306</v>
      </c>
      <c r="F19">
        <v>243648.6</v>
      </c>
      <c r="G19">
        <v>1653177</v>
      </c>
      <c r="H19">
        <v>260625.4</v>
      </c>
      <c r="I19">
        <v>2111081</v>
      </c>
      <c r="J19">
        <v>915094.2</v>
      </c>
      <c r="K19">
        <v>1442981</v>
      </c>
      <c r="L19">
        <v>412014.3</v>
      </c>
      <c r="M19">
        <v>2481275</v>
      </c>
      <c r="N19">
        <v>846413.8</v>
      </c>
      <c r="O19">
        <v>380441.1</v>
      </c>
      <c r="P19">
        <v>471192</v>
      </c>
      <c r="Q19">
        <v>2243532</v>
      </c>
      <c r="R19">
        <v>311132.3</v>
      </c>
      <c r="S19">
        <v>444165.1</v>
      </c>
      <c r="T19">
        <v>1181374</v>
      </c>
      <c r="U19">
        <v>749370.7</v>
      </c>
      <c r="V19">
        <v>255372.6</v>
      </c>
      <c r="W19">
        <v>389084.3</v>
      </c>
      <c r="X19">
        <v>1251341</v>
      </c>
      <c r="Y19">
        <v>419469.8</v>
      </c>
      <c r="Z19">
        <v>352263.4</v>
      </c>
      <c r="AA19">
        <v>828399.9</v>
      </c>
      <c r="AB19">
        <v>468180.2</v>
      </c>
      <c r="AC19">
        <v>525013.9</v>
      </c>
      <c r="AD19">
        <v>1143213</v>
      </c>
      <c r="AE19">
        <v>470502.40000000002</v>
      </c>
      <c r="AF19">
        <v>586769.5</v>
      </c>
      <c r="AG19">
        <v>561512.30000000005</v>
      </c>
      <c r="AH19">
        <v>433512.4</v>
      </c>
      <c r="AI19">
        <v>729162.7</v>
      </c>
      <c r="AJ19">
        <v>518358.9</v>
      </c>
      <c r="AK19">
        <v>420292.1</v>
      </c>
      <c r="AL19">
        <v>1537020</v>
      </c>
      <c r="AM19">
        <v>771002.2</v>
      </c>
      <c r="AN19">
        <v>6969952</v>
      </c>
      <c r="AO19">
        <v>3801847</v>
      </c>
      <c r="AP19">
        <v>1159521</v>
      </c>
      <c r="AQ19">
        <v>493450.9</v>
      </c>
      <c r="AR19">
        <v>427372.1</v>
      </c>
      <c r="AS19">
        <v>450899</v>
      </c>
      <c r="AT19">
        <v>4386992</v>
      </c>
      <c r="AU19">
        <v>902527.7</v>
      </c>
      <c r="AV19">
        <v>89020.81</v>
      </c>
      <c r="AW19">
        <v>3199753</v>
      </c>
      <c r="AX19">
        <v>616662.30000000005</v>
      </c>
      <c r="AY19">
        <v>722657.6</v>
      </c>
      <c r="AZ19">
        <v>202584.6</v>
      </c>
      <c r="BA19">
        <v>548770.6</v>
      </c>
      <c r="BB19">
        <v>1018251</v>
      </c>
      <c r="BC19">
        <v>445568.8</v>
      </c>
      <c r="BD19">
        <v>3022781</v>
      </c>
      <c r="BE19">
        <v>1232312</v>
      </c>
      <c r="BF19">
        <v>3080927</v>
      </c>
      <c r="BG19">
        <v>597854.6</v>
      </c>
      <c r="BH19">
        <v>3055648</v>
      </c>
      <c r="BI19">
        <v>198150.39999999999</v>
      </c>
      <c r="BJ19">
        <v>1938064</v>
      </c>
      <c r="BK19">
        <v>352159.7</v>
      </c>
      <c r="BL19">
        <v>667466.1</v>
      </c>
      <c r="BM19">
        <v>458352.2</v>
      </c>
      <c r="BN19">
        <v>2160702</v>
      </c>
      <c r="BO19">
        <v>444412.2</v>
      </c>
      <c r="BP19">
        <v>417794.6</v>
      </c>
      <c r="BQ19">
        <v>1371864</v>
      </c>
      <c r="BR19">
        <v>236058.3</v>
      </c>
      <c r="BS19">
        <v>243986.5</v>
      </c>
      <c r="BT19">
        <v>311696.3</v>
      </c>
      <c r="BU19">
        <v>1158157</v>
      </c>
      <c r="BV19">
        <v>263094.8</v>
      </c>
      <c r="BW19">
        <v>1681982</v>
      </c>
      <c r="BX19">
        <v>257069.4</v>
      </c>
      <c r="BY19">
        <v>350278.9</v>
      </c>
      <c r="BZ19">
        <v>413025.4</v>
      </c>
      <c r="CA19">
        <v>311397.5</v>
      </c>
      <c r="CB19">
        <v>357608.4</v>
      </c>
      <c r="CC19">
        <v>674648.1</v>
      </c>
      <c r="CD19">
        <v>430530.4</v>
      </c>
      <c r="CE19">
        <v>1025914</v>
      </c>
      <c r="CF19">
        <v>9810794</v>
      </c>
      <c r="CG19">
        <v>939699.7</v>
      </c>
      <c r="CH19">
        <v>2934411</v>
      </c>
      <c r="CI19">
        <v>706845.1</v>
      </c>
      <c r="CJ19">
        <v>549564.6</v>
      </c>
      <c r="CK19">
        <v>255583.5</v>
      </c>
      <c r="CL19">
        <v>1079700</v>
      </c>
      <c r="CM19">
        <v>483341.9</v>
      </c>
      <c r="CN19">
        <v>39103.83</v>
      </c>
      <c r="CO19">
        <v>449131.8</v>
      </c>
      <c r="CP19">
        <v>7912089</v>
      </c>
      <c r="CQ19">
        <v>744391.3</v>
      </c>
      <c r="CR19">
        <v>1032362</v>
      </c>
      <c r="CS19">
        <v>323116.3</v>
      </c>
      <c r="CT19">
        <v>1186541</v>
      </c>
      <c r="CU19">
        <v>422390.1</v>
      </c>
      <c r="CV19">
        <v>523675.8</v>
      </c>
      <c r="CW19">
        <v>1415780</v>
      </c>
      <c r="CX19">
        <v>167948.6</v>
      </c>
      <c r="CY19">
        <v>294868.3</v>
      </c>
      <c r="DC19" s="1">
        <v>43789</v>
      </c>
      <c r="DD19" s="3">
        <v>800240.3</v>
      </c>
      <c r="DE19" s="3">
        <v>2367741</v>
      </c>
      <c r="DF19" s="3">
        <v>384975.1</v>
      </c>
      <c r="DG19" s="3">
        <v>2681540</v>
      </c>
      <c r="DH19" s="3">
        <v>2375207</v>
      </c>
      <c r="DI19" s="3">
        <v>2216168</v>
      </c>
      <c r="DJ19" s="3">
        <v>6585094</v>
      </c>
      <c r="DK19" s="3">
        <v>753078.3</v>
      </c>
      <c r="DL19" s="3">
        <v>2228420</v>
      </c>
      <c r="DM19" s="3">
        <v>41012</v>
      </c>
      <c r="DN19" s="3">
        <v>3382015</v>
      </c>
      <c r="DO19" s="3">
        <v>2766726</v>
      </c>
      <c r="DP19" s="3">
        <v>3416856</v>
      </c>
      <c r="DQ19" s="3">
        <v>491180</v>
      </c>
      <c r="DR19" s="3">
        <v>24715010</v>
      </c>
      <c r="DS19" s="3">
        <v>879588.7</v>
      </c>
      <c r="DT19" s="3">
        <v>208815.4</v>
      </c>
      <c r="DU19" s="3">
        <v>10107000</v>
      </c>
      <c r="DV19" s="3">
        <v>1563129</v>
      </c>
      <c r="DW19" s="3">
        <v>640819.19999999995</v>
      </c>
      <c r="DX19" s="3">
        <v>1955198</v>
      </c>
      <c r="DY19" s="3">
        <v>902646.7</v>
      </c>
      <c r="DZ19" s="3">
        <v>1038272</v>
      </c>
      <c r="EA19" s="3">
        <v>3066804</v>
      </c>
      <c r="EB19" s="3">
        <v>1110580</v>
      </c>
      <c r="EC19" s="3">
        <v>1852398</v>
      </c>
      <c r="ED19" s="3">
        <v>2138061</v>
      </c>
      <c r="EE19" s="3">
        <v>670838.9</v>
      </c>
      <c r="EF19" s="3">
        <v>2819838</v>
      </c>
      <c r="EG19" s="3">
        <v>1582120</v>
      </c>
      <c r="EH19" s="3">
        <v>1188524</v>
      </c>
      <c r="EI19" s="3">
        <v>90357.7</v>
      </c>
      <c r="EJ19" s="3">
        <v>493699.9</v>
      </c>
      <c r="EK19" s="3">
        <v>2492148</v>
      </c>
      <c r="EL19" s="3">
        <v>744813.1</v>
      </c>
      <c r="EM19" s="3">
        <v>1259250</v>
      </c>
      <c r="EN19" s="3">
        <v>2201503</v>
      </c>
      <c r="EO19" s="3">
        <v>7041573</v>
      </c>
      <c r="EP19" s="3">
        <v>3913487</v>
      </c>
      <c r="EQ19" s="3">
        <v>2190996</v>
      </c>
      <c r="ER19" s="3">
        <v>2259901</v>
      </c>
      <c r="ES19" s="3">
        <v>851494.7</v>
      </c>
      <c r="ET19" s="3">
        <v>2297344</v>
      </c>
      <c r="EU19" s="3">
        <v>2010220</v>
      </c>
      <c r="EV19" s="3">
        <v>82066.600000000006</v>
      </c>
      <c r="EW19" s="3">
        <v>4820280</v>
      </c>
      <c r="EX19" s="3">
        <v>11194740</v>
      </c>
      <c r="EY19" s="3">
        <v>1304783</v>
      </c>
      <c r="EZ19" s="3">
        <v>1234375</v>
      </c>
      <c r="FA19" s="3">
        <v>13269970</v>
      </c>
      <c r="FB19" s="3">
        <v>1375862</v>
      </c>
      <c r="FC19" s="3">
        <v>10634970</v>
      </c>
      <c r="FD19" s="3">
        <v>5889276</v>
      </c>
      <c r="FE19" s="3">
        <v>4366791</v>
      </c>
      <c r="FF19" s="3">
        <v>2368706</v>
      </c>
      <c r="FG19" s="3">
        <v>2489253</v>
      </c>
      <c r="FH19" s="3">
        <v>1196070</v>
      </c>
      <c r="FI19" s="3">
        <v>2513025</v>
      </c>
      <c r="FJ19" s="3">
        <v>601183</v>
      </c>
      <c r="FK19" s="3">
        <v>5409925</v>
      </c>
      <c r="FL19" s="3">
        <v>2204163</v>
      </c>
      <c r="FM19" s="3">
        <v>1619888</v>
      </c>
      <c r="FN19" s="3">
        <v>449580.4</v>
      </c>
      <c r="FO19" s="3">
        <v>9215772</v>
      </c>
      <c r="FP19" s="3">
        <v>419676.7</v>
      </c>
      <c r="FQ19" s="3">
        <v>778032.3</v>
      </c>
      <c r="FR19" s="3">
        <v>1123378</v>
      </c>
      <c r="FS19" s="3">
        <v>42600.6</v>
      </c>
      <c r="FT19" s="3">
        <v>32054.7</v>
      </c>
      <c r="FU19" s="3">
        <v>424362.3</v>
      </c>
      <c r="FV19" s="3">
        <v>1171608</v>
      </c>
      <c r="FW19" s="3">
        <v>44905.8</v>
      </c>
      <c r="FX19" s="3">
        <v>1024946</v>
      </c>
      <c r="FY19" s="3">
        <v>413753.8</v>
      </c>
      <c r="FZ19" s="3">
        <v>2040958</v>
      </c>
      <c r="GA19" s="3">
        <v>352183.5</v>
      </c>
      <c r="GB19" s="3">
        <v>674914.8</v>
      </c>
      <c r="GC19" s="3">
        <v>21697.200000000001</v>
      </c>
      <c r="GD19" s="3">
        <v>1147676</v>
      </c>
      <c r="GE19" s="3">
        <v>1366617</v>
      </c>
      <c r="GF19" s="3">
        <v>1057167</v>
      </c>
      <c r="GG19" s="3">
        <v>31043540</v>
      </c>
      <c r="GH19" s="3">
        <v>2806381</v>
      </c>
      <c r="GI19" s="3">
        <v>9852581</v>
      </c>
      <c r="GJ19" s="3">
        <v>954113.7</v>
      </c>
      <c r="GK19" s="3">
        <v>3505608</v>
      </c>
      <c r="GL19" s="3">
        <v>446024.7</v>
      </c>
      <c r="GM19" s="3">
        <v>10332460</v>
      </c>
      <c r="GN19" s="3">
        <v>3280718</v>
      </c>
      <c r="GO19" s="3">
        <v>362207.9</v>
      </c>
      <c r="GP19" s="3">
        <v>4927385</v>
      </c>
      <c r="GQ19" s="3">
        <v>6114194</v>
      </c>
      <c r="GR19" s="3">
        <v>1794570</v>
      </c>
      <c r="GS19" s="3">
        <v>1069624</v>
      </c>
      <c r="GT19" s="3">
        <v>725564.6</v>
      </c>
      <c r="GU19" s="3">
        <v>3440476</v>
      </c>
      <c r="GV19" s="3">
        <v>1013924</v>
      </c>
      <c r="GW19" s="3">
        <v>2067925</v>
      </c>
      <c r="GX19" s="3">
        <v>372463.8</v>
      </c>
      <c r="GY19" s="3">
        <v>14818510</v>
      </c>
      <c r="GZ19" s="3">
        <v>9654438</v>
      </c>
    </row>
    <row r="20" spans="2:208" x14ac:dyDescent="0.25">
      <c r="B20" s="1">
        <v>43790</v>
      </c>
      <c r="C20">
        <v>276676.3</v>
      </c>
      <c r="D20">
        <v>756015.4</v>
      </c>
      <c r="E20">
        <v>399213.9</v>
      </c>
      <c r="F20">
        <v>242180.9</v>
      </c>
      <c r="G20">
        <v>1650155</v>
      </c>
      <c r="H20">
        <v>251777.8</v>
      </c>
      <c r="I20">
        <v>2079079</v>
      </c>
      <c r="J20">
        <v>922603.3</v>
      </c>
      <c r="K20">
        <v>1439143</v>
      </c>
      <c r="L20">
        <v>410428.4</v>
      </c>
      <c r="M20">
        <v>2472340</v>
      </c>
      <c r="N20">
        <v>859696.6</v>
      </c>
      <c r="O20">
        <v>379287.1</v>
      </c>
      <c r="P20">
        <v>467647.4</v>
      </c>
      <c r="Q20">
        <v>2187097</v>
      </c>
      <c r="R20">
        <v>301128.3</v>
      </c>
      <c r="S20">
        <v>465483.2</v>
      </c>
      <c r="T20">
        <v>1115213</v>
      </c>
      <c r="U20">
        <v>738873.8</v>
      </c>
      <c r="V20">
        <v>260440.1</v>
      </c>
      <c r="W20">
        <v>391422.3</v>
      </c>
      <c r="X20">
        <v>1211592</v>
      </c>
      <c r="Y20">
        <v>411255.8</v>
      </c>
      <c r="Z20">
        <v>351654.1</v>
      </c>
      <c r="AA20">
        <v>820359.3</v>
      </c>
      <c r="AB20">
        <v>463786.6</v>
      </c>
      <c r="AC20">
        <v>536771.6</v>
      </c>
      <c r="AD20">
        <v>1138549</v>
      </c>
      <c r="AE20">
        <v>477231.9</v>
      </c>
      <c r="AF20">
        <v>599460.69999999995</v>
      </c>
      <c r="AG20">
        <v>550011.4</v>
      </c>
      <c r="AH20">
        <v>472109.4</v>
      </c>
      <c r="AI20">
        <v>742503.8</v>
      </c>
      <c r="AJ20">
        <v>511335</v>
      </c>
      <c r="AK20">
        <v>409059.8</v>
      </c>
      <c r="AL20">
        <v>1542176</v>
      </c>
      <c r="AM20">
        <v>801557</v>
      </c>
      <c r="AN20">
        <v>7024689</v>
      </c>
      <c r="AO20">
        <v>3818085</v>
      </c>
      <c r="AP20">
        <v>1188878</v>
      </c>
      <c r="AQ20">
        <v>488048</v>
      </c>
      <c r="AR20">
        <v>422555.1</v>
      </c>
      <c r="AS20">
        <v>437032.4</v>
      </c>
      <c r="AT20">
        <v>4434943</v>
      </c>
      <c r="AU20">
        <v>907175.5</v>
      </c>
      <c r="AV20">
        <v>99004.69</v>
      </c>
      <c r="AW20">
        <v>3221067</v>
      </c>
      <c r="AX20">
        <v>624433.1</v>
      </c>
      <c r="AY20">
        <v>717273.1</v>
      </c>
      <c r="AZ20">
        <v>191090.4</v>
      </c>
      <c r="BA20">
        <v>538596.4</v>
      </c>
      <c r="BB20">
        <v>1002249</v>
      </c>
      <c r="BC20">
        <v>447418.4</v>
      </c>
      <c r="BD20">
        <v>3023842</v>
      </c>
      <c r="BE20">
        <v>1213484</v>
      </c>
      <c r="BF20">
        <v>3019481</v>
      </c>
      <c r="BG20">
        <v>589561.1</v>
      </c>
      <c r="BH20">
        <v>3047624</v>
      </c>
      <c r="BI20">
        <v>191848.8</v>
      </c>
      <c r="BJ20">
        <v>1954766</v>
      </c>
      <c r="BK20">
        <v>349058.4</v>
      </c>
      <c r="BL20">
        <v>657164.5</v>
      </c>
      <c r="BM20">
        <v>460286.9</v>
      </c>
      <c r="BN20">
        <v>2120314</v>
      </c>
      <c r="BO20">
        <v>443685.5</v>
      </c>
      <c r="BP20">
        <v>386215.3</v>
      </c>
      <c r="BQ20">
        <v>1367120</v>
      </c>
      <c r="BR20">
        <v>235053.6</v>
      </c>
      <c r="BS20">
        <v>252968.1</v>
      </c>
      <c r="BT20">
        <v>305266.3</v>
      </c>
      <c r="BU20">
        <v>1140841</v>
      </c>
      <c r="BV20">
        <v>254565.5</v>
      </c>
      <c r="BW20">
        <v>1649902</v>
      </c>
      <c r="BX20">
        <v>247395</v>
      </c>
      <c r="BY20">
        <v>348324.4</v>
      </c>
      <c r="BZ20">
        <v>408900.4</v>
      </c>
      <c r="CA20">
        <v>303345.3</v>
      </c>
      <c r="CB20">
        <v>354638.3</v>
      </c>
      <c r="CC20">
        <v>660246.80000000005</v>
      </c>
      <c r="CD20">
        <v>426151.1</v>
      </c>
      <c r="CE20">
        <v>1026961</v>
      </c>
      <c r="CF20">
        <v>9747087</v>
      </c>
      <c r="CG20">
        <v>929599.9</v>
      </c>
      <c r="CH20">
        <v>2957170</v>
      </c>
      <c r="CI20">
        <v>707010.9</v>
      </c>
      <c r="CJ20">
        <v>549546.80000000005</v>
      </c>
      <c r="CK20">
        <v>256116.7</v>
      </c>
      <c r="CL20">
        <v>1072862</v>
      </c>
      <c r="CM20">
        <v>473957.9</v>
      </c>
      <c r="CN20">
        <v>38315.660000000003</v>
      </c>
      <c r="CO20">
        <v>433811.7</v>
      </c>
      <c r="CP20">
        <v>7947924</v>
      </c>
      <c r="CQ20">
        <v>738422.3</v>
      </c>
      <c r="CR20">
        <v>1019400</v>
      </c>
      <c r="CS20">
        <v>324504.40000000002</v>
      </c>
      <c r="CT20">
        <v>1175928</v>
      </c>
      <c r="CU20">
        <v>416239.7</v>
      </c>
      <c r="CV20">
        <v>514790.6</v>
      </c>
      <c r="CW20">
        <v>1408101</v>
      </c>
      <c r="CX20">
        <v>163867.79999999999</v>
      </c>
      <c r="CY20">
        <v>331510.59999999998</v>
      </c>
      <c r="DC20" s="1">
        <v>43790</v>
      </c>
      <c r="DD20" s="3">
        <v>639698.4</v>
      </c>
      <c r="DE20" s="3">
        <v>2440031</v>
      </c>
      <c r="DF20" s="3">
        <v>255798.39999999999</v>
      </c>
      <c r="DG20" s="3">
        <v>1521709</v>
      </c>
      <c r="DH20" s="3">
        <v>1571548</v>
      </c>
      <c r="DI20" s="3">
        <v>2514940</v>
      </c>
      <c r="DJ20" s="3">
        <v>4088676</v>
      </c>
      <c r="DK20" s="3">
        <v>1107306</v>
      </c>
      <c r="DL20" s="3">
        <v>1573710</v>
      </c>
      <c r="DM20" s="3">
        <v>22930.799999999999</v>
      </c>
      <c r="DN20" s="3">
        <v>2906653</v>
      </c>
      <c r="DO20" s="3">
        <v>1248138</v>
      </c>
      <c r="DP20" s="3">
        <v>2327620</v>
      </c>
      <c r="DQ20" s="3">
        <v>649676.19999999995</v>
      </c>
      <c r="DR20" s="3">
        <v>9492925</v>
      </c>
      <c r="DS20" s="3">
        <v>622908.9</v>
      </c>
      <c r="DT20" s="3">
        <v>941338.7</v>
      </c>
      <c r="DU20" s="3">
        <v>11807440</v>
      </c>
      <c r="DV20" s="3">
        <v>911957.7</v>
      </c>
      <c r="DW20" s="3">
        <v>616379.30000000005</v>
      </c>
      <c r="DX20" s="3">
        <v>2722796</v>
      </c>
      <c r="DY20" s="3">
        <v>924107.9</v>
      </c>
      <c r="DZ20" s="3">
        <v>902858.6</v>
      </c>
      <c r="EA20" s="3">
        <v>2830635</v>
      </c>
      <c r="EB20" s="3">
        <v>1014698</v>
      </c>
      <c r="EC20" s="3">
        <v>753588.6</v>
      </c>
      <c r="ED20" s="3">
        <v>2418705</v>
      </c>
      <c r="EE20" s="3">
        <v>597336.19999999995</v>
      </c>
      <c r="EF20" s="3">
        <v>2747841</v>
      </c>
      <c r="EG20" s="3">
        <v>2842380</v>
      </c>
      <c r="EH20" s="3">
        <v>1174848</v>
      </c>
      <c r="EI20" s="3">
        <v>656623.69999999995</v>
      </c>
      <c r="EJ20" s="3">
        <v>712017.3</v>
      </c>
      <c r="EK20" s="3">
        <v>1404097</v>
      </c>
      <c r="EL20" s="3">
        <v>971251.1</v>
      </c>
      <c r="EM20" s="3">
        <v>2208111</v>
      </c>
      <c r="EN20" s="3">
        <v>4352641</v>
      </c>
      <c r="EO20" s="3">
        <v>7688315</v>
      </c>
      <c r="EP20" s="3">
        <v>5898315</v>
      </c>
      <c r="EQ20" s="3">
        <v>2189316</v>
      </c>
      <c r="ER20" s="3">
        <v>1675821</v>
      </c>
      <c r="ES20" s="3">
        <v>1209028</v>
      </c>
      <c r="ET20" s="3">
        <v>2247609</v>
      </c>
      <c r="EU20" s="3">
        <v>2848633</v>
      </c>
      <c r="EV20" s="3">
        <v>99127</v>
      </c>
      <c r="EW20" s="3">
        <v>11943930</v>
      </c>
      <c r="EX20" s="3">
        <v>12845850</v>
      </c>
      <c r="EY20" s="3">
        <v>905824.2</v>
      </c>
      <c r="EZ20" s="3">
        <v>1164151</v>
      </c>
      <c r="FA20" s="3">
        <v>6024026</v>
      </c>
      <c r="FB20" s="3">
        <v>1921843</v>
      </c>
      <c r="FC20" s="3">
        <v>9116101</v>
      </c>
      <c r="FD20" s="3">
        <v>3514200</v>
      </c>
      <c r="FE20" s="3">
        <v>6929353</v>
      </c>
      <c r="FF20" s="3">
        <v>1189393</v>
      </c>
      <c r="FG20" s="3">
        <v>2572263</v>
      </c>
      <c r="FH20" s="3">
        <v>946547.1</v>
      </c>
      <c r="FI20" s="3">
        <v>2667876</v>
      </c>
      <c r="FJ20" s="3">
        <v>677497.8</v>
      </c>
      <c r="FK20" s="3">
        <v>8026868</v>
      </c>
      <c r="FL20" s="3">
        <v>1438568</v>
      </c>
      <c r="FM20" s="3">
        <v>1856532</v>
      </c>
      <c r="FN20" s="3">
        <v>435740</v>
      </c>
      <c r="FO20" s="3">
        <v>5425445</v>
      </c>
      <c r="FP20" s="3">
        <v>513384.9</v>
      </c>
      <c r="FQ20" s="3">
        <v>2005864</v>
      </c>
      <c r="FR20" s="3">
        <v>574924.80000000005</v>
      </c>
      <c r="FS20" s="3">
        <v>29883.1</v>
      </c>
      <c r="FT20" s="3">
        <v>130529.9</v>
      </c>
      <c r="FU20" s="3">
        <v>313321.40000000002</v>
      </c>
      <c r="FV20" s="3">
        <v>1746748</v>
      </c>
      <c r="FW20" s="3">
        <v>104877.8</v>
      </c>
      <c r="FX20" s="3">
        <v>1046214</v>
      </c>
      <c r="FY20" s="3">
        <v>709910.2</v>
      </c>
      <c r="FZ20" s="3">
        <v>1038122</v>
      </c>
      <c r="GA20" s="3">
        <v>862844.7</v>
      </c>
      <c r="GB20" s="3">
        <v>455786.6</v>
      </c>
      <c r="GC20" s="3">
        <v>22274.5</v>
      </c>
      <c r="GD20" s="3">
        <v>648080.9</v>
      </c>
      <c r="GE20" s="3">
        <v>877181.6</v>
      </c>
      <c r="GF20" s="3">
        <v>1329425</v>
      </c>
      <c r="GG20" s="3">
        <v>10477690</v>
      </c>
      <c r="GH20" s="3">
        <v>2464691</v>
      </c>
      <c r="GI20" s="3">
        <v>11280550</v>
      </c>
      <c r="GJ20" s="3">
        <v>471818.9</v>
      </c>
      <c r="GK20" s="3">
        <v>1332036</v>
      </c>
      <c r="GL20" s="3">
        <v>774949.3</v>
      </c>
      <c r="GM20" s="3">
        <v>3359482</v>
      </c>
      <c r="GN20" s="3">
        <v>3606878</v>
      </c>
      <c r="GO20" s="3">
        <v>313915.2</v>
      </c>
      <c r="GP20" s="3">
        <v>3997579</v>
      </c>
      <c r="GQ20" s="3">
        <v>4351899</v>
      </c>
      <c r="GR20" s="3">
        <v>1619548</v>
      </c>
      <c r="GS20" s="3">
        <v>1638005</v>
      </c>
      <c r="GT20" s="3">
        <v>347120.3</v>
      </c>
      <c r="GU20" s="3">
        <v>870786.9</v>
      </c>
      <c r="GV20" s="3">
        <v>1201956</v>
      </c>
      <c r="GW20" s="3">
        <v>1682765</v>
      </c>
      <c r="GX20" s="3">
        <v>432466.5</v>
      </c>
      <c r="GY20" s="3">
        <v>8679464</v>
      </c>
      <c r="GZ20" s="3">
        <v>33868530</v>
      </c>
    </row>
    <row r="21" spans="2:208" x14ac:dyDescent="0.25">
      <c r="B21" s="1">
        <v>43791</v>
      </c>
      <c r="C21">
        <v>276028.40000000002</v>
      </c>
      <c r="D21">
        <v>754694.2</v>
      </c>
      <c r="E21">
        <v>398717.5</v>
      </c>
      <c r="F21">
        <v>238805.1</v>
      </c>
      <c r="G21">
        <v>1614089</v>
      </c>
      <c r="H21">
        <v>251279.8</v>
      </c>
      <c r="I21">
        <v>2064136</v>
      </c>
      <c r="J21">
        <v>912185.8</v>
      </c>
      <c r="K21">
        <v>1436632</v>
      </c>
      <c r="L21">
        <v>410817.9</v>
      </c>
      <c r="M21">
        <v>2445152</v>
      </c>
      <c r="N21">
        <v>848104.6</v>
      </c>
      <c r="O21">
        <v>381210.4</v>
      </c>
      <c r="P21">
        <v>463131.6</v>
      </c>
      <c r="Q21">
        <v>2158110</v>
      </c>
      <c r="R21">
        <v>302963.3</v>
      </c>
      <c r="S21">
        <v>481847.8</v>
      </c>
      <c r="T21">
        <v>1105016</v>
      </c>
      <c r="U21">
        <v>726850.6</v>
      </c>
      <c r="V21">
        <v>257061.7</v>
      </c>
      <c r="W21">
        <v>386060.9</v>
      </c>
      <c r="X21">
        <v>1226383</v>
      </c>
      <c r="Y21">
        <v>409202.3</v>
      </c>
      <c r="Z21">
        <v>340077.6</v>
      </c>
      <c r="AA21">
        <v>819564.4</v>
      </c>
      <c r="AB21">
        <v>460149.8</v>
      </c>
      <c r="AC21">
        <v>537761.69999999995</v>
      </c>
      <c r="AD21">
        <v>1150130</v>
      </c>
      <c r="AE21">
        <v>475905.9</v>
      </c>
      <c r="AF21">
        <v>621266.1</v>
      </c>
      <c r="AG21">
        <v>551815.4</v>
      </c>
      <c r="AH21">
        <v>453249.6</v>
      </c>
      <c r="AI21">
        <v>728600.4</v>
      </c>
      <c r="AJ21">
        <v>520689.3</v>
      </c>
      <c r="AK21">
        <v>399579.6</v>
      </c>
      <c r="AL21">
        <v>1512528</v>
      </c>
      <c r="AM21">
        <v>788384.9</v>
      </c>
      <c r="AN21">
        <v>6922877</v>
      </c>
      <c r="AO21">
        <v>3864637</v>
      </c>
      <c r="AP21">
        <v>1183127</v>
      </c>
      <c r="AQ21">
        <v>487678.5</v>
      </c>
      <c r="AR21">
        <v>426251.8</v>
      </c>
      <c r="AS21">
        <v>442442.1</v>
      </c>
      <c r="AT21">
        <v>4390998</v>
      </c>
      <c r="AU21">
        <v>898090.9</v>
      </c>
      <c r="AV21">
        <v>101484.6</v>
      </c>
      <c r="AW21">
        <v>3211693</v>
      </c>
      <c r="AX21">
        <v>616866.69999999995</v>
      </c>
      <c r="AY21">
        <v>714473.4</v>
      </c>
      <c r="AZ21">
        <v>188216.9</v>
      </c>
      <c r="BA21">
        <v>535057.6</v>
      </c>
      <c r="BB21">
        <v>1002249</v>
      </c>
      <c r="BC21">
        <v>429107.4</v>
      </c>
      <c r="BD21">
        <v>2938839</v>
      </c>
      <c r="BE21">
        <v>1221957</v>
      </c>
      <c r="BF21">
        <v>3043445</v>
      </c>
      <c r="BG21">
        <v>603984.6</v>
      </c>
      <c r="BH21">
        <v>2997666</v>
      </c>
      <c r="BI21">
        <v>193149.1</v>
      </c>
      <c r="BJ21">
        <v>1935046</v>
      </c>
      <c r="BK21">
        <v>349692.2</v>
      </c>
      <c r="BL21">
        <v>650256.9</v>
      </c>
      <c r="BM21">
        <v>461512.3</v>
      </c>
      <c r="BN21">
        <v>2132819</v>
      </c>
      <c r="BO21">
        <v>444048.9</v>
      </c>
      <c r="BP21">
        <v>401847.1</v>
      </c>
      <c r="BQ21">
        <v>1366354</v>
      </c>
      <c r="BR21">
        <v>236058.3</v>
      </c>
      <c r="BS21">
        <v>248683.3</v>
      </c>
      <c r="BT21">
        <v>306950.40000000002</v>
      </c>
      <c r="BU21">
        <v>1165578</v>
      </c>
      <c r="BV21">
        <v>249852.3</v>
      </c>
      <c r="BW21">
        <v>1683870</v>
      </c>
      <c r="BX21">
        <v>243814.6</v>
      </c>
      <c r="BY21">
        <v>350318.3</v>
      </c>
      <c r="BZ21">
        <v>397125.2</v>
      </c>
      <c r="CA21">
        <v>312189.5</v>
      </c>
      <c r="CB21">
        <v>350621.2</v>
      </c>
      <c r="CC21">
        <v>659306.9</v>
      </c>
      <c r="CD21">
        <v>428846.1</v>
      </c>
      <c r="CE21">
        <v>1039778</v>
      </c>
      <c r="CF21">
        <v>9803576</v>
      </c>
      <c r="CG21">
        <v>942649.5</v>
      </c>
      <c r="CH21">
        <v>2938874</v>
      </c>
      <c r="CI21">
        <v>707115.1</v>
      </c>
      <c r="CJ21">
        <v>530458.80000000005</v>
      </c>
      <c r="CK21">
        <v>258918.7</v>
      </c>
      <c r="CL21">
        <v>1084739</v>
      </c>
      <c r="CM21">
        <v>468760.8</v>
      </c>
      <c r="CN21">
        <v>37858</v>
      </c>
      <c r="CO21">
        <v>450596.3</v>
      </c>
      <c r="CP21">
        <v>7773813</v>
      </c>
      <c r="CQ21">
        <v>727854.6</v>
      </c>
      <c r="CR21">
        <v>1008170</v>
      </c>
      <c r="CS21">
        <v>323036.90000000002</v>
      </c>
      <c r="CT21">
        <v>1177052</v>
      </c>
      <c r="CU21">
        <v>407606.2</v>
      </c>
      <c r="CV21">
        <v>526637.6</v>
      </c>
      <c r="CW21">
        <v>1382789</v>
      </c>
      <c r="CX21">
        <v>165270.6</v>
      </c>
      <c r="CY21">
        <v>343949.1</v>
      </c>
      <c r="DC21" s="1">
        <v>43791</v>
      </c>
      <c r="DD21" s="3">
        <v>738687.6</v>
      </c>
      <c r="DE21" s="3">
        <v>1371996</v>
      </c>
      <c r="DF21" s="3">
        <v>970881.7</v>
      </c>
      <c r="DG21" s="3">
        <v>1389521</v>
      </c>
      <c r="DH21" s="3">
        <v>2158137</v>
      </c>
      <c r="DI21" s="3">
        <v>4783577</v>
      </c>
      <c r="DJ21" s="3">
        <v>3583179</v>
      </c>
      <c r="DK21" s="3">
        <v>901147.4</v>
      </c>
      <c r="DL21" s="3">
        <v>1405883</v>
      </c>
      <c r="DM21" s="3">
        <v>36770.5</v>
      </c>
      <c r="DN21" s="3">
        <v>4996233</v>
      </c>
      <c r="DO21" s="3">
        <v>1319925</v>
      </c>
      <c r="DP21" s="3">
        <v>1892592</v>
      </c>
      <c r="DQ21" s="3">
        <v>738922.8</v>
      </c>
      <c r="DR21" s="3">
        <v>7093373</v>
      </c>
      <c r="DS21" s="3">
        <v>540373.80000000005</v>
      </c>
      <c r="DT21" s="3">
        <v>759474.6</v>
      </c>
      <c r="DU21" s="3">
        <v>6026161</v>
      </c>
      <c r="DV21" s="3">
        <v>1063344</v>
      </c>
      <c r="DW21" s="3">
        <v>345896.2</v>
      </c>
      <c r="DX21" s="3">
        <v>1330291</v>
      </c>
      <c r="DY21" s="3">
        <v>857634.1</v>
      </c>
      <c r="DZ21" s="3">
        <v>1466728</v>
      </c>
      <c r="EA21" s="3">
        <v>883164.8</v>
      </c>
      <c r="EB21" s="3">
        <v>515863.3</v>
      </c>
      <c r="EC21" s="3">
        <v>651996.19999999995</v>
      </c>
      <c r="ED21" s="3">
        <v>1612815</v>
      </c>
      <c r="EE21" s="3">
        <v>416299.6</v>
      </c>
      <c r="EF21" s="3">
        <v>1575513</v>
      </c>
      <c r="EG21" s="3">
        <v>5600351</v>
      </c>
      <c r="EH21" s="3">
        <v>835162.7</v>
      </c>
      <c r="EI21" s="3">
        <v>196653.3</v>
      </c>
      <c r="EJ21" s="3">
        <v>380993.6</v>
      </c>
      <c r="EK21" s="3">
        <v>1144509</v>
      </c>
      <c r="EL21" s="3">
        <v>1034108</v>
      </c>
      <c r="EM21" s="3">
        <v>1448297</v>
      </c>
      <c r="EN21" s="3">
        <v>3477283</v>
      </c>
      <c r="EO21" s="3">
        <v>4880192</v>
      </c>
      <c r="EP21" s="3">
        <v>4864390</v>
      </c>
      <c r="EQ21" s="3">
        <v>1335588</v>
      </c>
      <c r="ER21" s="3">
        <v>1152598</v>
      </c>
      <c r="ES21" s="3">
        <v>877645.9</v>
      </c>
      <c r="ET21" s="3">
        <v>1020410</v>
      </c>
      <c r="EU21" s="3">
        <v>1693238</v>
      </c>
      <c r="EV21" s="3">
        <v>162467.6</v>
      </c>
      <c r="EW21" s="3">
        <v>13978300</v>
      </c>
      <c r="EX21" s="3">
        <v>9183724</v>
      </c>
      <c r="EY21" s="3">
        <v>903512.2</v>
      </c>
      <c r="EZ21" s="3">
        <v>1213952</v>
      </c>
      <c r="FA21" s="3">
        <v>2990574</v>
      </c>
      <c r="FB21" s="3">
        <v>3005776</v>
      </c>
      <c r="FC21" s="3">
        <v>2984095</v>
      </c>
      <c r="FD21" s="3">
        <v>4206064</v>
      </c>
      <c r="FE21" s="3">
        <v>9995652</v>
      </c>
      <c r="FF21" s="3">
        <v>872819.3</v>
      </c>
      <c r="FG21" s="3">
        <v>4083148</v>
      </c>
      <c r="FH21" s="3">
        <v>1221016</v>
      </c>
      <c r="FI21" s="3">
        <v>2928832</v>
      </c>
      <c r="FJ21" s="3">
        <v>607073.4</v>
      </c>
      <c r="FK21" s="3">
        <v>3260869</v>
      </c>
      <c r="FL21" s="3">
        <v>1024486</v>
      </c>
      <c r="FM21" s="3">
        <v>1523946</v>
      </c>
      <c r="FN21" s="3">
        <v>290196.3</v>
      </c>
      <c r="FO21" s="3">
        <v>4826719</v>
      </c>
      <c r="FP21" s="3">
        <v>503591.3</v>
      </c>
      <c r="FQ21" s="3">
        <v>1572784</v>
      </c>
      <c r="FR21" s="3">
        <v>612541.5</v>
      </c>
      <c r="FS21" s="3">
        <v>28805.3</v>
      </c>
      <c r="FT21" s="3">
        <v>39733.4</v>
      </c>
      <c r="FU21" s="3">
        <v>249130.3</v>
      </c>
      <c r="FV21" s="3">
        <v>1643905</v>
      </c>
      <c r="FW21" s="3">
        <v>47626.9</v>
      </c>
      <c r="FX21" s="3">
        <v>841616.9</v>
      </c>
      <c r="FY21" s="3">
        <v>606076.6</v>
      </c>
      <c r="FZ21" s="3">
        <v>1615479</v>
      </c>
      <c r="GA21" s="3">
        <v>785110.3</v>
      </c>
      <c r="GB21" s="3">
        <v>648261.1</v>
      </c>
      <c r="GC21" s="3">
        <v>33933.699999999997</v>
      </c>
      <c r="GD21" s="3">
        <v>541442.9</v>
      </c>
      <c r="GE21" s="3">
        <v>921062.7</v>
      </c>
      <c r="GF21" s="3">
        <v>1817412</v>
      </c>
      <c r="GG21" s="3">
        <v>15852950</v>
      </c>
      <c r="GH21" s="3">
        <v>2935616</v>
      </c>
      <c r="GI21" s="3">
        <v>9571164</v>
      </c>
      <c r="GJ21" s="3">
        <v>364744.3</v>
      </c>
      <c r="GK21" s="3">
        <v>2184482</v>
      </c>
      <c r="GL21" s="3">
        <v>525996.69999999995</v>
      </c>
      <c r="GM21" s="3">
        <v>5494020</v>
      </c>
      <c r="GN21" s="3">
        <v>3439810</v>
      </c>
      <c r="GO21" s="3">
        <v>228965.2</v>
      </c>
      <c r="GP21" s="3">
        <v>6770145</v>
      </c>
      <c r="GQ21" s="3">
        <v>7781117</v>
      </c>
      <c r="GR21" s="3">
        <v>1364949</v>
      </c>
      <c r="GS21" s="3">
        <v>2626858</v>
      </c>
      <c r="GT21" s="3">
        <v>280859.3</v>
      </c>
      <c r="GU21" s="3">
        <v>903759.8</v>
      </c>
      <c r="GV21" s="3">
        <v>1367256</v>
      </c>
      <c r="GW21" s="3">
        <v>1433946</v>
      </c>
      <c r="GX21" s="3">
        <v>997299.1</v>
      </c>
      <c r="GY21" s="3">
        <v>7948102</v>
      </c>
      <c r="GZ21" s="3">
        <v>22022690</v>
      </c>
    </row>
    <row r="22" spans="2:208" x14ac:dyDescent="0.25">
      <c r="B22" s="1">
        <v>43794</v>
      </c>
      <c r="C22">
        <v>277352.3</v>
      </c>
      <c r="D22">
        <v>761297.6</v>
      </c>
      <c r="E22">
        <v>398518.9</v>
      </c>
      <c r="F22">
        <v>244676.1</v>
      </c>
      <c r="G22">
        <v>1640899</v>
      </c>
      <c r="H22">
        <v>258164.6</v>
      </c>
      <c r="I22">
        <v>2128007</v>
      </c>
      <c r="J22">
        <v>924715.6</v>
      </c>
      <c r="K22">
        <v>1458198</v>
      </c>
      <c r="L22">
        <v>411841.8</v>
      </c>
      <c r="M22">
        <v>2483162</v>
      </c>
      <c r="N22">
        <v>868633.1</v>
      </c>
      <c r="O22">
        <v>386788.2</v>
      </c>
      <c r="P22">
        <v>475804.9</v>
      </c>
      <c r="Q22">
        <v>2315870</v>
      </c>
      <c r="R22">
        <v>306159.90000000002</v>
      </c>
      <c r="S22">
        <v>485770.4</v>
      </c>
      <c r="T22">
        <v>1100678</v>
      </c>
      <c r="U22">
        <v>731167.4</v>
      </c>
      <c r="V22">
        <v>262794.59999999998</v>
      </c>
      <c r="W22">
        <v>389809.8</v>
      </c>
      <c r="X22">
        <v>1236859</v>
      </c>
      <c r="Y22">
        <v>411854.2</v>
      </c>
      <c r="Z22">
        <v>340686.9</v>
      </c>
      <c r="AA22">
        <v>829813.5</v>
      </c>
      <c r="AB22">
        <v>468299.6</v>
      </c>
      <c r="AC22">
        <v>545435.19999999995</v>
      </c>
      <c r="AD22">
        <v>1150380</v>
      </c>
      <c r="AE22">
        <v>484093.8</v>
      </c>
      <c r="AF22">
        <v>635139.6</v>
      </c>
      <c r="AG22">
        <v>550687.9</v>
      </c>
      <c r="AH22">
        <v>449126.6</v>
      </c>
      <c r="AI22">
        <v>730338.4</v>
      </c>
      <c r="AJ22">
        <v>540185.5</v>
      </c>
      <c r="AK22">
        <v>416193.5</v>
      </c>
      <c r="AL22">
        <v>1526097</v>
      </c>
      <c r="AM22">
        <v>763039.6</v>
      </c>
      <c r="AN22">
        <v>6957636</v>
      </c>
      <c r="AO22">
        <v>3963529</v>
      </c>
      <c r="AP22">
        <v>1206128</v>
      </c>
      <c r="AQ22">
        <v>495148.6</v>
      </c>
      <c r="AR22">
        <v>446416.2</v>
      </c>
      <c r="AS22">
        <v>450442.1</v>
      </c>
      <c r="AT22">
        <v>4464709</v>
      </c>
      <c r="AU22">
        <v>908442.9</v>
      </c>
      <c r="AV22">
        <v>110934</v>
      </c>
      <c r="AW22">
        <v>3218294</v>
      </c>
      <c r="AX22">
        <v>618389.1</v>
      </c>
      <c r="AY22">
        <v>727826.4</v>
      </c>
      <c r="AZ22">
        <v>196837.5</v>
      </c>
      <c r="BA22">
        <v>557809.9</v>
      </c>
      <c r="BB22">
        <v>1037386</v>
      </c>
      <c r="BC22">
        <v>462677.6</v>
      </c>
      <c r="BD22">
        <v>2959613</v>
      </c>
      <c r="BE22">
        <v>1231842</v>
      </c>
      <c r="BF22">
        <v>3044674</v>
      </c>
      <c r="BG22">
        <v>625379.19999999995</v>
      </c>
      <c r="BH22">
        <v>3063671</v>
      </c>
      <c r="BI22">
        <v>208453</v>
      </c>
      <c r="BJ22">
        <v>1938134</v>
      </c>
      <c r="BK22">
        <v>353902.6</v>
      </c>
      <c r="BL22">
        <v>652400.69999999995</v>
      </c>
      <c r="BM22">
        <v>462221.8</v>
      </c>
      <c r="BN22">
        <v>2185881</v>
      </c>
      <c r="BO22">
        <v>451206.1</v>
      </c>
      <c r="BP22">
        <v>413057.8</v>
      </c>
      <c r="BQ22">
        <v>1396754</v>
      </c>
      <c r="BR22">
        <v>237564.9</v>
      </c>
      <c r="BS22">
        <v>247776.9</v>
      </c>
      <c r="BT22">
        <v>316289.09999999998</v>
      </c>
      <c r="BU22">
        <v>1168546</v>
      </c>
      <c r="BV22">
        <v>251809.8</v>
      </c>
      <c r="BW22">
        <v>1647386</v>
      </c>
      <c r="BX22">
        <v>244355</v>
      </c>
      <c r="BY22">
        <v>364542.3</v>
      </c>
      <c r="BZ22">
        <v>397050.1</v>
      </c>
      <c r="CA22">
        <v>312717.5</v>
      </c>
      <c r="CB22">
        <v>358225.1</v>
      </c>
      <c r="CC22">
        <v>660551.6</v>
      </c>
      <c r="CD22">
        <v>433899.2</v>
      </c>
      <c r="CE22">
        <v>1038993</v>
      </c>
      <c r="CF22">
        <v>9898981</v>
      </c>
      <c r="CG22">
        <v>951599.8</v>
      </c>
      <c r="CH22">
        <v>2999562</v>
      </c>
      <c r="CI22">
        <v>742532</v>
      </c>
      <c r="CJ22">
        <v>541872.4</v>
      </c>
      <c r="CK22">
        <v>260075.8</v>
      </c>
      <c r="CL22">
        <v>1101174</v>
      </c>
      <c r="CM22">
        <v>479588.3</v>
      </c>
      <c r="CN22">
        <v>38671.61</v>
      </c>
      <c r="CO22">
        <v>472562.9</v>
      </c>
      <c r="CP22">
        <v>7810587</v>
      </c>
      <c r="CQ22">
        <v>736878.3</v>
      </c>
      <c r="CR22">
        <v>1033028</v>
      </c>
      <c r="CS22">
        <v>323169.09999999998</v>
      </c>
      <c r="CT22">
        <v>1186368</v>
      </c>
      <c r="CU22">
        <v>416010.4</v>
      </c>
      <c r="CV22">
        <v>541076.1</v>
      </c>
      <c r="CW22">
        <v>1382221</v>
      </c>
      <c r="CX22">
        <v>162592.6</v>
      </c>
      <c r="CY22">
        <v>330214.09999999998</v>
      </c>
      <c r="DC22" s="1">
        <v>43794</v>
      </c>
      <c r="DD22" s="3">
        <v>990476.1</v>
      </c>
      <c r="DE22" s="3">
        <v>1147306</v>
      </c>
      <c r="DF22" s="3">
        <v>296627</v>
      </c>
      <c r="DG22" s="3">
        <v>1186734</v>
      </c>
      <c r="DH22" s="3">
        <v>2231099</v>
      </c>
      <c r="DI22" s="3">
        <v>1732552</v>
      </c>
      <c r="DJ22" s="3">
        <v>5131271</v>
      </c>
      <c r="DK22" s="3">
        <v>1053701</v>
      </c>
      <c r="DL22" s="3">
        <v>1351759</v>
      </c>
      <c r="DM22" s="3">
        <v>64555.9</v>
      </c>
      <c r="DN22" s="3">
        <v>5707694</v>
      </c>
      <c r="DO22" s="3">
        <v>1424629</v>
      </c>
      <c r="DP22" s="3">
        <v>1766067</v>
      </c>
      <c r="DQ22" s="3">
        <v>1129232</v>
      </c>
      <c r="DR22" s="3">
        <v>14805560</v>
      </c>
      <c r="DS22" s="3">
        <v>803008.6</v>
      </c>
      <c r="DT22" s="3">
        <v>552598.80000000005</v>
      </c>
      <c r="DU22" s="3">
        <v>3917752</v>
      </c>
      <c r="DV22" s="3">
        <v>1323721</v>
      </c>
      <c r="DW22" s="3">
        <v>404832.6</v>
      </c>
      <c r="DX22" s="3">
        <v>706417.9</v>
      </c>
      <c r="DY22" s="3">
        <v>778117.1</v>
      </c>
      <c r="DZ22" s="3">
        <v>1174008</v>
      </c>
      <c r="EA22" s="3">
        <v>515617.6</v>
      </c>
      <c r="EB22" s="3">
        <v>574826.69999999995</v>
      </c>
      <c r="EC22" s="3">
        <v>1063912</v>
      </c>
      <c r="ED22" s="3">
        <v>5411544</v>
      </c>
      <c r="EE22" s="3">
        <v>424257.1</v>
      </c>
      <c r="EF22" s="3">
        <v>1355563</v>
      </c>
      <c r="EG22" s="3">
        <v>4570467</v>
      </c>
      <c r="EH22" s="3">
        <v>784294.1</v>
      </c>
      <c r="EI22" s="3">
        <v>106904.1</v>
      </c>
      <c r="EJ22" s="3">
        <v>358425.2</v>
      </c>
      <c r="EK22" s="3">
        <v>3019001</v>
      </c>
      <c r="EL22" s="3">
        <v>1431935</v>
      </c>
      <c r="EM22" s="3">
        <v>944177.4</v>
      </c>
      <c r="EN22" s="3">
        <v>2385347</v>
      </c>
      <c r="EO22" s="3">
        <v>5023175</v>
      </c>
      <c r="EP22" s="3">
        <v>10324000</v>
      </c>
      <c r="EQ22" s="3">
        <v>2267330</v>
      </c>
      <c r="ER22" s="3">
        <v>2825357</v>
      </c>
      <c r="ES22" s="3">
        <v>3346161</v>
      </c>
      <c r="ET22" s="3">
        <v>1027259</v>
      </c>
      <c r="EU22" s="3">
        <v>1769791</v>
      </c>
      <c r="EV22" s="3">
        <v>131780.20000000001</v>
      </c>
      <c r="EW22" s="3">
        <v>14146200</v>
      </c>
      <c r="EX22" s="3">
        <v>12748600</v>
      </c>
      <c r="EY22" s="3">
        <v>726074.3</v>
      </c>
      <c r="EZ22" s="3">
        <v>2375286</v>
      </c>
      <c r="FA22" s="3">
        <v>3646911</v>
      </c>
      <c r="FB22" s="3">
        <v>2594964</v>
      </c>
      <c r="FC22" s="3">
        <v>4482540</v>
      </c>
      <c r="FD22" s="3">
        <v>4484810</v>
      </c>
      <c r="FE22" s="3">
        <v>5120436</v>
      </c>
      <c r="FF22" s="3">
        <v>710312.6</v>
      </c>
      <c r="FG22" s="3">
        <v>2618187</v>
      </c>
      <c r="FH22" s="3">
        <v>2942565</v>
      </c>
      <c r="FI22" s="3">
        <v>3214792</v>
      </c>
      <c r="FJ22" s="3">
        <v>2282821</v>
      </c>
      <c r="FK22" s="3">
        <v>4082916</v>
      </c>
      <c r="FL22" s="3">
        <v>681090.9</v>
      </c>
      <c r="FM22" s="3">
        <v>1676860</v>
      </c>
      <c r="FN22" s="3">
        <v>353639.1</v>
      </c>
      <c r="FO22" s="3">
        <v>6838953</v>
      </c>
      <c r="FP22" s="3">
        <v>512097.4</v>
      </c>
      <c r="FQ22" s="3">
        <v>987668.8</v>
      </c>
      <c r="FR22" s="3">
        <v>1073055</v>
      </c>
      <c r="FS22" s="3">
        <v>28845.5</v>
      </c>
      <c r="FT22" s="3">
        <v>45276.1</v>
      </c>
      <c r="FU22" s="3">
        <v>399576.1</v>
      </c>
      <c r="FV22" s="3">
        <v>1280297</v>
      </c>
      <c r="FW22" s="3">
        <v>103125.6</v>
      </c>
      <c r="FX22" s="3">
        <v>1573119</v>
      </c>
      <c r="FY22" s="3">
        <v>763269.5</v>
      </c>
      <c r="FZ22" s="3">
        <v>2238743</v>
      </c>
      <c r="GA22" s="3">
        <v>700043.3</v>
      </c>
      <c r="GB22" s="3">
        <v>474012.6</v>
      </c>
      <c r="GC22" s="3">
        <v>251910.39999999999</v>
      </c>
      <c r="GD22" s="3">
        <v>818216.9</v>
      </c>
      <c r="GE22" s="3">
        <v>905349.6</v>
      </c>
      <c r="GF22" s="3">
        <v>731614.8</v>
      </c>
      <c r="GG22" s="3">
        <v>10795670</v>
      </c>
      <c r="GH22" s="3">
        <v>3423778</v>
      </c>
      <c r="GI22" s="3">
        <v>9200905</v>
      </c>
      <c r="GJ22" s="3">
        <v>425807.4</v>
      </c>
      <c r="GK22" s="3">
        <v>1544456</v>
      </c>
      <c r="GL22" s="3">
        <v>1100243</v>
      </c>
      <c r="GM22" s="3">
        <v>3792463</v>
      </c>
      <c r="GN22" s="3">
        <v>4284384</v>
      </c>
      <c r="GO22" s="3">
        <v>345306.5</v>
      </c>
      <c r="GP22" s="3">
        <v>11451950</v>
      </c>
      <c r="GQ22" s="3">
        <v>5681025</v>
      </c>
      <c r="GR22" s="3">
        <v>1401299</v>
      </c>
      <c r="GS22" s="3">
        <v>2621206</v>
      </c>
      <c r="GT22" s="3">
        <v>601379.6</v>
      </c>
      <c r="GU22" s="3">
        <v>1701169</v>
      </c>
      <c r="GV22" s="3">
        <v>1549202</v>
      </c>
      <c r="GW22" s="3">
        <v>1942657</v>
      </c>
      <c r="GX22" s="3">
        <v>458569.9</v>
      </c>
      <c r="GY22" s="3">
        <v>10959540</v>
      </c>
      <c r="GZ22" s="3">
        <v>8368926</v>
      </c>
    </row>
    <row r="23" spans="2:208" x14ac:dyDescent="0.25">
      <c r="B23" s="1">
        <v>43795</v>
      </c>
      <c r="C23">
        <v>278356.90000000002</v>
      </c>
      <c r="D23">
        <v>752561</v>
      </c>
      <c r="E23">
        <v>397724.6</v>
      </c>
      <c r="F23">
        <v>237190.5</v>
      </c>
      <c r="G23">
        <v>1640515</v>
      </c>
      <c r="H23">
        <v>261006.3</v>
      </c>
      <c r="I23">
        <v>2120958</v>
      </c>
      <c r="J23">
        <v>919651.6</v>
      </c>
      <c r="K23">
        <v>1449664</v>
      </c>
      <c r="L23">
        <v>408341.6</v>
      </c>
      <c r="M23">
        <v>2457174</v>
      </c>
      <c r="N23">
        <v>875958.8</v>
      </c>
      <c r="O23">
        <v>384287.8</v>
      </c>
      <c r="P23">
        <v>476241.8</v>
      </c>
      <c r="Q23">
        <v>2218136</v>
      </c>
      <c r="R23">
        <v>312967.40000000002</v>
      </c>
      <c r="S23">
        <v>489489.5</v>
      </c>
      <c r="T23">
        <v>1077358</v>
      </c>
      <c r="U23">
        <v>734690</v>
      </c>
      <c r="V23">
        <v>261873.3</v>
      </c>
      <c r="W23">
        <v>385819</v>
      </c>
      <c r="X23">
        <v>1218679</v>
      </c>
      <c r="Y23">
        <v>406319.2</v>
      </c>
      <c r="Z23">
        <v>339468.3</v>
      </c>
      <c r="AA23">
        <v>817709</v>
      </c>
      <c r="AB23">
        <v>473662.1</v>
      </c>
      <c r="AC23">
        <v>544692.6</v>
      </c>
      <c r="AD23">
        <v>1120503</v>
      </c>
      <c r="AE23">
        <v>491585.7</v>
      </c>
      <c r="AF23">
        <v>622699.5</v>
      </c>
      <c r="AG23">
        <v>563767.30000000005</v>
      </c>
      <c r="AH23">
        <v>445705.5</v>
      </c>
      <c r="AI23">
        <v>718172.9</v>
      </c>
      <c r="AJ23">
        <v>519278</v>
      </c>
      <c r="AK23">
        <v>419697.7</v>
      </c>
      <c r="AL23">
        <v>1503438</v>
      </c>
      <c r="AM23">
        <v>760966</v>
      </c>
      <c r="AN23">
        <v>6981646</v>
      </c>
      <c r="AO23">
        <v>3982957</v>
      </c>
      <c r="AP23">
        <v>1205725</v>
      </c>
      <c r="AQ23">
        <v>498264.6</v>
      </c>
      <c r="AR23">
        <v>445183.9</v>
      </c>
      <c r="AS23">
        <v>440994.1</v>
      </c>
      <c r="AT23">
        <v>4455942</v>
      </c>
      <c r="AU23">
        <v>886894.1</v>
      </c>
      <c r="AV23">
        <v>110763</v>
      </c>
      <c r="AW23">
        <v>3301692</v>
      </c>
      <c r="AX23">
        <v>612617.80000000005</v>
      </c>
      <c r="AY23">
        <v>713611.6</v>
      </c>
      <c r="AZ23">
        <v>172412.4</v>
      </c>
      <c r="BA23">
        <v>543558.5</v>
      </c>
      <c r="BB23">
        <v>1050588</v>
      </c>
      <c r="BC23">
        <v>430309.6</v>
      </c>
      <c r="BD23">
        <v>2927816</v>
      </c>
      <c r="BE23">
        <v>1217249</v>
      </c>
      <c r="BF23">
        <v>3061879</v>
      </c>
      <c r="BG23">
        <v>608792.4</v>
      </c>
      <c r="BH23">
        <v>3065104</v>
      </c>
      <c r="BI23">
        <v>205752.3</v>
      </c>
      <c r="BJ23">
        <v>1913080</v>
      </c>
      <c r="BK23">
        <v>356687</v>
      </c>
      <c r="BL23">
        <v>641444.1</v>
      </c>
      <c r="BM23">
        <v>451902.8</v>
      </c>
      <c r="BN23">
        <v>2152319</v>
      </c>
      <c r="BO23">
        <v>442995.1</v>
      </c>
      <c r="BP23">
        <v>422689.4</v>
      </c>
      <c r="BQ23">
        <v>1400379</v>
      </c>
      <c r="BR23">
        <v>240578.4</v>
      </c>
      <c r="BS23">
        <v>247529.7</v>
      </c>
      <c r="BT23">
        <v>308787.5</v>
      </c>
      <c r="BU23">
        <v>1154199</v>
      </c>
      <c r="BV23">
        <v>249955.3</v>
      </c>
      <c r="BW23">
        <v>1638580</v>
      </c>
      <c r="BX23">
        <v>239655.9</v>
      </c>
      <c r="BY23">
        <v>347751.9</v>
      </c>
      <c r="BZ23">
        <v>400575.3</v>
      </c>
      <c r="CA23">
        <v>308361.40000000002</v>
      </c>
      <c r="CB23">
        <v>366567.6</v>
      </c>
      <c r="CC23">
        <v>663218.5</v>
      </c>
      <c r="CD23">
        <v>425814.1</v>
      </c>
      <c r="CE23">
        <v>1017021</v>
      </c>
      <c r="CF23">
        <v>9890740</v>
      </c>
      <c r="CG23">
        <v>958949.6</v>
      </c>
      <c r="CH23">
        <v>2994206</v>
      </c>
      <c r="CI23">
        <v>759132.9</v>
      </c>
      <c r="CJ23">
        <v>532007.80000000005</v>
      </c>
      <c r="CK23">
        <v>253065.1</v>
      </c>
      <c r="CL23">
        <v>1081499</v>
      </c>
      <c r="CM23">
        <v>471792.4</v>
      </c>
      <c r="CN23">
        <v>37629.18</v>
      </c>
      <c r="CO23">
        <v>477800.9</v>
      </c>
      <c r="CP23">
        <v>7679815</v>
      </c>
      <c r="CQ23">
        <v>736926.8</v>
      </c>
      <c r="CR23">
        <v>1035247</v>
      </c>
      <c r="CS23">
        <v>324121</v>
      </c>
      <c r="CT23">
        <v>1186196</v>
      </c>
      <c r="CU23">
        <v>413871.1</v>
      </c>
      <c r="CV23">
        <v>537188.9</v>
      </c>
      <c r="CW23">
        <v>1351220</v>
      </c>
      <c r="CX23">
        <v>161062.29999999999</v>
      </c>
      <c r="CY23">
        <v>307066.40000000002</v>
      </c>
      <c r="DC23" s="1">
        <v>43795</v>
      </c>
      <c r="DD23" s="3">
        <v>1669286</v>
      </c>
      <c r="DE23" s="3">
        <v>1620093</v>
      </c>
      <c r="DF23" s="3">
        <v>729198</v>
      </c>
      <c r="DG23" s="3">
        <v>1862308</v>
      </c>
      <c r="DH23" s="3">
        <v>4643434</v>
      </c>
      <c r="DI23" s="3">
        <v>2092012</v>
      </c>
      <c r="DJ23" s="3">
        <v>11020380</v>
      </c>
      <c r="DK23" s="3">
        <v>2005135</v>
      </c>
      <c r="DL23" s="3">
        <v>2700076</v>
      </c>
      <c r="DM23" s="3">
        <v>137627.29999999999</v>
      </c>
      <c r="DN23" s="3">
        <v>6197027</v>
      </c>
      <c r="DO23" s="3">
        <v>2877028</v>
      </c>
      <c r="DP23" s="3">
        <v>3256021</v>
      </c>
      <c r="DQ23" s="3">
        <v>13139360</v>
      </c>
      <c r="DR23" s="3">
        <v>10228050</v>
      </c>
      <c r="DS23" s="3">
        <v>2005650</v>
      </c>
      <c r="DT23" s="3">
        <v>1388016</v>
      </c>
      <c r="DU23" s="3">
        <v>6201624</v>
      </c>
      <c r="DV23" s="3">
        <v>1901064</v>
      </c>
      <c r="DW23" s="3">
        <v>309506.90000000002</v>
      </c>
      <c r="DX23" s="3">
        <v>1872950</v>
      </c>
      <c r="DY23" s="3">
        <v>1595213</v>
      </c>
      <c r="DZ23" s="3">
        <v>10876510</v>
      </c>
      <c r="EA23" s="3">
        <v>1142243</v>
      </c>
      <c r="EB23" s="3">
        <v>3121180</v>
      </c>
      <c r="EC23" s="3">
        <v>1802064</v>
      </c>
      <c r="ED23" s="3">
        <v>16231570</v>
      </c>
      <c r="EE23" s="3">
        <v>1403908</v>
      </c>
      <c r="EF23" s="3">
        <v>3122995</v>
      </c>
      <c r="EG23" s="3">
        <v>4598208</v>
      </c>
      <c r="EH23" s="3">
        <v>3150442</v>
      </c>
      <c r="EI23" s="3">
        <v>76139.399999999994</v>
      </c>
      <c r="EJ23" s="3">
        <v>1215496</v>
      </c>
      <c r="EK23" s="3">
        <v>3133686</v>
      </c>
      <c r="EL23" s="3">
        <v>1696922</v>
      </c>
      <c r="EM23" s="3">
        <v>3601509</v>
      </c>
      <c r="EN23" s="3">
        <v>25561570</v>
      </c>
      <c r="EO23" s="3">
        <v>5549765</v>
      </c>
      <c r="EP23" s="3">
        <v>20310620</v>
      </c>
      <c r="EQ23" s="3">
        <v>3547683</v>
      </c>
      <c r="ER23" s="3">
        <v>3348798</v>
      </c>
      <c r="ES23" s="3">
        <v>3228900</v>
      </c>
      <c r="ET23" s="3">
        <v>1712429</v>
      </c>
      <c r="EU23" s="3">
        <v>6550883</v>
      </c>
      <c r="EV23" s="3">
        <v>73660.399999999994</v>
      </c>
      <c r="EW23" s="3">
        <v>25562510</v>
      </c>
      <c r="EX23" s="3">
        <v>146195900</v>
      </c>
      <c r="EY23" s="3">
        <v>6522168</v>
      </c>
      <c r="EZ23" s="3">
        <v>19034720</v>
      </c>
      <c r="FA23" s="3">
        <v>7601055</v>
      </c>
      <c r="FB23" s="3">
        <v>3515389</v>
      </c>
      <c r="FC23" s="3">
        <v>10174260</v>
      </c>
      <c r="FD23" s="3">
        <v>3610112</v>
      </c>
      <c r="FE23" s="3">
        <v>18888700</v>
      </c>
      <c r="FF23" s="3">
        <v>1797886</v>
      </c>
      <c r="FG23" s="3">
        <v>4929740</v>
      </c>
      <c r="FH23" s="3">
        <v>3290947</v>
      </c>
      <c r="FI23" s="3">
        <v>2493962</v>
      </c>
      <c r="FJ23" s="3">
        <v>1351324</v>
      </c>
      <c r="FK23" s="3">
        <v>6638628</v>
      </c>
      <c r="FL23" s="3">
        <v>5134242</v>
      </c>
      <c r="FM23" s="3">
        <v>2390276</v>
      </c>
      <c r="FN23" s="3">
        <v>1731734</v>
      </c>
      <c r="FO23" s="3">
        <v>8962724</v>
      </c>
      <c r="FP23" s="3">
        <v>1390250</v>
      </c>
      <c r="FQ23" s="3">
        <v>2265903</v>
      </c>
      <c r="FR23" s="3">
        <v>2881345</v>
      </c>
      <c r="FS23" s="3">
        <v>75086.3</v>
      </c>
      <c r="FT23" s="3">
        <v>28407</v>
      </c>
      <c r="FU23" s="3">
        <v>361641.4</v>
      </c>
      <c r="FV23" s="3">
        <v>1691681</v>
      </c>
      <c r="FW23" s="3">
        <v>25293.1</v>
      </c>
      <c r="FX23" s="3">
        <v>2112878</v>
      </c>
      <c r="FY23" s="3">
        <v>1003760</v>
      </c>
      <c r="FZ23" s="3">
        <v>3133470</v>
      </c>
      <c r="GA23" s="3">
        <v>1263908</v>
      </c>
      <c r="GB23" s="3">
        <v>494239.4</v>
      </c>
      <c r="GC23" s="3">
        <v>52087.5</v>
      </c>
      <c r="GD23" s="3">
        <v>1350115</v>
      </c>
      <c r="GE23" s="3">
        <v>1259430</v>
      </c>
      <c r="GF23" s="3">
        <v>2369503</v>
      </c>
      <c r="GG23" s="3">
        <v>25248380</v>
      </c>
      <c r="GH23" s="3">
        <v>41629420</v>
      </c>
      <c r="GI23" s="3">
        <v>12288430</v>
      </c>
      <c r="GJ23" s="3">
        <v>1878413</v>
      </c>
      <c r="GK23" s="3">
        <v>11423500</v>
      </c>
      <c r="GL23" s="3">
        <v>1759874</v>
      </c>
      <c r="GM23" s="3">
        <v>5139485</v>
      </c>
      <c r="GN23" s="3">
        <v>4208785</v>
      </c>
      <c r="GO23" s="3">
        <v>274424.8</v>
      </c>
      <c r="GP23" s="3">
        <v>11990390</v>
      </c>
      <c r="GQ23" s="3">
        <v>13492520</v>
      </c>
      <c r="GR23" s="3">
        <v>2266361</v>
      </c>
      <c r="GS23" s="3">
        <v>4725111</v>
      </c>
      <c r="GT23" s="3">
        <v>759641.5</v>
      </c>
      <c r="GU23" s="3">
        <v>2783550</v>
      </c>
      <c r="GV23" s="3">
        <v>2347334</v>
      </c>
      <c r="GW23" s="3">
        <v>2138831</v>
      </c>
      <c r="GX23" s="3">
        <v>1835556</v>
      </c>
      <c r="GY23" s="3">
        <v>25808500</v>
      </c>
      <c r="GZ23" s="3">
        <v>21023570</v>
      </c>
    </row>
    <row r="24" spans="2:208" x14ac:dyDescent="0.25">
      <c r="B24" s="1">
        <v>43796</v>
      </c>
      <c r="C24">
        <v>281906.09999999998</v>
      </c>
      <c r="D24">
        <v>757741.6</v>
      </c>
      <c r="E24">
        <v>404475.8</v>
      </c>
      <c r="F24">
        <v>240126</v>
      </c>
      <c r="G24">
        <v>1645359</v>
      </c>
      <c r="H24">
        <v>265664.40000000002</v>
      </c>
      <c r="I24">
        <v>2122790</v>
      </c>
      <c r="J24">
        <v>929461</v>
      </c>
      <c r="K24">
        <v>1466693</v>
      </c>
      <c r="L24">
        <v>406432.9</v>
      </c>
      <c r="M24">
        <v>2469165</v>
      </c>
      <c r="N24">
        <v>890127.6</v>
      </c>
      <c r="O24">
        <v>392942.9</v>
      </c>
      <c r="P24">
        <v>478281.3</v>
      </c>
      <c r="Q24">
        <v>2223267</v>
      </c>
      <c r="R24">
        <v>327411.09999999998</v>
      </c>
      <c r="S24">
        <v>490042.5</v>
      </c>
      <c r="T24">
        <v>1097424</v>
      </c>
      <c r="U24">
        <v>743310.6</v>
      </c>
      <c r="V24">
        <v>261003.1</v>
      </c>
      <c r="W24">
        <v>377313.3</v>
      </c>
      <c r="X24">
        <v>1238708</v>
      </c>
      <c r="Y24">
        <v>401083.5</v>
      </c>
      <c r="Z24">
        <v>335995.3</v>
      </c>
      <c r="AA24">
        <v>829283.3</v>
      </c>
      <c r="AB24">
        <v>480856.3</v>
      </c>
      <c r="AC24">
        <v>534296.30000000005</v>
      </c>
      <c r="AD24">
        <v>1157462</v>
      </c>
      <c r="AE24">
        <v>492605.1</v>
      </c>
      <c r="AF24">
        <v>628595.9</v>
      </c>
      <c r="AG24">
        <v>561286.80000000005</v>
      </c>
      <c r="AH24">
        <v>461933.8</v>
      </c>
      <c r="AI24">
        <v>737085.3</v>
      </c>
      <c r="AJ24">
        <v>517341.5</v>
      </c>
      <c r="AK24">
        <v>424015.5</v>
      </c>
      <c r="AL24">
        <v>1530846</v>
      </c>
      <c r="AM24">
        <v>774819</v>
      </c>
      <c r="AN24">
        <v>6999989</v>
      </c>
      <c r="AO24">
        <v>4037655</v>
      </c>
      <c r="AP24">
        <v>1180202</v>
      </c>
      <c r="AQ24">
        <v>503987.1</v>
      </c>
      <c r="AR24">
        <v>454817.9</v>
      </c>
      <c r="AS24">
        <v>436575.2</v>
      </c>
      <c r="AT24">
        <v>4531494</v>
      </c>
      <c r="AU24">
        <v>898724.6</v>
      </c>
      <c r="AV24">
        <v>114653.9</v>
      </c>
      <c r="AW24">
        <v>3268074</v>
      </c>
      <c r="AX24">
        <v>607800.80000000005</v>
      </c>
      <c r="AY24">
        <v>712821.9</v>
      </c>
      <c r="AZ24">
        <v>169538.8</v>
      </c>
      <c r="BA24">
        <v>548982.1</v>
      </c>
      <c r="BB24">
        <v>1057831</v>
      </c>
      <c r="BC24">
        <v>416715.1</v>
      </c>
      <c r="BD24">
        <v>2949650</v>
      </c>
      <c r="BE24">
        <v>1234195</v>
      </c>
      <c r="BF24">
        <v>3034843</v>
      </c>
      <c r="BG24">
        <v>608071.30000000005</v>
      </c>
      <c r="BH24">
        <v>3090895</v>
      </c>
      <c r="BI24">
        <v>215454.8</v>
      </c>
      <c r="BJ24">
        <v>1874482</v>
      </c>
      <c r="BK24">
        <v>358814.9</v>
      </c>
      <c r="BL24">
        <v>643051.6</v>
      </c>
      <c r="BM24">
        <v>461254.3</v>
      </c>
      <c r="BN24">
        <v>2203491</v>
      </c>
      <c r="BO24">
        <v>440887.9</v>
      </c>
      <c r="BP24">
        <v>421900</v>
      </c>
      <c r="BQ24">
        <v>1404072</v>
      </c>
      <c r="BR24">
        <v>239574</v>
      </c>
      <c r="BS24">
        <v>248848.1</v>
      </c>
      <c r="BT24">
        <v>311696.3</v>
      </c>
      <c r="BU24">
        <v>1145294</v>
      </c>
      <c r="BV24">
        <v>251620.8</v>
      </c>
      <c r="BW24">
        <v>1668773</v>
      </c>
      <c r="BX24">
        <v>243796.8</v>
      </c>
      <c r="BY24">
        <v>348156.6</v>
      </c>
      <c r="BZ24">
        <v>412875.2</v>
      </c>
      <c r="CA24">
        <v>303873.3</v>
      </c>
      <c r="CB24">
        <v>370034.4</v>
      </c>
      <c r="CC24">
        <v>667104.5</v>
      </c>
      <c r="CD24">
        <v>429182.9</v>
      </c>
      <c r="CE24">
        <v>1020683</v>
      </c>
      <c r="CF24">
        <v>9951597</v>
      </c>
      <c r="CG24">
        <v>948199.8</v>
      </c>
      <c r="CH24">
        <v>3066049</v>
      </c>
      <c r="CI24">
        <v>769888.7</v>
      </c>
      <c r="CJ24">
        <v>525010.1</v>
      </c>
      <c r="CK24">
        <v>257852.4</v>
      </c>
      <c r="CL24">
        <v>1100694</v>
      </c>
      <c r="CM24">
        <v>479010.8</v>
      </c>
      <c r="CN24">
        <v>37730.870000000003</v>
      </c>
      <c r="CO24">
        <v>474647</v>
      </c>
      <c r="CP24">
        <v>7708522</v>
      </c>
      <c r="CQ24">
        <v>740738.3</v>
      </c>
      <c r="CR24">
        <v>1036179</v>
      </c>
      <c r="CS24">
        <v>331894.40000000002</v>
      </c>
      <c r="CT24">
        <v>1221323</v>
      </c>
      <c r="CU24">
        <v>421626</v>
      </c>
      <c r="CV24">
        <v>544037.9</v>
      </c>
      <c r="CW24">
        <v>1365441</v>
      </c>
      <c r="CX24">
        <v>174069.8</v>
      </c>
      <c r="CY24">
        <v>306874.3</v>
      </c>
      <c r="DC24" s="1">
        <v>43796</v>
      </c>
      <c r="DD24" s="3">
        <v>1547613</v>
      </c>
      <c r="DE24" s="3">
        <v>527397.80000000005</v>
      </c>
      <c r="DF24" s="3">
        <v>548530.1</v>
      </c>
      <c r="DG24" s="3">
        <v>2329360</v>
      </c>
      <c r="DH24" s="3">
        <v>1519018</v>
      </c>
      <c r="DI24" s="3">
        <v>1718899</v>
      </c>
      <c r="DJ24" s="3">
        <v>6384064</v>
      </c>
      <c r="DK24" s="3">
        <v>987118</v>
      </c>
      <c r="DL24" s="3">
        <v>1353919</v>
      </c>
      <c r="DM24" s="3">
        <v>135506</v>
      </c>
      <c r="DN24" s="3">
        <v>1994995</v>
      </c>
      <c r="DO24" s="3">
        <v>794101.5</v>
      </c>
      <c r="DP24" s="3">
        <v>2183939</v>
      </c>
      <c r="DQ24" s="3">
        <v>1838731</v>
      </c>
      <c r="DR24" s="3">
        <v>5753398</v>
      </c>
      <c r="DS24" s="3">
        <v>3715397</v>
      </c>
      <c r="DT24" s="3">
        <v>600222.9</v>
      </c>
      <c r="DU24" s="3">
        <v>6099732</v>
      </c>
      <c r="DV24" s="3">
        <v>726905.5</v>
      </c>
      <c r="DW24" s="3">
        <v>539424.80000000005</v>
      </c>
      <c r="DX24" s="3">
        <v>1635753</v>
      </c>
      <c r="DY24" s="3">
        <v>875458.7</v>
      </c>
      <c r="DZ24" s="3">
        <v>1095608</v>
      </c>
      <c r="EA24" s="3">
        <v>748925.3</v>
      </c>
      <c r="EB24" s="3">
        <v>548310.4</v>
      </c>
      <c r="EC24" s="3">
        <v>1425498</v>
      </c>
      <c r="ED24" s="3">
        <v>1769627</v>
      </c>
      <c r="EE24" s="3">
        <v>861012.3</v>
      </c>
      <c r="EF24" s="3">
        <v>1658765</v>
      </c>
      <c r="EG24" s="3">
        <v>3087703</v>
      </c>
      <c r="EH24" s="3">
        <v>1226237</v>
      </c>
      <c r="EI24" s="3">
        <v>226916.8</v>
      </c>
      <c r="EJ24" s="3">
        <v>534488.6</v>
      </c>
      <c r="EK24" s="3">
        <v>1479874</v>
      </c>
      <c r="EL24" s="3">
        <v>880536.6</v>
      </c>
      <c r="EM24" s="3">
        <v>1885964</v>
      </c>
      <c r="EN24" s="3">
        <v>2398542</v>
      </c>
      <c r="EO24" s="3">
        <v>6120781</v>
      </c>
      <c r="EP24" s="3">
        <v>13404500</v>
      </c>
      <c r="EQ24" s="3">
        <v>1267915</v>
      </c>
      <c r="ER24" s="3">
        <v>2537312</v>
      </c>
      <c r="ES24" s="3">
        <v>1465204</v>
      </c>
      <c r="ET24" s="3">
        <v>869386.9</v>
      </c>
      <c r="EU24" s="3">
        <v>2622658</v>
      </c>
      <c r="EV24" s="3">
        <v>107715.9</v>
      </c>
      <c r="EW24" s="3">
        <v>9041028</v>
      </c>
      <c r="EX24" s="3">
        <v>15163590</v>
      </c>
      <c r="EY24" s="3">
        <v>514302.4</v>
      </c>
      <c r="EZ24" s="3">
        <v>1152878</v>
      </c>
      <c r="FA24" s="3">
        <v>2219611</v>
      </c>
      <c r="FB24" s="3">
        <v>2022636</v>
      </c>
      <c r="FC24" s="3">
        <v>6332818</v>
      </c>
      <c r="FD24" s="3">
        <v>2750002</v>
      </c>
      <c r="FE24" s="3">
        <v>2681478</v>
      </c>
      <c r="FF24" s="3">
        <v>811348.3</v>
      </c>
      <c r="FG24" s="3">
        <v>2190048</v>
      </c>
      <c r="FH24" s="3">
        <v>1208276</v>
      </c>
      <c r="FI24" s="3">
        <v>3302475</v>
      </c>
      <c r="FJ24" s="3">
        <v>2627770</v>
      </c>
      <c r="FK24" s="3">
        <v>10542790</v>
      </c>
      <c r="FL24" s="3">
        <v>1136520</v>
      </c>
      <c r="FM24" s="3">
        <v>3611053</v>
      </c>
      <c r="FN24" s="3">
        <v>351517.9</v>
      </c>
      <c r="FO24" s="3">
        <v>7767211</v>
      </c>
      <c r="FP24" s="3">
        <v>876718.9</v>
      </c>
      <c r="FQ24" s="3">
        <v>2543899</v>
      </c>
      <c r="FR24" s="3">
        <v>1049402</v>
      </c>
      <c r="FS24" s="3">
        <v>15675.8</v>
      </c>
      <c r="FT24" s="3">
        <v>104879.9</v>
      </c>
      <c r="FU24" s="3">
        <v>152646.29999999999</v>
      </c>
      <c r="FV24" s="3">
        <v>632989</v>
      </c>
      <c r="FW24" s="3">
        <v>14998.7</v>
      </c>
      <c r="FX24" s="3">
        <v>700917.3</v>
      </c>
      <c r="FY24" s="3">
        <v>759631.9</v>
      </c>
      <c r="FZ24" s="3">
        <v>1686401</v>
      </c>
      <c r="GA24" s="3">
        <v>682748.4</v>
      </c>
      <c r="GB24" s="3">
        <v>610003.9</v>
      </c>
      <c r="GC24" s="3">
        <v>76711.899999999994</v>
      </c>
      <c r="GD24" s="3">
        <v>479885.6</v>
      </c>
      <c r="GE24" s="3">
        <v>844767.6</v>
      </c>
      <c r="GF24" s="3">
        <v>1333756</v>
      </c>
      <c r="GG24" s="3">
        <v>6895830</v>
      </c>
      <c r="GH24" s="3">
        <v>1464607</v>
      </c>
      <c r="GI24" s="3">
        <v>11513590</v>
      </c>
      <c r="GJ24" s="3">
        <v>526438.6</v>
      </c>
      <c r="GK24" s="3">
        <v>1672087</v>
      </c>
      <c r="GL24" s="3">
        <v>1095798</v>
      </c>
      <c r="GM24" s="3">
        <v>2951682</v>
      </c>
      <c r="GN24" s="3">
        <v>4935145</v>
      </c>
      <c r="GO24" s="3">
        <v>378035</v>
      </c>
      <c r="GP24" s="3">
        <v>4640497</v>
      </c>
      <c r="GQ24" s="3">
        <v>5990930</v>
      </c>
      <c r="GR24" s="3">
        <v>1047283</v>
      </c>
      <c r="GS24" s="3">
        <v>1861143</v>
      </c>
      <c r="GT24" s="3">
        <v>600855.9</v>
      </c>
      <c r="GU24" s="3">
        <v>2697205</v>
      </c>
      <c r="GV24" s="3">
        <v>2046568</v>
      </c>
      <c r="GW24" s="3">
        <v>1313094</v>
      </c>
      <c r="GX24" s="3">
        <v>467242.9</v>
      </c>
      <c r="GY24" s="3">
        <v>17136800</v>
      </c>
      <c r="GZ24" s="3">
        <v>12452110</v>
      </c>
    </row>
    <row r="25" spans="2:208" x14ac:dyDescent="0.25">
      <c r="B25" s="1">
        <v>43797</v>
      </c>
      <c r="C25">
        <v>284760.40000000002</v>
      </c>
      <c r="D25">
        <v>757031.2</v>
      </c>
      <c r="E25">
        <v>406957.9</v>
      </c>
      <c r="F25">
        <v>239098.6</v>
      </c>
      <c r="G25">
        <v>1644640</v>
      </c>
      <c r="H25">
        <v>263467.2</v>
      </c>
      <c r="I25">
        <v>2116306</v>
      </c>
      <c r="J25">
        <v>924932.5</v>
      </c>
      <c r="K25">
        <v>1468545</v>
      </c>
      <c r="L25">
        <v>404513.1</v>
      </c>
      <c r="M25">
        <v>2459391</v>
      </c>
      <c r="N25">
        <v>938832</v>
      </c>
      <c r="O25">
        <v>409291.4</v>
      </c>
      <c r="P25">
        <v>481291.9</v>
      </c>
      <c r="Q25">
        <v>2240196</v>
      </c>
      <c r="R25">
        <v>335935.3</v>
      </c>
      <c r="S25">
        <v>478082.8</v>
      </c>
      <c r="T25">
        <v>1106318</v>
      </c>
      <c r="U25">
        <v>745030.3</v>
      </c>
      <c r="V25">
        <v>264944.59999999998</v>
      </c>
      <c r="W25">
        <v>377595.6</v>
      </c>
      <c r="X25">
        <v>1268597</v>
      </c>
      <c r="Y25">
        <v>401654.7</v>
      </c>
      <c r="Z25">
        <v>336848.4</v>
      </c>
      <c r="AA25">
        <v>823893.7</v>
      </c>
      <c r="AB25">
        <v>475984.9</v>
      </c>
      <c r="AC25">
        <v>539494.40000000002</v>
      </c>
      <c r="AD25">
        <v>1156271</v>
      </c>
      <c r="AE25">
        <v>493392.3</v>
      </c>
      <c r="AF25">
        <v>630506</v>
      </c>
      <c r="AG25">
        <v>567375.4</v>
      </c>
      <c r="AH25">
        <v>454916.2</v>
      </c>
      <c r="AI25">
        <v>738414.4</v>
      </c>
      <c r="AJ25">
        <v>525251.5</v>
      </c>
      <c r="AK25">
        <v>421512.5</v>
      </c>
      <c r="AL25">
        <v>1536816</v>
      </c>
      <c r="AM25">
        <v>778338.3</v>
      </c>
      <c r="AN25">
        <v>6928259</v>
      </c>
      <c r="AO25">
        <v>3991771</v>
      </c>
      <c r="AP25">
        <v>1162548</v>
      </c>
      <c r="AQ25">
        <v>492612</v>
      </c>
      <c r="AR25">
        <v>457282.5</v>
      </c>
      <c r="AS25">
        <v>442975.2</v>
      </c>
      <c r="AT25">
        <v>4518289</v>
      </c>
      <c r="AU25">
        <v>908865.7</v>
      </c>
      <c r="AV25">
        <v>143130.29999999999</v>
      </c>
      <c r="AW25">
        <v>3356570</v>
      </c>
      <c r="AX25">
        <v>608527.9</v>
      </c>
      <c r="AY25">
        <v>715262.5</v>
      </c>
      <c r="AZ25">
        <v>189653.7</v>
      </c>
      <c r="BA25">
        <v>551424.69999999995</v>
      </c>
      <c r="BB25">
        <v>1086869</v>
      </c>
      <c r="BC25">
        <v>474607.8</v>
      </c>
      <c r="BD25">
        <v>2975512</v>
      </c>
      <c r="BE25">
        <v>1247846</v>
      </c>
      <c r="BF25">
        <v>3031770</v>
      </c>
      <c r="BG25">
        <v>634514.30000000005</v>
      </c>
      <c r="BH25">
        <v>3085355</v>
      </c>
      <c r="BI25">
        <v>229058.3</v>
      </c>
      <c r="BJ25">
        <v>1894693</v>
      </c>
      <c r="BK25">
        <v>364205.8</v>
      </c>
      <c r="BL25">
        <v>645433.59999999998</v>
      </c>
      <c r="BM25">
        <v>465833.1</v>
      </c>
      <c r="BN25">
        <v>2193478</v>
      </c>
      <c r="BO25">
        <v>439398.3</v>
      </c>
      <c r="BP25">
        <v>424268.4</v>
      </c>
      <c r="BQ25">
        <v>1413410</v>
      </c>
      <c r="BR25">
        <v>238569.5</v>
      </c>
      <c r="BS25">
        <v>248600.9</v>
      </c>
      <c r="BT25">
        <v>321494.09999999998</v>
      </c>
      <c r="BU25">
        <v>1143315</v>
      </c>
      <c r="BV25">
        <v>251942.8</v>
      </c>
      <c r="BW25">
        <v>1675063</v>
      </c>
      <c r="BX25">
        <v>247497.60000000001</v>
      </c>
      <c r="BY25">
        <v>356438.3</v>
      </c>
      <c r="BZ25">
        <v>412125.2</v>
      </c>
      <c r="CA25">
        <v>308625.40000000002</v>
      </c>
      <c r="CB25">
        <v>375793</v>
      </c>
      <c r="CC25">
        <v>665758.4</v>
      </c>
      <c r="CD25">
        <v>451080.1</v>
      </c>
      <c r="CE25">
        <v>1026176</v>
      </c>
      <c r="CF25">
        <v>10017840</v>
      </c>
      <c r="CG25">
        <v>971149.8</v>
      </c>
      <c r="CH25">
        <v>3117366</v>
      </c>
      <c r="CI25">
        <v>764384.4</v>
      </c>
      <c r="CJ25">
        <v>529497.30000000005</v>
      </c>
      <c r="CK25">
        <v>259701.4</v>
      </c>
      <c r="CL25">
        <v>1097335</v>
      </c>
      <c r="CM25">
        <v>475834.8</v>
      </c>
      <c r="CN25">
        <v>37273.22</v>
      </c>
      <c r="CO25">
        <v>486756.8</v>
      </c>
      <c r="CP25">
        <v>7795015</v>
      </c>
      <c r="CQ25">
        <v>739483.9</v>
      </c>
      <c r="CR25">
        <v>1038265</v>
      </c>
      <c r="CS25">
        <v>337856.8</v>
      </c>
      <c r="CT25">
        <v>1238642</v>
      </c>
      <c r="CU25">
        <v>443056.8</v>
      </c>
      <c r="CV25">
        <v>545703.9</v>
      </c>
      <c r="CW25">
        <v>1364019</v>
      </c>
      <c r="CX25">
        <v>178660.6</v>
      </c>
      <c r="CY25">
        <v>298710.3</v>
      </c>
      <c r="DC25" s="1">
        <v>43797</v>
      </c>
      <c r="DD25" s="3">
        <v>786313.3</v>
      </c>
      <c r="DE25" s="3">
        <v>615307.30000000005</v>
      </c>
      <c r="DF25" s="3">
        <v>622475.19999999995</v>
      </c>
      <c r="DG25" s="3">
        <v>1247330</v>
      </c>
      <c r="DH25" s="3">
        <v>1184738</v>
      </c>
      <c r="DI25" s="3">
        <v>1183672</v>
      </c>
      <c r="DJ25" s="3">
        <v>6929044</v>
      </c>
      <c r="DK25" s="3">
        <v>620698.6</v>
      </c>
      <c r="DL25" s="3">
        <v>1519316</v>
      </c>
      <c r="DM25" s="3">
        <v>135984.4</v>
      </c>
      <c r="DN25" s="3">
        <v>3976176</v>
      </c>
      <c r="DO25" s="3">
        <v>2344713</v>
      </c>
      <c r="DP25" s="3">
        <v>4845352</v>
      </c>
      <c r="DQ25" s="3">
        <v>1982810</v>
      </c>
      <c r="DR25" s="3">
        <v>9559873</v>
      </c>
      <c r="DS25" s="3">
        <v>2093476</v>
      </c>
      <c r="DT25" s="3">
        <v>559821.9</v>
      </c>
      <c r="DU25" s="3">
        <v>3978376</v>
      </c>
      <c r="DV25" s="3">
        <v>724895.9</v>
      </c>
      <c r="DW25" s="3">
        <v>396022.8</v>
      </c>
      <c r="DX25" s="3">
        <v>1378799</v>
      </c>
      <c r="DY25" s="3">
        <v>1603097</v>
      </c>
      <c r="DZ25" s="3">
        <v>603116.6</v>
      </c>
      <c r="EA25" s="3">
        <v>675142.6</v>
      </c>
      <c r="EB25" s="3">
        <v>417007.5</v>
      </c>
      <c r="EC25" s="3">
        <v>1140586</v>
      </c>
      <c r="ED25" s="3">
        <v>2196367</v>
      </c>
      <c r="EE25" s="3">
        <v>999050.1</v>
      </c>
      <c r="EF25" s="3">
        <v>759375.5</v>
      </c>
      <c r="EG25" s="3">
        <v>2173963</v>
      </c>
      <c r="EH25" s="3">
        <v>1022011</v>
      </c>
      <c r="EI25" s="3">
        <v>104214.1</v>
      </c>
      <c r="EJ25" s="3">
        <v>216549.1</v>
      </c>
      <c r="EK25" s="3">
        <v>1706598</v>
      </c>
      <c r="EL25" s="3">
        <v>899387.9</v>
      </c>
      <c r="EM25" s="3">
        <v>1368317</v>
      </c>
      <c r="EN25" s="3">
        <v>1668103</v>
      </c>
      <c r="EO25" s="3">
        <v>7846573</v>
      </c>
      <c r="EP25" s="3">
        <v>8490628</v>
      </c>
      <c r="EQ25" s="3">
        <v>1599654</v>
      </c>
      <c r="ER25" s="3">
        <v>1355409</v>
      </c>
      <c r="ES25" s="3">
        <v>1100504</v>
      </c>
      <c r="ET25" s="3">
        <v>1160370</v>
      </c>
      <c r="EU25" s="3">
        <v>2138392</v>
      </c>
      <c r="EV25" s="3">
        <v>138467.70000000001</v>
      </c>
      <c r="EW25" s="3">
        <v>51898430</v>
      </c>
      <c r="EX25" s="3">
        <v>18434020</v>
      </c>
      <c r="EY25" s="3">
        <v>464126.6</v>
      </c>
      <c r="EZ25" s="3">
        <v>807304.7</v>
      </c>
      <c r="FA25" s="3">
        <v>3605326</v>
      </c>
      <c r="FB25" s="3">
        <v>1534112</v>
      </c>
      <c r="FC25" s="3">
        <v>7848221</v>
      </c>
      <c r="FD25" s="3">
        <v>10894070</v>
      </c>
      <c r="FE25" s="3">
        <v>3379270</v>
      </c>
      <c r="FF25" s="3">
        <v>1289962</v>
      </c>
      <c r="FG25" s="3">
        <v>2711909</v>
      </c>
      <c r="FH25" s="3">
        <v>2593086</v>
      </c>
      <c r="FI25" s="3">
        <v>3614538</v>
      </c>
      <c r="FJ25" s="3">
        <v>3768540</v>
      </c>
      <c r="FK25" s="3">
        <v>6043243</v>
      </c>
      <c r="FL25" s="3">
        <v>1269665</v>
      </c>
      <c r="FM25" s="3">
        <v>1310956</v>
      </c>
      <c r="FN25" s="3">
        <v>297972.59999999998</v>
      </c>
      <c r="FO25" s="3">
        <v>4371544</v>
      </c>
      <c r="FP25" s="3">
        <v>848558.4</v>
      </c>
      <c r="FQ25" s="3">
        <v>622761.4</v>
      </c>
      <c r="FR25" s="3">
        <v>668324.5</v>
      </c>
      <c r="FS25" s="3">
        <v>62956.3</v>
      </c>
      <c r="FT25" s="3">
        <v>42519.4</v>
      </c>
      <c r="FU25" s="3">
        <v>482894</v>
      </c>
      <c r="FV25" s="3">
        <v>1155885</v>
      </c>
      <c r="FW25" s="3">
        <v>12919.2</v>
      </c>
      <c r="FX25" s="3">
        <v>881488.3</v>
      </c>
      <c r="FY25" s="3">
        <v>661917.69999999995</v>
      </c>
      <c r="FZ25" s="3">
        <v>3238304</v>
      </c>
      <c r="GA25" s="3">
        <v>157148.9</v>
      </c>
      <c r="GB25" s="3">
        <v>462325.4</v>
      </c>
      <c r="GC25" s="3">
        <v>49123.6</v>
      </c>
      <c r="GD25" s="3">
        <v>815694.6</v>
      </c>
      <c r="GE25" s="3">
        <v>2990885</v>
      </c>
      <c r="GF25" s="3">
        <v>738741.8</v>
      </c>
      <c r="GG25" s="3">
        <v>9906408</v>
      </c>
      <c r="GH25" s="3">
        <v>1818181</v>
      </c>
      <c r="GI25" s="3">
        <v>14813290</v>
      </c>
      <c r="GJ25" s="3">
        <v>329226.09999999998</v>
      </c>
      <c r="GK25" s="3">
        <v>704243.19999999995</v>
      </c>
      <c r="GL25" s="3">
        <v>1544941</v>
      </c>
      <c r="GM25" s="3">
        <v>1839036</v>
      </c>
      <c r="GN25" s="3">
        <v>2736805</v>
      </c>
      <c r="GO25" s="3">
        <v>307957.3</v>
      </c>
      <c r="GP25" s="3">
        <v>6769015</v>
      </c>
      <c r="GQ25" s="3">
        <v>6086707</v>
      </c>
      <c r="GR25" s="3">
        <v>842027.4</v>
      </c>
      <c r="GS25" s="3">
        <v>1203936</v>
      </c>
      <c r="GT25" s="3">
        <v>792354.1</v>
      </c>
      <c r="GU25" s="3">
        <v>3330347</v>
      </c>
      <c r="GV25" s="3">
        <v>4308726</v>
      </c>
      <c r="GW25" s="3">
        <v>1172978</v>
      </c>
      <c r="GX25" s="3">
        <v>382879.6</v>
      </c>
      <c r="GY25" s="3">
        <v>15503200</v>
      </c>
      <c r="GZ25" s="3">
        <v>17413100</v>
      </c>
    </row>
    <row r="26" spans="2:208" x14ac:dyDescent="0.25">
      <c r="B26" s="1">
        <v>43798</v>
      </c>
      <c r="C26">
        <v>285840.3</v>
      </c>
      <c r="D26">
        <v>776230.6</v>
      </c>
      <c r="E26">
        <v>406362.2</v>
      </c>
      <c r="F26">
        <v>232346.8</v>
      </c>
      <c r="G26">
        <v>1636534</v>
      </c>
      <c r="H26">
        <v>263613.59999999998</v>
      </c>
      <c r="I26">
        <v>2083741</v>
      </c>
      <c r="J26">
        <v>919029.6</v>
      </c>
      <c r="K26">
        <v>1447908</v>
      </c>
      <c r="L26">
        <v>396689.2</v>
      </c>
      <c r="M26">
        <v>2442693</v>
      </c>
      <c r="N26">
        <v>935772.8</v>
      </c>
      <c r="O26">
        <v>403521.4</v>
      </c>
      <c r="P26">
        <v>482214.40000000002</v>
      </c>
      <c r="Q26">
        <v>2269953</v>
      </c>
      <c r="R26">
        <v>333448.90000000002</v>
      </c>
      <c r="S26">
        <v>476103.9</v>
      </c>
      <c r="T26">
        <v>1109681</v>
      </c>
      <c r="U26">
        <v>735279.1</v>
      </c>
      <c r="V26">
        <v>260184.1</v>
      </c>
      <c r="W26">
        <v>376265.2</v>
      </c>
      <c r="X26">
        <v>1264899</v>
      </c>
      <c r="Y26">
        <v>400961.1</v>
      </c>
      <c r="Z26">
        <v>352781.4</v>
      </c>
      <c r="AA26">
        <v>811259.6</v>
      </c>
      <c r="AB26">
        <v>474179.7</v>
      </c>
      <c r="AC26">
        <v>543826.19999999995</v>
      </c>
      <c r="AD26">
        <v>1142634</v>
      </c>
      <c r="AE26">
        <v>483012.7</v>
      </c>
      <c r="AF26">
        <v>624766.4</v>
      </c>
      <c r="AG26">
        <v>568503</v>
      </c>
      <c r="AH26">
        <v>457021.4</v>
      </c>
      <c r="AI26">
        <v>741174.8</v>
      </c>
      <c r="AJ26">
        <v>516652.2</v>
      </c>
      <c r="AK26">
        <v>417664</v>
      </c>
      <c r="AL26">
        <v>1530032</v>
      </c>
      <c r="AM26">
        <v>752057</v>
      </c>
      <c r="AN26">
        <v>6981098</v>
      </c>
      <c r="AO26">
        <v>3970168</v>
      </c>
      <c r="AP26">
        <v>1153065</v>
      </c>
      <c r="AQ26">
        <v>486070.6</v>
      </c>
      <c r="AR26">
        <v>448432.6</v>
      </c>
      <c r="AS26">
        <v>430632.4</v>
      </c>
      <c r="AT26">
        <v>4406043</v>
      </c>
      <c r="AU26">
        <v>909922.1</v>
      </c>
      <c r="AV26">
        <v>124210.2</v>
      </c>
      <c r="AW26">
        <v>3314222</v>
      </c>
      <c r="AX26">
        <v>619343.30000000005</v>
      </c>
      <c r="AY26">
        <v>721443.9</v>
      </c>
      <c r="AZ26">
        <v>196837.5</v>
      </c>
      <c r="BA26">
        <v>555521.30000000005</v>
      </c>
      <c r="BB26">
        <v>1087459</v>
      </c>
      <c r="BC26">
        <v>511044.8</v>
      </c>
      <c r="BD26">
        <v>2952194</v>
      </c>
      <c r="BE26">
        <v>1237019</v>
      </c>
      <c r="BF26">
        <v>3028083</v>
      </c>
      <c r="BG26">
        <v>628745.1</v>
      </c>
      <c r="BH26">
        <v>3085737</v>
      </c>
      <c r="BI26">
        <v>240761.2</v>
      </c>
      <c r="BJ26">
        <v>1867534</v>
      </c>
      <c r="BK26">
        <v>362530.4</v>
      </c>
      <c r="BL26">
        <v>631856.9</v>
      </c>
      <c r="BM26">
        <v>464220.8</v>
      </c>
      <c r="BN26">
        <v>2188826</v>
      </c>
      <c r="BO26">
        <v>440524.6</v>
      </c>
      <c r="BP26">
        <v>409110.3</v>
      </c>
      <c r="BQ26">
        <v>1393586</v>
      </c>
      <c r="BR26">
        <v>239071.8</v>
      </c>
      <c r="BS26">
        <v>244480.9</v>
      </c>
      <c r="BT26">
        <v>313992.59999999998</v>
      </c>
      <c r="BU26">
        <v>1151230</v>
      </c>
      <c r="BV26">
        <v>251650.9</v>
      </c>
      <c r="BW26">
        <v>1657451</v>
      </c>
      <c r="BX26">
        <v>245932.79999999999</v>
      </c>
      <c r="BY26">
        <v>357415.5</v>
      </c>
      <c r="BZ26">
        <v>407250.2</v>
      </c>
      <c r="CA26">
        <v>302289.3</v>
      </c>
      <c r="CB26">
        <v>370053.9</v>
      </c>
      <c r="CC26">
        <v>661897.69999999995</v>
      </c>
      <c r="CD26">
        <v>441984.4</v>
      </c>
      <c r="CE26">
        <v>1011266</v>
      </c>
      <c r="CF26">
        <v>9833052</v>
      </c>
      <c r="CG26">
        <v>960049.9</v>
      </c>
      <c r="CH26">
        <v>3050878</v>
      </c>
      <c r="CI26">
        <v>757570.6</v>
      </c>
      <c r="CJ26">
        <v>523567.8</v>
      </c>
      <c r="CK26">
        <v>255742.3</v>
      </c>
      <c r="CL26">
        <v>1079340</v>
      </c>
      <c r="CM26">
        <v>466306.5</v>
      </c>
      <c r="CN26">
        <v>36281.65</v>
      </c>
      <c r="CO26">
        <v>481574.8</v>
      </c>
      <c r="CP26">
        <v>7704581</v>
      </c>
      <c r="CQ26">
        <v>734851.9</v>
      </c>
      <c r="CR26">
        <v>1029565</v>
      </c>
      <c r="CS26">
        <v>332515.90000000002</v>
      </c>
      <c r="CT26">
        <v>1228376</v>
      </c>
      <c r="CU26">
        <v>437976.1</v>
      </c>
      <c r="CV26">
        <v>535337.80000000005</v>
      </c>
      <c r="CW26">
        <v>1352073</v>
      </c>
      <c r="CX26">
        <v>174197.3</v>
      </c>
      <c r="CY26">
        <v>281469.59999999998</v>
      </c>
      <c r="DC26" s="1">
        <v>43798</v>
      </c>
      <c r="DD26" s="3">
        <v>1296097</v>
      </c>
      <c r="DE26" s="3">
        <v>11437410</v>
      </c>
      <c r="DF26" s="3">
        <v>574414.1</v>
      </c>
      <c r="DG26" s="3">
        <v>1793910</v>
      </c>
      <c r="DH26" s="3">
        <v>3202571</v>
      </c>
      <c r="DI26" s="3">
        <v>1873609</v>
      </c>
      <c r="DJ26" s="3">
        <v>9440830</v>
      </c>
      <c r="DK26" s="3">
        <v>645708.4</v>
      </c>
      <c r="DL26" s="3">
        <v>1362984</v>
      </c>
      <c r="DM26" s="3">
        <v>43129.1</v>
      </c>
      <c r="DN26" s="3">
        <v>3400771</v>
      </c>
      <c r="DO26" s="3">
        <v>1853263</v>
      </c>
      <c r="DP26" s="3">
        <v>3838560</v>
      </c>
      <c r="DQ26" s="3">
        <v>731192.3</v>
      </c>
      <c r="DR26" s="3">
        <v>8880358</v>
      </c>
      <c r="DS26" s="3">
        <v>1063617</v>
      </c>
      <c r="DT26" s="3">
        <v>347496.8</v>
      </c>
      <c r="DU26" s="3">
        <v>3859963</v>
      </c>
      <c r="DV26" s="3">
        <v>677010.8</v>
      </c>
      <c r="DW26" s="3">
        <v>710334.3</v>
      </c>
      <c r="DX26" s="3">
        <v>612634.4</v>
      </c>
      <c r="DY26" s="3">
        <v>1119465</v>
      </c>
      <c r="DZ26" s="3">
        <v>1032464</v>
      </c>
      <c r="EA26" s="3">
        <v>1339955</v>
      </c>
      <c r="EB26" s="3">
        <v>1725594</v>
      </c>
      <c r="EC26" s="3">
        <v>462151.4</v>
      </c>
      <c r="ED26" s="3">
        <v>2566802</v>
      </c>
      <c r="EE26" s="3">
        <v>796690.2</v>
      </c>
      <c r="EF26" s="3">
        <v>1635613</v>
      </c>
      <c r="EG26" s="3">
        <v>2551329</v>
      </c>
      <c r="EH26" s="3">
        <v>1192460</v>
      </c>
      <c r="EI26" s="3">
        <v>84135.3</v>
      </c>
      <c r="EJ26" s="3">
        <v>540757.30000000005</v>
      </c>
      <c r="EK26" s="3">
        <v>1748922</v>
      </c>
      <c r="EL26" s="3">
        <v>549286.9</v>
      </c>
      <c r="EM26" s="3">
        <v>1348769</v>
      </c>
      <c r="EN26" s="3">
        <v>2445542</v>
      </c>
      <c r="EO26" s="3">
        <v>9869209</v>
      </c>
      <c r="EP26" s="3">
        <v>6940397</v>
      </c>
      <c r="EQ26" s="3">
        <v>1233338</v>
      </c>
      <c r="ER26" s="3">
        <v>1850171</v>
      </c>
      <c r="ES26" s="3">
        <v>2041582</v>
      </c>
      <c r="ET26" s="3">
        <v>1619671</v>
      </c>
      <c r="EU26" s="3">
        <v>2658497</v>
      </c>
      <c r="EV26" s="3">
        <v>231777.4</v>
      </c>
      <c r="EW26" s="3">
        <v>58162860</v>
      </c>
      <c r="EX26" s="3">
        <v>6834329</v>
      </c>
      <c r="EY26" s="3">
        <v>807523.8</v>
      </c>
      <c r="EZ26" s="3">
        <v>896429.2</v>
      </c>
      <c r="FA26" s="3">
        <v>2777241</v>
      </c>
      <c r="FB26" s="3">
        <v>1597863</v>
      </c>
      <c r="FC26" s="3">
        <v>9174916</v>
      </c>
      <c r="FD26" s="3">
        <v>14271680</v>
      </c>
      <c r="FE26" s="3">
        <v>2965402</v>
      </c>
      <c r="FF26" s="3">
        <v>836044.9</v>
      </c>
      <c r="FG26" s="3">
        <v>2415201</v>
      </c>
      <c r="FH26" s="3">
        <v>3177688</v>
      </c>
      <c r="FI26" s="3">
        <v>2778637</v>
      </c>
      <c r="FJ26" s="3">
        <v>6051408</v>
      </c>
      <c r="FK26" s="3">
        <v>3355765</v>
      </c>
      <c r="FL26" s="3">
        <v>2679692</v>
      </c>
      <c r="FM26" s="3">
        <v>1777746</v>
      </c>
      <c r="FN26" s="3">
        <v>381744.3</v>
      </c>
      <c r="FO26" s="3">
        <v>5715440</v>
      </c>
      <c r="FP26" s="3">
        <v>823315.8</v>
      </c>
      <c r="FQ26" s="3">
        <v>2317283</v>
      </c>
      <c r="FR26" s="3">
        <v>679422.5</v>
      </c>
      <c r="FS26" s="3">
        <v>17097.400000000001</v>
      </c>
      <c r="FT26" s="3">
        <v>39566.699999999997</v>
      </c>
      <c r="FU26" s="3">
        <v>396340</v>
      </c>
      <c r="FV26" s="3">
        <v>817924.6</v>
      </c>
      <c r="FW26" s="3">
        <v>20201.2</v>
      </c>
      <c r="FX26" s="3">
        <v>1242585</v>
      </c>
      <c r="FY26" s="3">
        <v>800949.9</v>
      </c>
      <c r="FZ26" s="3">
        <v>2708396</v>
      </c>
      <c r="GA26" s="3">
        <v>352838.7</v>
      </c>
      <c r="GB26" s="3">
        <v>389618.8</v>
      </c>
      <c r="GC26" s="3">
        <v>34672.5</v>
      </c>
      <c r="GD26" s="3">
        <v>377898.6</v>
      </c>
      <c r="GE26" s="3">
        <v>1557589</v>
      </c>
      <c r="GF26" s="3">
        <v>1922341</v>
      </c>
      <c r="GG26" s="3">
        <v>13225830</v>
      </c>
      <c r="GH26" s="3">
        <v>1029702</v>
      </c>
      <c r="GI26" s="3">
        <v>7945314</v>
      </c>
      <c r="GJ26" s="3">
        <v>382499.2</v>
      </c>
      <c r="GK26" s="3">
        <v>591233</v>
      </c>
      <c r="GL26" s="3">
        <v>563378.30000000005</v>
      </c>
      <c r="GM26" s="3">
        <v>1448209</v>
      </c>
      <c r="GN26" s="3">
        <v>3288241</v>
      </c>
      <c r="GO26" s="3">
        <v>292955.5</v>
      </c>
      <c r="GP26" s="3">
        <v>5377123</v>
      </c>
      <c r="GQ26" s="3">
        <v>4243880</v>
      </c>
      <c r="GR26" s="3">
        <v>945724.9</v>
      </c>
      <c r="GS26" s="3">
        <v>1450506</v>
      </c>
      <c r="GT26" s="3">
        <v>349035.4</v>
      </c>
      <c r="GU26" s="3">
        <v>1988033</v>
      </c>
      <c r="GV26" s="3">
        <v>1057335</v>
      </c>
      <c r="GW26" s="3">
        <v>1244001</v>
      </c>
      <c r="GX26" s="3">
        <v>635130.80000000005</v>
      </c>
      <c r="GY26" s="3">
        <v>30315360</v>
      </c>
      <c r="GZ26" s="3">
        <v>10773970</v>
      </c>
    </row>
    <row r="27" spans="2:208" x14ac:dyDescent="0.25">
      <c r="B27" s="1">
        <v>43801</v>
      </c>
      <c r="C27">
        <v>287558.5</v>
      </c>
      <c r="D27">
        <v>767494</v>
      </c>
      <c r="E27">
        <v>416687.6</v>
      </c>
      <c r="F27">
        <v>233667.9</v>
      </c>
      <c r="G27">
        <v>1667324</v>
      </c>
      <c r="H27">
        <v>263760.09999999998</v>
      </c>
      <c r="I27">
        <v>2098591</v>
      </c>
      <c r="J27">
        <v>914182.6</v>
      </c>
      <c r="K27">
        <v>1422169</v>
      </c>
      <c r="L27">
        <v>391469.5</v>
      </c>
      <c r="M27">
        <v>2368499</v>
      </c>
      <c r="N27">
        <v>915163.7</v>
      </c>
      <c r="O27">
        <v>401598</v>
      </c>
      <c r="P27">
        <v>480514.9</v>
      </c>
      <c r="Q27">
        <v>2352810</v>
      </c>
      <c r="R27">
        <v>338362.3</v>
      </c>
      <c r="S27">
        <v>468429.6</v>
      </c>
      <c r="T27">
        <v>1084734</v>
      </c>
      <c r="U27">
        <v>738164.7</v>
      </c>
      <c r="V27">
        <v>264330.2</v>
      </c>
      <c r="W27">
        <v>374088.4</v>
      </c>
      <c r="X27">
        <v>1268597</v>
      </c>
      <c r="Y27">
        <v>394787</v>
      </c>
      <c r="Z27">
        <v>348516.4</v>
      </c>
      <c r="AA27">
        <v>801805.4</v>
      </c>
      <c r="AB27">
        <v>473874.5</v>
      </c>
      <c r="AC27">
        <v>539865.69999999995</v>
      </c>
      <c r="AD27">
        <v>1157807</v>
      </c>
      <c r="AE27">
        <v>476025.7</v>
      </c>
      <c r="AF27">
        <v>592866.6</v>
      </c>
      <c r="AG27">
        <v>570983.6</v>
      </c>
      <c r="AH27">
        <v>466407.6</v>
      </c>
      <c r="AI27">
        <v>744956.9</v>
      </c>
      <c r="AJ27">
        <v>529912.30000000005</v>
      </c>
      <c r="AK27">
        <v>420104.5</v>
      </c>
      <c r="AL27">
        <v>1526843</v>
      </c>
      <c r="AM27">
        <v>723480.1</v>
      </c>
      <c r="AN27">
        <v>6930723</v>
      </c>
      <c r="AO27">
        <v>3986328</v>
      </c>
      <c r="AP27">
        <v>1148828</v>
      </c>
      <c r="AQ27">
        <v>480757.6</v>
      </c>
      <c r="AR27">
        <v>449888.9</v>
      </c>
      <c r="AS27">
        <v>429413.3</v>
      </c>
      <c r="AT27">
        <v>4423145</v>
      </c>
      <c r="AU27">
        <v>902105</v>
      </c>
      <c r="AV27">
        <v>130046.5</v>
      </c>
      <c r="AW27">
        <v>3303503</v>
      </c>
      <c r="AX27">
        <v>622797</v>
      </c>
      <c r="AY27">
        <v>715844.4</v>
      </c>
      <c r="AZ27">
        <v>224136.1</v>
      </c>
      <c r="BA27">
        <v>558598.5</v>
      </c>
      <c r="BB27">
        <v>1092241</v>
      </c>
      <c r="BC27">
        <v>491069</v>
      </c>
      <c r="BD27">
        <v>2936719</v>
      </c>
      <c r="BE27">
        <v>1211130</v>
      </c>
      <c r="BF27">
        <v>3010264</v>
      </c>
      <c r="BG27">
        <v>644971.5</v>
      </c>
      <c r="BH27">
        <v>3119742</v>
      </c>
      <c r="BI27">
        <v>240061.1</v>
      </c>
      <c r="BJ27">
        <v>1871464</v>
      </c>
      <c r="BK27">
        <v>360447.6</v>
      </c>
      <c r="BL27">
        <v>636144.1</v>
      </c>
      <c r="BM27">
        <v>456417.4</v>
      </c>
      <c r="BN27">
        <v>2156654</v>
      </c>
      <c r="BO27">
        <v>438816.9</v>
      </c>
      <c r="BP27">
        <v>420163.1</v>
      </c>
      <c r="BQ27">
        <v>1403585</v>
      </c>
      <c r="BR27">
        <v>240578.4</v>
      </c>
      <c r="BS27">
        <v>242668.1</v>
      </c>
      <c r="BT27">
        <v>323025.09999999998</v>
      </c>
      <c r="BU27">
        <v>1140841</v>
      </c>
      <c r="BV27">
        <v>254629.9</v>
      </c>
      <c r="BW27">
        <v>1611533</v>
      </c>
      <c r="BX27">
        <v>247357.1</v>
      </c>
      <c r="BY27">
        <v>359330.4</v>
      </c>
      <c r="BZ27">
        <v>417225.1</v>
      </c>
      <c r="CA27">
        <v>299913.09999999998</v>
      </c>
      <c r="CB27">
        <v>367927.8</v>
      </c>
      <c r="CC27">
        <v>670684</v>
      </c>
      <c r="CD27">
        <v>442994.9</v>
      </c>
      <c r="CE27">
        <v>1001326</v>
      </c>
      <c r="CF27">
        <v>10057140</v>
      </c>
      <c r="CG27">
        <v>943849.4</v>
      </c>
      <c r="CH27">
        <v>3020980</v>
      </c>
      <c r="CI27">
        <v>754736.8</v>
      </c>
      <c r="CJ27">
        <v>528019.30000000005</v>
      </c>
      <c r="CK27">
        <v>248981.2</v>
      </c>
      <c r="CL27">
        <v>1055706</v>
      </c>
      <c r="CM27">
        <v>465007.2</v>
      </c>
      <c r="CN27">
        <v>35569.74</v>
      </c>
      <c r="CO27">
        <v>474083.8</v>
      </c>
      <c r="CP27">
        <v>7583755</v>
      </c>
      <c r="CQ27">
        <v>722305.6</v>
      </c>
      <c r="CR27">
        <v>1024327</v>
      </c>
      <c r="CS27">
        <v>330056.90000000002</v>
      </c>
      <c r="CT27">
        <v>1233321</v>
      </c>
      <c r="CU27">
        <v>435684</v>
      </c>
      <c r="CV27">
        <v>535707.9</v>
      </c>
      <c r="CW27">
        <v>1357192</v>
      </c>
      <c r="CX27">
        <v>163357.79999999999</v>
      </c>
      <c r="CY27">
        <v>281229.5</v>
      </c>
      <c r="DC27" s="1">
        <v>43801</v>
      </c>
      <c r="DD27" s="3">
        <v>1181560</v>
      </c>
      <c r="DE27" s="3">
        <v>1432200</v>
      </c>
      <c r="DF27" s="3">
        <v>732123.5</v>
      </c>
      <c r="DG27" s="3">
        <v>2166201</v>
      </c>
      <c r="DH27" s="3">
        <v>2542061</v>
      </c>
      <c r="DI27" s="3">
        <v>986047.8</v>
      </c>
      <c r="DJ27" s="3">
        <v>6141869</v>
      </c>
      <c r="DK27" s="3">
        <v>1505607</v>
      </c>
      <c r="DL27" s="3">
        <v>2871473</v>
      </c>
      <c r="DM27" s="3">
        <v>81510.100000000006</v>
      </c>
      <c r="DN27" s="3">
        <v>8191950</v>
      </c>
      <c r="DO27" s="3">
        <v>726605.7</v>
      </c>
      <c r="DP27" s="3">
        <v>1801838</v>
      </c>
      <c r="DQ27" s="3">
        <v>531399.5</v>
      </c>
      <c r="DR27" s="3">
        <v>26239860</v>
      </c>
      <c r="DS27" s="3">
        <v>1687800</v>
      </c>
      <c r="DT27" s="3">
        <v>361491.3</v>
      </c>
      <c r="DU27" s="3">
        <v>2218329</v>
      </c>
      <c r="DV27" s="3">
        <v>1190429</v>
      </c>
      <c r="DW27" s="3">
        <v>713019.6</v>
      </c>
      <c r="DX27" s="3">
        <v>1151122</v>
      </c>
      <c r="DY27" s="3">
        <v>670823.4</v>
      </c>
      <c r="DZ27" s="3">
        <v>1027819</v>
      </c>
      <c r="EA27" s="3">
        <v>727885.6</v>
      </c>
      <c r="EB27" s="3">
        <v>1566916</v>
      </c>
      <c r="EC27" s="3">
        <v>717683.1</v>
      </c>
      <c r="ED27" s="3">
        <v>1278115</v>
      </c>
      <c r="EE27" s="3">
        <v>625285.80000000005</v>
      </c>
      <c r="EF27" s="3">
        <v>1716226</v>
      </c>
      <c r="EG27" s="3">
        <v>5297015</v>
      </c>
      <c r="EH27" s="3">
        <v>754701.3</v>
      </c>
      <c r="EI27" s="3">
        <v>101243.3</v>
      </c>
      <c r="EJ27" s="3">
        <v>677897.9</v>
      </c>
      <c r="EK27" s="3">
        <v>4131392</v>
      </c>
      <c r="EL27" s="3">
        <v>520492.3</v>
      </c>
      <c r="EM27" s="3">
        <v>1688753</v>
      </c>
      <c r="EN27" s="3">
        <v>2924217</v>
      </c>
      <c r="EO27" s="3">
        <v>5658429</v>
      </c>
      <c r="EP27" s="3">
        <v>9295937</v>
      </c>
      <c r="EQ27" s="3">
        <v>1456562</v>
      </c>
      <c r="ER27" s="3">
        <v>1623626</v>
      </c>
      <c r="ES27" s="3">
        <v>1042410</v>
      </c>
      <c r="ET27" s="3">
        <v>783641.3</v>
      </c>
      <c r="EU27" s="3">
        <v>3271218</v>
      </c>
      <c r="EV27" s="3">
        <v>60149.599999999999</v>
      </c>
      <c r="EW27" s="3">
        <v>28921700</v>
      </c>
      <c r="EX27" s="3">
        <v>5170681</v>
      </c>
      <c r="EY27" s="3">
        <v>1178376</v>
      </c>
      <c r="EZ27" s="3">
        <v>431049.8</v>
      </c>
      <c r="FA27" s="3">
        <v>11836520</v>
      </c>
      <c r="FB27" s="3">
        <v>924082.6</v>
      </c>
      <c r="FC27" s="3">
        <v>6153799</v>
      </c>
      <c r="FD27" s="3">
        <v>7341514</v>
      </c>
      <c r="FE27" s="3">
        <v>6507621</v>
      </c>
      <c r="FF27" s="3">
        <v>885835.6</v>
      </c>
      <c r="FG27" s="3">
        <v>2448987</v>
      </c>
      <c r="FH27" s="3">
        <v>2812167</v>
      </c>
      <c r="FI27" s="3">
        <v>3721570</v>
      </c>
      <c r="FJ27" s="3">
        <v>1869946</v>
      </c>
      <c r="FK27" s="3">
        <v>4057754</v>
      </c>
      <c r="FL27" s="3">
        <v>1106500</v>
      </c>
      <c r="FM27" s="3">
        <v>2174785</v>
      </c>
      <c r="FN27" s="3">
        <v>502668.1</v>
      </c>
      <c r="FO27" s="3">
        <v>5049531</v>
      </c>
      <c r="FP27" s="3">
        <v>673769.9</v>
      </c>
      <c r="FQ27" s="3">
        <v>1078915</v>
      </c>
      <c r="FR27" s="3">
        <v>1086884</v>
      </c>
      <c r="FS27" s="3">
        <v>52116.5</v>
      </c>
      <c r="FT27" s="3">
        <v>24621.7</v>
      </c>
      <c r="FU27" s="3">
        <v>465053</v>
      </c>
      <c r="FV27" s="3">
        <v>763952.1</v>
      </c>
      <c r="FW27" s="3">
        <v>22003</v>
      </c>
      <c r="FX27" s="3">
        <v>1931808</v>
      </c>
      <c r="FY27" s="3">
        <v>688451.3</v>
      </c>
      <c r="FZ27" s="3">
        <v>1706841</v>
      </c>
      <c r="GA27" s="3">
        <v>1038648</v>
      </c>
      <c r="GB27" s="3">
        <v>566476.6</v>
      </c>
      <c r="GC27" s="3">
        <v>78718.399999999994</v>
      </c>
      <c r="GD27" s="3">
        <v>640120.4</v>
      </c>
      <c r="GE27" s="3">
        <v>837395.8</v>
      </c>
      <c r="GF27" s="3">
        <v>2149302</v>
      </c>
      <c r="GG27" s="3">
        <v>22736660</v>
      </c>
      <c r="GH27" s="3">
        <v>609566.6</v>
      </c>
      <c r="GI27" s="3">
        <v>7005948</v>
      </c>
      <c r="GJ27" s="3">
        <v>338682.4</v>
      </c>
      <c r="GK27" s="3">
        <v>392661.9</v>
      </c>
      <c r="GL27" s="3">
        <v>842877.9</v>
      </c>
      <c r="GM27" s="3">
        <v>2175245</v>
      </c>
      <c r="GN27" s="3">
        <v>3134244</v>
      </c>
      <c r="GO27" s="3">
        <v>214218.3</v>
      </c>
      <c r="GP27" s="3">
        <v>3523705</v>
      </c>
      <c r="GQ27" s="3">
        <v>7735768</v>
      </c>
      <c r="GR27" s="3">
        <v>3210525</v>
      </c>
      <c r="GS27" s="3">
        <v>1170325</v>
      </c>
      <c r="GT27" s="3">
        <v>182454.7</v>
      </c>
      <c r="GU27" s="3">
        <v>2005853</v>
      </c>
      <c r="GV27" s="3">
        <v>1268510</v>
      </c>
      <c r="GW27" s="3">
        <v>1419501</v>
      </c>
      <c r="GX27" s="3">
        <v>862841.5</v>
      </c>
      <c r="GY27" s="3">
        <v>23988050</v>
      </c>
      <c r="GZ27" s="3">
        <v>9998691</v>
      </c>
    </row>
    <row r="28" spans="2:208" x14ac:dyDescent="0.25">
      <c r="B28" s="1">
        <v>43802</v>
      </c>
      <c r="C28">
        <v>283286.3</v>
      </c>
      <c r="D28">
        <v>735392.6</v>
      </c>
      <c r="E28">
        <v>401199.5</v>
      </c>
      <c r="F28">
        <v>228090.4</v>
      </c>
      <c r="G28">
        <v>1665598</v>
      </c>
      <c r="H28">
        <v>261064.9</v>
      </c>
      <c r="I28">
        <v>2067858</v>
      </c>
      <c r="J28">
        <v>943263.6</v>
      </c>
      <c r="K28">
        <v>1444650</v>
      </c>
      <c r="L28">
        <v>387757.9</v>
      </c>
      <c r="M28">
        <v>2376952</v>
      </c>
      <c r="N28">
        <v>931264.6</v>
      </c>
      <c r="O28">
        <v>388903.9</v>
      </c>
      <c r="P28">
        <v>486001.7</v>
      </c>
      <c r="Q28">
        <v>2355375</v>
      </c>
      <c r="R28">
        <v>338243.8</v>
      </c>
      <c r="S28">
        <v>461799.5</v>
      </c>
      <c r="T28">
        <v>1072695</v>
      </c>
      <c r="U28">
        <v>733018.8</v>
      </c>
      <c r="V28">
        <v>266428.90000000002</v>
      </c>
      <c r="W28">
        <v>374289.9</v>
      </c>
      <c r="X28">
        <v>1267056</v>
      </c>
      <c r="Y28">
        <v>393998.3</v>
      </c>
      <c r="Z28">
        <v>341357.1</v>
      </c>
      <c r="AA28">
        <v>797034.4</v>
      </c>
      <c r="AB28">
        <v>476555.7</v>
      </c>
      <c r="AC28">
        <v>541845.9</v>
      </c>
      <c r="AD28">
        <v>1148967</v>
      </c>
      <c r="AE28">
        <v>473812.7</v>
      </c>
      <c r="AF28">
        <v>583573.5</v>
      </c>
      <c r="AG28">
        <v>557227.6</v>
      </c>
      <c r="AH28">
        <v>466582.8</v>
      </c>
      <c r="AI28">
        <v>731360.1</v>
      </c>
      <c r="AJ28">
        <v>513534.1</v>
      </c>
      <c r="AK28">
        <v>419259.7</v>
      </c>
      <c r="AL28">
        <v>1525826</v>
      </c>
      <c r="AM28">
        <v>732038.4</v>
      </c>
      <c r="AN28">
        <v>6874050</v>
      </c>
      <c r="AO28">
        <v>4008967</v>
      </c>
      <c r="AP28">
        <v>1179798</v>
      </c>
      <c r="AQ28">
        <v>483843.6</v>
      </c>
      <c r="AR28">
        <v>439134.6</v>
      </c>
      <c r="AS28">
        <v>418136.8</v>
      </c>
      <c r="AT28">
        <v>4391214</v>
      </c>
      <c r="AU28">
        <v>890696.4</v>
      </c>
      <c r="AV28">
        <v>124359.9</v>
      </c>
      <c r="AW28">
        <v>3293482</v>
      </c>
      <c r="AX28">
        <v>630476.9</v>
      </c>
      <c r="AY28">
        <v>724818.3</v>
      </c>
      <c r="AZ28">
        <v>202584.6</v>
      </c>
      <c r="BA28">
        <v>538365.6</v>
      </c>
      <c r="BB28">
        <v>1070548</v>
      </c>
      <c r="BC28">
        <v>459533.3</v>
      </c>
      <c r="BD28">
        <v>2960673</v>
      </c>
      <c r="BE28">
        <v>1209718</v>
      </c>
      <c r="BF28">
        <v>2999203</v>
      </c>
      <c r="BG28">
        <v>618408.1</v>
      </c>
      <c r="BH28">
        <v>3146011</v>
      </c>
      <c r="BI28">
        <v>233959.5</v>
      </c>
      <c r="BJ28">
        <v>1843182</v>
      </c>
      <c r="BK28">
        <v>355919.6</v>
      </c>
      <c r="BL28">
        <v>622745.9</v>
      </c>
      <c r="BM28">
        <v>449258.6</v>
      </c>
      <c r="BN28">
        <v>2156488</v>
      </c>
      <c r="BO28">
        <v>432822.1</v>
      </c>
      <c r="BP28">
        <v>414636.7</v>
      </c>
      <c r="BQ28">
        <v>1383902</v>
      </c>
      <c r="BR28">
        <v>239574</v>
      </c>
      <c r="BS28">
        <v>244151.3</v>
      </c>
      <c r="BT28">
        <v>330985.90000000002</v>
      </c>
      <c r="BU28">
        <v>1133420</v>
      </c>
      <c r="BV28">
        <v>254496.8</v>
      </c>
      <c r="BW28">
        <v>1605871</v>
      </c>
      <c r="BX28">
        <v>244081.8</v>
      </c>
      <c r="BY28">
        <v>340753.4</v>
      </c>
      <c r="BZ28">
        <v>414300.1</v>
      </c>
      <c r="CA28">
        <v>300573.2</v>
      </c>
      <c r="CB28">
        <v>366814.3</v>
      </c>
      <c r="CC28">
        <v>671369.8</v>
      </c>
      <c r="CD28">
        <v>423792.9</v>
      </c>
      <c r="CE28">
        <v>990863</v>
      </c>
      <c r="CF28">
        <v>10008970</v>
      </c>
      <c r="CG28">
        <v>963399.5</v>
      </c>
      <c r="CH28">
        <v>3000899</v>
      </c>
      <c r="CI28">
        <v>740414.6</v>
      </c>
      <c r="CJ28">
        <v>526042.80000000005</v>
      </c>
      <c r="CK28">
        <v>247381.8</v>
      </c>
      <c r="CL28">
        <v>1040351</v>
      </c>
      <c r="CM28">
        <v>456778.3</v>
      </c>
      <c r="CN28">
        <v>33891.68</v>
      </c>
      <c r="CO28">
        <v>450201.9</v>
      </c>
      <c r="CP28">
        <v>7696139</v>
      </c>
      <c r="CQ28">
        <v>720182.3</v>
      </c>
      <c r="CR28">
        <v>1028189</v>
      </c>
      <c r="CS28">
        <v>329250.40000000002</v>
      </c>
      <c r="CT28">
        <v>1214720</v>
      </c>
      <c r="CU28">
        <v>435110.9</v>
      </c>
      <c r="CV28">
        <v>517197</v>
      </c>
      <c r="CW28">
        <v>1346967</v>
      </c>
      <c r="CX28">
        <v>151753.1</v>
      </c>
      <c r="CY28">
        <v>268839.09999999998</v>
      </c>
      <c r="DC28" s="1">
        <v>43802</v>
      </c>
      <c r="DD28" s="3">
        <v>665971.4</v>
      </c>
      <c r="DE28" s="3">
        <v>1537054</v>
      </c>
      <c r="DF28" s="3">
        <v>678542.6</v>
      </c>
      <c r="DG28" s="3">
        <v>915064.4</v>
      </c>
      <c r="DH28" s="3">
        <v>2387651</v>
      </c>
      <c r="DI28" s="3">
        <v>801942.8</v>
      </c>
      <c r="DJ28" s="3">
        <v>3975582</v>
      </c>
      <c r="DK28" s="3">
        <v>2792177</v>
      </c>
      <c r="DL28" s="3">
        <v>1631711</v>
      </c>
      <c r="DM28" s="3">
        <v>39687.699999999997</v>
      </c>
      <c r="DN28" s="3">
        <v>7854530</v>
      </c>
      <c r="DO28" s="3">
        <v>1369894</v>
      </c>
      <c r="DP28" s="3">
        <v>2367184</v>
      </c>
      <c r="DQ28" s="3">
        <v>1014006</v>
      </c>
      <c r="DR28" s="3">
        <v>10851540</v>
      </c>
      <c r="DS28" s="3">
        <v>4067420</v>
      </c>
      <c r="DT28" s="3">
        <v>211838.9</v>
      </c>
      <c r="DU28" s="3">
        <v>1883696</v>
      </c>
      <c r="DV28" s="3">
        <v>1604287</v>
      </c>
      <c r="DW28" s="3">
        <v>1217439</v>
      </c>
      <c r="DX28" s="3">
        <v>493816.9</v>
      </c>
      <c r="DY28" s="3">
        <v>537622.80000000005</v>
      </c>
      <c r="DZ28" s="3">
        <v>581926.30000000005</v>
      </c>
      <c r="EA28" s="3">
        <v>457825.8</v>
      </c>
      <c r="EB28" s="3">
        <v>1174270</v>
      </c>
      <c r="EC28" s="3">
        <v>470918.9</v>
      </c>
      <c r="ED28" s="3">
        <v>1941535</v>
      </c>
      <c r="EE28" s="3">
        <v>385432.3</v>
      </c>
      <c r="EF28" s="3">
        <v>1091194</v>
      </c>
      <c r="EG28" s="3">
        <v>4430772</v>
      </c>
      <c r="EH28" s="3">
        <v>1075232</v>
      </c>
      <c r="EI28" s="3">
        <v>416273.8</v>
      </c>
      <c r="EJ28" s="3">
        <v>592596.1</v>
      </c>
      <c r="EK28" s="3">
        <v>1931375</v>
      </c>
      <c r="EL28" s="3">
        <v>441100.6</v>
      </c>
      <c r="EM28" s="3">
        <v>2006442</v>
      </c>
      <c r="EN28" s="3">
        <v>3083173</v>
      </c>
      <c r="EO28" s="3">
        <v>4396324</v>
      </c>
      <c r="EP28" s="3">
        <v>5542390</v>
      </c>
      <c r="EQ28" s="3">
        <v>2684744</v>
      </c>
      <c r="ER28" s="3">
        <v>1227611</v>
      </c>
      <c r="ES28" s="3">
        <v>1140633</v>
      </c>
      <c r="ET28" s="3">
        <v>927824.1</v>
      </c>
      <c r="EU28" s="3">
        <v>2434433</v>
      </c>
      <c r="EV28" s="3">
        <v>56533</v>
      </c>
      <c r="EW28" s="3">
        <v>17102320</v>
      </c>
      <c r="EX28" s="3">
        <v>6496633</v>
      </c>
      <c r="EY28" s="3">
        <v>978185.9</v>
      </c>
      <c r="EZ28" s="3">
        <v>1305350</v>
      </c>
      <c r="FA28" s="3">
        <v>5182854</v>
      </c>
      <c r="FB28" s="3">
        <v>2000197</v>
      </c>
      <c r="FC28" s="3">
        <v>5579732</v>
      </c>
      <c r="FD28" s="3">
        <v>9147861</v>
      </c>
      <c r="FE28" s="3">
        <v>3647554</v>
      </c>
      <c r="FF28" s="3">
        <v>662265.1</v>
      </c>
      <c r="FG28" s="3">
        <v>1983549</v>
      </c>
      <c r="FH28" s="3">
        <v>2553215</v>
      </c>
      <c r="FI28" s="3">
        <v>3812131</v>
      </c>
      <c r="FJ28" s="3">
        <v>1575251</v>
      </c>
      <c r="FK28" s="3">
        <v>4045336</v>
      </c>
      <c r="FL28" s="3">
        <v>496284.3</v>
      </c>
      <c r="FM28" s="3">
        <v>1612137</v>
      </c>
      <c r="FN28" s="3">
        <v>654958.5</v>
      </c>
      <c r="FO28" s="3">
        <v>4786049</v>
      </c>
      <c r="FP28" s="3">
        <v>656891.6</v>
      </c>
      <c r="FQ28" s="3">
        <v>854656.8</v>
      </c>
      <c r="FR28" s="3">
        <v>790182.5</v>
      </c>
      <c r="FS28" s="3">
        <v>34470.199999999997</v>
      </c>
      <c r="FT28" s="3">
        <v>67223</v>
      </c>
      <c r="FU28" s="3">
        <v>1168252</v>
      </c>
      <c r="FV28" s="3">
        <v>761109.3</v>
      </c>
      <c r="FW28" s="3">
        <v>14489.1</v>
      </c>
      <c r="FX28" s="3">
        <v>994703.1</v>
      </c>
      <c r="FY28" s="3">
        <v>312102.5</v>
      </c>
      <c r="FZ28" s="3">
        <v>2073458</v>
      </c>
      <c r="GA28" s="3">
        <v>708958.6</v>
      </c>
      <c r="GB28" s="3">
        <v>629757.9</v>
      </c>
      <c r="GC28" s="3">
        <v>57267.7</v>
      </c>
      <c r="GD28" s="3">
        <v>551149.6</v>
      </c>
      <c r="GE28" s="3">
        <v>1048267</v>
      </c>
      <c r="GF28" s="3">
        <v>799572.8</v>
      </c>
      <c r="GG28" s="3">
        <v>9383687</v>
      </c>
      <c r="GH28" s="3">
        <v>1543714</v>
      </c>
      <c r="GI28" s="3">
        <v>8948353</v>
      </c>
      <c r="GJ28" s="3">
        <v>361607.8</v>
      </c>
      <c r="GK28" s="3">
        <v>565156.80000000005</v>
      </c>
      <c r="GL28" s="3">
        <v>902339.1</v>
      </c>
      <c r="GM28" s="3">
        <v>1573020</v>
      </c>
      <c r="GN28" s="3">
        <v>3377033</v>
      </c>
      <c r="GO28" s="3">
        <v>322044.90000000002</v>
      </c>
      <c r="GP28" s="3">
        <v>6836118</v>
      </c>
      <c r="GQ28" s="3">
        <v>9534848</v>
      </c>
      <c r="GR28" s="3">
        <v>1379716</v>
      </c>
      <c r="GS28" s="3">
        <v>1530315</v>
      </c>
      <c r="GT28" s="3">
        <v>338781.3</v>
      </c>
      <c r="GU28" s="3">
        <v>1321500</v>
      </c>
      <c r="GV28" s="3">
        <v>1197700</v>
      </c>
      <c r="GW28" s="3">
        <v>1587780</v>
      </c>
      <c r="GX28" s="3">
        <v>678800.6</v>
      </c>
      <c r="GY28" s="3">
        <v>18252000</v>
      </c>
      <c r="GZ28" s="3">
        <v>7938576</v>
      </c>
    </row>
    <row r="29" spans="2:208" x14ac:dyDescent="0.25">
      <c r="B29" s="1">
        <v>43803</v>
      </c>
      <c r="C29">
        <v>283389.59999999998</v>
      </c>
      <c r="D29">
        <v>747380.4</v>
      </c>
      <c r="E29">
        <v>407950.7</v>
      </c>
      <c r="F29">
        <v>227650.1</v>
      </c>
      <c r="G29">
        <v>1650107</v>
      </c>
      <c r="H29">
        <v>265342.3</v>
      </c>
      <c r="I29">
        <v>2086044</v>
      </c>
      <c r="J29">
        <v>940775.1</v>
      </c>
      <c r="K29">
        <v>1435193</v>
      </c>
      <c r="L29">
        <v>385248.2</v>
      </c>
      <c r="M29">
        <v>2392721</v>
      </c>
      <c r="N29">
        <v>917418.1</v>
      </c>
      <c r="O29">
        <v>399097.7</v>
      </c>
      <c r="P29">
        <v>482845.6</v>
      </c>
      <c r="Q29">
        <v>2367174</v>
      </c>
      <c r="R29">
        <v>340019.7</v>
      </c>
      <c r="S29">
        <v>461575.3</v>
      </c>
      <c r="T29">
        <v>1087229</v>
      </c>
      <c r="U29">
        <v>733246.9</v>
      </c>
      <c r="V29">
        <v>269704.90000000002</v>
      </c>
      <c r="W29">
        <v>378925.8</v>
      </c>
      <c r="X29">
        <v>1249492</v>
      </c>
      <c r="Y29">
        <v>395956.6</v>
      </c>
      <c r="Z29">
        <v>338676.3</v>
      </c>
      <c r="AA29">
        <v>808961.9</v>
      </c>
      <c r="AB29">
        <v>480338.6</v>
      </c>
      <c r="AC29">
        <v>545187.6</v>
      </c>
      <c r="AD29">
        <v>1154202</v>
      </c>
      <c r="AE29">
        <v>477045.1</v>
      </c>
      <c r="AF29">
        <v>584535.9</v>
      </c>
      <c r="AG29">
        <v>555874.6</v>
      </c>
      <c r="AH29">
        <v>463074</v>
      </c>
      <c r="AI29">
        <v>711220.9</v>
      </c>
      <c r="AJ29">
        <v>515569</v>
      </c>
      <c r="AK29">
        <v>421011.8</v>
      </c>
      <c r="AL29">
        <v>1527115</v>
      </c>
      <c r="AM29">
        <v>710551.8</v>
      </c>
      <c r="AN29">
        <v>6853516</v>
      </c>
      <c r="AO29">
        <v>4013633</v>
      </c>
      <c r="AP29">
        <v>1177579</v>
      </c>
      <c r="AQ29">
        <v>487159.2</v>
      </c>
      <c r="AR29">
        <v>450561.1</v>
      </c>
      <c r="AS29">
        <v>411127.4</v>
      </c>
      <c r="AT29">
        <v>4433536</v>
      </c>
      <c r="AU29">
        <v>893654.8</v>
      </c>
      <c r="AV29">
        <v>123226.8</v>
      </c>
      <c r="AW29">
        <v>3422156</v>
      </c>
      <c r="AX29">
        <v>619752.4</v>
      </c>
      <c r="AY29">
        <v>718859.1</v>
      </c>
      <c r="AZ29">
        <v>222699.4</v>
      </c>
      <c r="BA29">
        <v>540750.5</v>
      </c>
      <c r="BB29">
        <v>1070271</v>
      </c>
      <c r="BC29">
        <v>460458.1</v>
      </c>
      <c r="BD29">
        <v>3005188</v>
      </c>
      <c r="BE29">
        <v>1194185</v>
      </c>
      <c r="BF29">
        <v>2988143</v>
      </c>
      <c r="BG29">
        <v>624538.19999999995</v>
      </c>
      <c r="BH29">
        <v>3154608</v>
      </c>
      <c r="BI29">
        <v>238360.6</v>
      </c>
      <c r="BJ29">
        <v>1803741</v>
      </c>
      <c r="BK29">
        <v>358568.4</v>
      </c>
      <c r="BL29">
        <v>625902.1</v>
      </c>
      <c r="BM29">
        <v>454031</v>
      </c>
      <c r="BN29">
        <v>2137548</v>
      </c>
      <c r="BO29">
        <v>432059.3</v>
      </c>
      <c r="BP29">
        <v>419689.4</v>
      </c>
      <c r="BQ29">
        <v>1379346</v>
      </c>
      <c r="BR29">
        <v>241080.8</v>
      </c>
      <c r="BS29">
        <v>240360.9</v>
      </c>
      <c r="BT29">
        <v>347060.6</v>
      </c>
      <c r="BU29">
        <v>1135894</v>
      </c>
      <c r="BV29">
        <v>256419.9</v>
      </c>
      <c r="BW29">
        <v>1636064</v>
      </c>
      <c r="BX29">
        <v>246061</v>
      </c>
      <c r="BY29">
        <v>333982</v>
      </c>
      <c r="BZ29">
        <v>413475.1</v>
      </c>
      <c r="CA29">
        <v>302421.3</v>
      </c>
      <c r="CB29">
        <v>371865.3</v>
      </c>
      <c r="CC29">
        <v>670734.80000000005</v>
      </c>
      <c r="CD29">
        <v>429519.8</v>
      </c>
      <c r="CE29">
        <v>985631.3</v>
      </c>
      <c r="CF29">
        <v>9842879</v>
      </c>
      <c r="CG29">
        <v>972249.4</v>
      </c>
      <c r="CH29">
        <v>3050878</v>
      </c>
      <c r="CI29">
        <v>737374.3</v>
      </c>
      <c r="CJ29">
        <v>529123.30000000005</v>
      </c>
      <c r="CK29">
        <v>247098.1</v>
      </c>
      <c r="CL29">
        <v>1064584</v>
      </c>
      <c r="CM29">
        <v>489116.6</v>
      </c>
      <c r="CN29">
        <v>35722.29</v>
      </c>
      <c r="CO29">
        <v>461072.8</v>
      </c>
      <c r="CP29">
        <v>7799329</v>
      </c>
      <c r="CQ29">
        <v>732294</v>
      </c>
      <c r="CR29">
        <v>1042838</v>
      </c>
      <c r="CS29">
        <v>326963.3</v>
      </c>
      <c r="CT29">
        <v>1210524</v>
      </c>
      <c r="CU29">
        <v>435684</v>
      </c>
      <c r="CV29">
        <v>533856.80000000005</v>
      </c>
      <c r="CW29">
        <v>1377683</v>
      </c>
      <c r="CX29">
        <v>160679.79999999999</v>
      </c>
      <c r="CY29">
        <v>270232</v>
      </c>
      <c r="DC29" s="1">
        <v>43803</v>
      </c>
      <c r="DD29" s="3">
        <v>886181</v>
      </c>
      <c r="DE29" s="3">
        <v>1602313</v>
      </c>
      <c r="DF29" s="3">
        <v>940807.8</v>
      </c>
      <c r="DG29" s="3">
        <v>1196987</v>
      </c>
      <c r="DH29" s="3">
        <v>1469112</v>
      </c>
      <c r="DI29" s="3">
        <v>839653.4</v>
      </c>
      <c r="DJ29" s="3">
        <v>5914839</v>
      </c>
      <c r="DK29" s="3">
        <v>1492025</v>
      </c>
      <c r="DL29" s="3">
        <v>1949948</v>
      </c>
      <c r="DM29" s="3">
        <v>31663.200000000001</v>
      </c>
      <c r="DN29" s="3">
        <v>5683108</v>
      </c>
      <c r="DO29" s="3">
        <v>672541.1</v>
      </c>
      <c r="DP29" s="3">
        <v>2619355</v>
      </c>
      <c r="DQ29" s="3">
        <v>665863.80000000005</v>
      </c>
      <c r="DR29" s="3">
        <v>7612488</v>
      </c>
      <c r="DS29" s="3">
        <v>1081165</v>
      </c>
      <c r="DT29" s="3">
        <v>134111.9</v>
      </c>
      <c r="DU29" s="3">
        <v>2139553</v>
      </c>
      <c r="DV29" s="3">
        <v>803020.9</v>
      </c>
      <c r="DW29" s="3">
        <v>881991.8</v>
      </c>
      <c r="DX29" s="3">
        <v>668232.4</v>
      </c>
      <c r="DY29" s="3">
        <v>1083378</v>
      </c>
      <c r="DZ29" s="3">
        <v>719398.3</v>
      </c>
      <c r="EA29" s="3">
        <v>374073.4</v>
      </c>
      <c r="EB29" s="3">
        <v>1479019</v>
      </c>
      <c r="EC29" s="3">
        <v>1999195</v>
      </c>
      <c r="ED29" s="3">
        <v>2407731</v>
      </c>
      <c r="EE29" s="3">
        <v>427546.7</v>
      </c>
      <c r="EF29" s="3">
        <v>1370487</v>
      </c>
      <c r="EG29" s="3">
        <v>3430761</v>
      </c>
      <c r="EH29" s="3">
        <v>795673.4</v>
      </c>
      <c r="EI29" s="3">
        <v>76817.899999999994</v>
      </c>
      <c r="EJ29" s="3">
        <v>1175113</v>
      </c>
      <c r="EK29" s="3">
        <v>1263092</v>
      </c>
      <c r="EL29" s="3">
        <v>581119.1</v>
      </c>
      <c r="EM29" s="3">
        <v>3321199</v>
      </c>
      <c r="EN29" s="3">
        <v>6261140</v>
      </c>
      <c r="EO29" s="3">
        <v>7093157</v>
      </c>
      <c r="EP29" s="3">
        <v>7398242</v>
      </c>
      <c r="EQ29" s="3">
        <v>1281627</v>
      </c>
      <c r="ER29" s="3">
        <v>1115301</v>
      </c>
      <c r="ES29" s="3">
        <v>1298174</v>
      </c>
      <c r="ET29" s="3">
        <v>1505117</v>
      </c>
      <c r="EU29" s="3">
        <v>2134662</v>
      </c>
      <c r="EV29" s="3">
        <v>56313.9</v>
      </c>
      <c r="EW29" s="3">
        <v>11981940</v>
      </c>
      <c r="EX29" s="3">
        <v>16193580</v>
      </c>
      <c r="EY29" s="3">
        <v>997426.8</v>
      </c>
      <c r="EZ29" s="3">
        <v>1358326</v>
      </c>
      <c r="FA29" s="3">
        <v>5369014</v>
      </c>
      <c r="FB29" s="3">
        <v>1125637</v>
      </c>
      <c r="FC29" s="3">
        <v>5254501</v>
      </c>
      <c r="FD29" s="3">
        <v>9035251</v>
      </c>
      <c r="FE29" s="3">
        <v>5244768</v>
      </c>
      <c r="FF29" s="3">
        <v>722282.2</v>
      </c>
      <c r="FG29" s="3">
        <v>2903982</v>
      </c>
      <c r="FH29" s="3">
        <v>3876417</v>
      </c>
      <c r="FI29" s="3">
        <v>4445773</v>
      </c>
      <c r="FJ29" s="3">
        <v>1394714</v>
      </c>
      <c r="FK29" s="3">
        <v>13213130</v>
      </c>
      <c r="FL29" s="3">
        <v>1217497</v>
      </c>
      <c r="FM29" s="3">
        <v>1370484</v>
      </c>
      <c r="FN29" s="3">
        <v>322438.3</v>
      </c>
      <c r="FO29" s="3">
        <v>5239134</v>
      </c>
      <c r="FP29" s="3">
        <v>461884.8</v>
      </c>
      <c r="FQ29" s="3">
        <v>982702.9</v>
      </c>
      <c r="FR29" s="3">
        <v>799257.59999999998</v>
      </c>
      <c r="FS29" s="3">
        <v>30721.9</v>
      </c>
      <c r="FT29" s="3">
        <v>22052.1</v>
      </c>
      <c r="FU29" s="3">
        <v>1425470</v>
      </c>
      <c r="FV29" s="3">
        <v>509512.6</v>
      </c>
      <c r="FW29" s="3">
        <v>30737.1</v>
      </c>
      <c r="FX29" s="3">
        <v>751195.7</v>
      </c>
      <c r="FY29" s="3">
        <v>351516.4</v>
      </c>
      <c r="FZ29" s="3">
        <v>3017355</v>
      </c>
      <c r="GA29" s="3">
        <v>368390.6</v>
      </c>
      <c r="GB29" s="3">
        <v>406089.8</v>
      </c>
      <c r="GC29" s="3">
        <v>246799.3</v>
      </c>
      <c r="GD29" s="3">
        <v>313423.59999999998</v>
      </c>
      <c r="GE29" s="3">
        <v>1638079</v>
      </c>
      <c r="GF29" s="3">
        <v>1093294</v>
      </c>
      <c r="GG29" s="3">
        <v>14888960</v>
      </c>
      <c r="GH29" s="3">
        <v>1089044</v>
      </c>
      <c r="GI29" s="3">
        <v>9050175</v>
      </c>
      <c r="GJ29" s="3">
        <v>366364.4</v>
      </c>
      <c r="GK29" s="3">
        <v>1021011</v>
      </c>
      <c r="GL29" s="3">
        <v>494517.3</v>
      </c>
      <c r="GM29" s="3">
        <v>1899036</v>
      </c>
      <c r="GN29" s="3">
        <v>11954040</v>
      </c>
      <c r="GO29" s="3">
        <v>683088.6</v>
      </c>
      <c r="GP29" s="3">
        <v>10413710</v>
      </c>
      <c r="GQ29" s="3">
        <v>6892537</v>
      </c>
      <c r="GR29" s="3">
        <v>1414124</v>
      </c>
      <c r="GS29" s="3">
        <v>1622485</v>
      </c>
      <c r="GT29" s="3">
        <v>410839</v>
      </c>
      <c r="GU29" s="3">
        <v>1140237</v>
      </c>
      <c r="GV29" s="3">
        <v>1223774</v>
      </c>
      <c r="GW29" s="3">
        <v>2276145</v>
      </c>
      <c r="GX29" s="3">
        <v>801913.8</v>
      </c>
      <c r="GY29" s="3">
        <v>20705100</v>
      </c>
      <c r="GZ29" s="3">
        <v>6754698</v>
      </c>
    </row>
    <row r="30" spans="2:208" x14ac:dyDescent="0.25">
      <c r="B30" s="1">
        <v>43804</v>
      </c>
      <c r="C30">
        <v>280366.3</v>
      </c>
      <c r="D30">
        <v>748497.1</v>
      </c>
      <c r="E30">
        <v>399511.8</v>
      </c>
      <c r="F30">
        <v>224420.9</v>
      </c>
      <c r="G30">
        <v>1645838</v>
      </c>
      <c r="H30">
        <v>263174.2</v>
      </c>
      <c r="I30">
        <v>2056157</v>
      </c>
      <c r="J30">
        <v>938446</v>
      </c>
      <c r="K30">
        <v>1424902</v>
      </c>
      <c r="L30">
        <v>383834.8</v>
      </c>
      <c r="M30">
        <v>2392721</v>
      </c>
      <c r="N30">
        <v>929654.3</v>
      </c>
      <c r="O30">
        <v>393327.6</v>
      </c>
      <c r="P30">
        <v>479252.4</v>
      </c>
      <c r="Q30">
        <v>2295093</v>
      </c>
      <c r="R30">
        <v>339309.6</v>
      </c>
      <c r="S30">
        <v>461820.1</v>
      </c>
      <c r="T30">
        <v>1066947</v>
      </c>
      <c r="U30">
        <v>741338.6</v>
      </c>
      <c r="V30">
        <v>263767.09999999998</v>
      </c>
      <c r="W30">
        <v>372153.59999999998</v>
      </c>
      <c r="X30">
        <v>1210359</v>
      </c>
      <c r="Y30">
        <v>394596.7</v>
      </c>
      <c r="Z30">
        <v>345835.5</v>
      </c>
      <c r="AA30">
        <v>823628.9</v>
      </c>
      <c r="AB30">
        <v>478241.4</v>
      </c>
      <c r="AC30">
        <v>547291.69999999995</v>
      </c>
      <c r="AD30">
        <v>1144045</v>
      </c>
      <c r="AE30">
        <v>476009.1</v>
      </c>
      <c r="AF30">
        <v>584783.1</v>
      </c>
      <c r="AG30">
        <v>546628.80000000005</v>
      </c>
      <c r="AH30">
        <v>449214.4</v>
      </c>
      <c r="AI30">
        <v>686788.1</v>
      </c>
      <c r="AJ30">
        <v>505000.4</v>
      </c>
      <c r="AK30">
        <v>419509.9</v>
      </c>
      <c r="AL30">
        <v>1522093</v>
      </c>
      <c r="AM30">
        <v>680667.3</v>
      </c>
      <c r="AN30">
        <v>6820390</v>
      </c>
      <c r="AO30">
        <v>4022534</v>
      </c>
      <c r="AP30">
        <v>1161942</v>
      </c>
      <c r="AQ30">
        <v>478690.3</v>
      </c>
      <c r="AR30">
        <v>444847.9</v>
      </c>
      <c r="AS30">
        <v>405184.3</v>
      </c>
      <c r="AT30">
        <v>4410697</v>
      </c>
      <c r="AU30">
        <v>895133.3</v>
      </c>
      <c r="AV30">
        <v>121901.3</v>
      </c>
      <c r="AW30">
        <v>3414721</v>
      </c>
      <c r="AX30">
        <v>620843</v>
      </c>
      <c r="AY30">
        <v>710602.9</v>
      </c>
      <c r="AZ30">
        <v>209768.4</v>
      </c>
      <c r="BA30">
        <v>508227.8</v>
      </c>
      <c r="BB30">
        <v>1046327</v>
      </c>
      <c r="BC30">
        <v>455094.3</v>
      </c>
      <c r="BD30">
        <v>3030625</v>
      </c>
      <c r="BE30">
        <v>1185712</v>
      </c>
      <c r="BF30">
        <v>3034843</v>
      </c>
      <c r="BG30">
        <v>604465.30000000005</v>
      </c>
      <c r="BH30">
        <v>3150883</v>
      </c>
      <c r="BI30">
        <v>231158.8</v>
      </c>
      <c r="BJ30">
        <v>1827742</v>
      </c>
      <c r="BK30">
        <v>353021.7</v>
      </c>
      <c r="BL30">
        <v>624949.30000000005</v>
      </c>
      <c r="BM30">
        <v>448871.6</v>
      </c>
      <c r="BN30">
        <v>2118442</v>
      </c>
      <c r="BO30">
        <v>436310</v>
      </c>
      <c r="BP30">
        <v>415899.9</v>
      </c>
      <c r="BQ30">
        <v>1377745</v>
      </c>
      <c r="BR30">
        <v>239574</v>
      </c>
      <c r="BS30">
        <v>237476.9</v>
      </c>
      <c r="BT30">
        <v>335731.8</v>
      </c>
      <c r="BU30">
        <v>1128968</v>
      </c>
      <c r="BV30">
        <v>253350.7</v>
      </c>
      <c r="BW30">
        <v>1621597</v>
      </c>
      <c r="BX30">
        <v>244876.4</v>
      </c>
      <c r="BY30">
        <v>336893.9</v>
      </c>
      <c r="BZ30">
        <v>408675.1</v>
      </c>
      <c r="CA30">
        <v>303345.3</v>
      </c>
      <c r="CB30">
        <v>368437.3</v>
      </c>
      <c r="CC30">
        <v>665959.6</v>
      </c>
      <c r="CD30">
        <v>419750.40000000002</v>
      </c>
      <c r="CE30">
        <v>979876.6</v>
      </c>
      <c r="CF30">
        <v>9831152</v>
      </c>
      <c r="CG30">
        <v>966399.8</v>
      </c>
      <c r="CH30">
        <v>3000453</v>
      </c>
      <c r="CI30">
        <v>735777.9</v>
      </c>
      <c r="CJ30">
        <v>526719.5</v>
      </c>
      <c r="CK30">
        <v>251567.7</v>
      </c>
      <c r="CL30">
        <v>1047789</v>
      </c>
      <c r="CM30">
        <v>479588.3</v>
      </c>
      <c r="CN30">
        <v>35239.21</v>
      </c>
      <c r="CO30">
        <v>450371.1</v>
      </c>
      <c r="CP30">
        <v>7959931</v>
      </c>
      <c r="CQ30">
        <v>738181.1</v>
      </c>
      <c r="CR30">
        <v>1051360</v>
      </c>
      <c r="CS30">
        <v>325310.8</v>
      </c>
      <c r="CT30">
        <v>1200084</v>
      </c>
      <c r="CU30">
        <v>434385.2</v>
      </c>
      <c r="CV30">
        <v>527563.1</v>
      </c>
      <c r="CW30">
        <v>1386215</v>
      </c>
      <c r="CX30">
        <v>158384.29999999999</v>
      </c>
      <c r="CY30">
        <v>288193</v>
      </c>
      <c r="DC30" s="1">
        <v>43804</v>
      </c>
      <c r="DD30" s="3">
        <v>520858.6</v>
      </c>
      <c r="DE30" s="3">
        <v>1173558</v>
      </c>
      <c r="DF30" s="3">
        <v>503023.8</v>
      </c>
      <c r="DG30" s="3">
        <v>929464.2</v>
      </c>
      <c r="DH30" s="3">
        <v>1674568</v>
      </c>
      <c r="DI30" s="3">
        <v>909677.6</v>
      </c>
      <c r="DJ30" s="3">
        <v>5993447</v>
      </c>
      <c r="DK30" s="3">
        <v>2259615</v>
      </c>
      <c r="DL30" s="3">
        <v>1071325</v>
      </c>
      <c r="DM30" s="3">
        <v>233308.5</v>
      </c>
      <c r="DN30" s="3">
        <v>5014254</v>
      </c>
      <c r="DO30" s="3">
        <v>839507</v>
      </c>
      <c r="DP30" s="3">
        <v>3145406</v>
      </c>
      <c r="DQ30" s="3">
        <v>724364</v>
      </c>
      <c r="DR30" s="3">
        <v>7813453</v>
      </c>
      <c r="DS30" s="3">
        <v>654052.9</v>
      </c>
      <c r="DT30" s="3">
        <v>219595.5</v>
      </c>
      <c r="DU30" s="3">
        <v>1550134</v>
      </c>
      <c r="DV30" s="3">
        <v>855435.9</v>
      </c>
      <c r="DW30" s="3">
        <v>232535.9</v>
      </c>
      <c r="DX30" s="3">
        <v>688191.4</v>
      </c>
      <c r="DY30" s="3">
        <v>1336434</v>
      </c>
      <c r="DZ30" s="3">
        <v>619812.6</v>
      </c>
      <c r="EA30" s="3">
        <v>786337.7</v>
      </c>
      <c r="EB30" s="3">
        <v>947196.4</v>
      </c>
      <c r="EC30" s="3">
        <v>353325</v>
      </c>
      <c r="ED30" s="3">
        <v>1889524</v>
      </c>
      <c r="EE30" s="3">
        <v>364072.8</v>
      </c>
      <c r="EF30" s="3">
        <v>1242364</v>
      </c>
      <c r="EG30" s="3">
        <v>1956916</v>
      </c>
      <c r="EH30" s="3">
        <v>1493525</v>
      </c>
      <c r="EI30" s="3">
        <v>95090.3</v>
      </c>
      <c r="EJ30" s="3">
        <v>1026385</v>
      </c>
      <c r="EK30" s="3">
        <v>1362124</v>
      </c>
      <c r="EL30" s="3">
        <v>480538.7</v>
      </c>
      <c r="EM30" s="3">
        <v>1510148</v>
      </c>
      <c r="EN30" s="3">
        <v>9983694</v>
      </c>
      <c r="EO30" s="3">
        <v>7981675</v>
      </c>
      <c r="EP30" s="3">
        <v>6083368</v>
      </c>
      <c r="EQ30" s="3">
        <v>1113301</v>
      </c>
      <c r="ER30" s="3">
        <v>2298332</v>
      </c>
      <c r="ES30" s="3">
        <v>885949.1</v>
      </c>
      <c r="ET30" s="3">
        <v>1066079</v>
      </c>
      <c r="EU30" s="3">
        <v>1957237</v>
      </c>
      <c r="EV30" s="3">
        <v>25299.7</v>
      </c>
      <c r="EW30" s="3">
        <v>6533373</v>
      </c>
      <c r="EX30" s="3">
        <v>17202850</v>
      </c>
      <c r="EY30" s="3">
        <v>579163</v>
      </c>
      <c r="EZ30" s="3">
        <v>535971.4</v>
      </c>
      <c r="FA30" s="3">
        <v>2486152</v>
      </c>
      <c r="FB30" s="3">
        <v>4418124</v>
      </c>
      <c r="FC30" s="3">
        <v>4910326</v>
      </c>
      <c r="FD30" s="3">
        <v>3249922</v>
      </c>
      <c r="FE30" s="3">
        <v>3428139</v>
      </c>
      <c r="FF30" s="3">
        <v>1107118</v>
      </c>
      <c r="FG30" s="3">
        <v>2769407</v>
      </c>
      <c r="FH30" s="3">
        <v>1772733</v>
      </c>
      <c r="FI30" s="3">
        <v>4847704</v>
      </c>
      <c r="FJ30" s="3">
        <v>1656979</v>
      </c>
      <c r="FK30" s="3">
        <v>8623236</v>
      </c>
      <c r="FL30" s="3">
        <v>649672.80000000005</v>
      </c>
      <c r="FM30" s="3">
        <v>1225629</v>
      </c>
      <c r="FN30" s="3">
        <v>527653.6</v>
      </c>
      <c r="FO30" s="3">
        <v>4254176</v>
      </c>
      <c r="FP30" s="3">
        <v>506278.1</v>
      </c>
      <c r="FQ30" s="3">
        <v>504601.3</v>
      </c>
      <c r="FR30" s="3">
        <v>1132612</v>
      </c>
      <c r="FS30" s="3">
        <v>15802.7</v>
      </c>
      <c r="FT30" s="3">
        <v>44209.9</v>
      </c>
      <c r="FU30" s="3">
        <v>612667</v>
      </c>
      <c r="FV30" s="3">
        <v>289986.5</v>
      </c>
      <c r="FW30" s="3">
        <v>9656.2999999999993</v>
      </c>
      <c r="FX30" s="3">
        <v>540304.30000000005</v>
      </c>
      <c r="FY30" s="3">
        <v>278722.59999999998</v>
      </c>
      <c r="FZ30" s="3">
        <v>2141914</v>
      </c>
      <c r="GA30" s="3">
        <v>825104.9</v>
      </c>
      <c r="GB30" s="3">
        <v>586902.80000000005</v>
      </c>
      <c r="GC30" s="3">
        <v>24633.599999999999</v>
      </c>
      <c r="GD30" s="3">
        <v>408506.2</v>
      </c>
      <c r="GE30" s="3">
        <v>1178398</v>
      </c>
      <c r="GF30" s="3">
        <v>482972.9</v>
      </c>
      <c r="GG30" s="3">
        <v>14235450</v>
      </c>
      <c r="GH30" s="3">
        <v>785455.8</v>
      </c>
      <c r="GI30" s="3">
        <v>10312040</v>
      </c>
      <c r="GJ30" s="3">
        <v>357154.5</v>
      </c>
      <c r="GK30" s="3">
        <v>365472.5</v>
      </c>
      <c r="GL30" s="3">
        <v>1230804</v>
      </c>
      <c r="GM30" s="3">
        <v>1788097</v>
      </c>
      <c r="GN30" s="3">
        <v>5344415</v>
      </c>
      <c r="GO30" s="3">
        <v>384559.2</v>
      </c>
      <c r="GP30" s="3">
        <v>4479572</v>
      </c>
      <c r="GQ30" s="3">
        <v>8225150</v>
      </c>
      <c r="GR30" s="3">
        <v>1890309</v>
      </c>
      <c r="GS30" s="3">
        <v>4327785</v>
      </c>
      <c r="GT30" s="3">
        <v>578803.1</v>
      </c>
      <c r="GU30" s="3">
        <v>2034973</v>
      </c>
      <c r="GV30" s="3">
        <v>801711.2</v>
      </c>
      <c r="GW30" s="3">
        <v>1237967</v>
      </c>
      <c r="GX30" s="3">
        <v>635872</v>
      </c>
      <c r="GY30" s="3">
        <v>14043710</v>
      </c>
      <c r="GZ30" s="3">
        <v>14501880</v>
      </c>
    </row>
    <row r="31" spans="2:208" x14ac:dyDescent="0.25">
      <c r="B31" s="1">
        <v>43805</v>
      </c>
      <c r="C31">
        <v>278394.5</v>
      </c>
      <c r="D31">
        <v>743926</v>
      </c>
      <c r="E31">
        <v>398916</v>
      </c>
      <c r="F31">
        <v>224567.7</v>
      </c>
      <c r="G31">
        <v>1646606</v>
      </c>
      <c r="H31">
        <v>261152.8</v>
      </c>
      <c r="I31">
        <v>2023309</v>
      </c>
      <c r="J31">
        <v>927739.4</v>
      </c>
      <c r="K31">
        <v>1407038</v>
      </c>
      <c r="L31">
        <v>379711.3</v>
      </c>
      <c r="M31">
        <v>2369218</v>
      </c>
      <c r="N31">
        <v>905744.9</v>
      </c>
      <c r="O31">
        <v>373324.6</v>
      </c>
      <c r="P31">
        <v>486147.6</v>
      </c>
      <c r="Q31">
        <v>2282266</v>
      </c>
      <c r="R31">
        <v>342150.8</v>
      </c>
      <c r="S31">
        <v>446623.4</v>
      </c>
      <c r="T31">
        <v>1059679</v>
      </c>
      <c r="U31">
        <v>738140.4</v>
      </c>
      <c r="V31">
        <v>261361.4</v>
      </c>
      <c r="W31">
        <v>367195.1</v>
      </c>
      <c r="X31">
        <v>1183243</v>
      </c>
      <c r="Y31">
        <v>402701.9</v>
      </c>
      <c r="Z31">
        <v>342636.7</v>
      </c>
      <c r="AA31">
        <v>819564.4</v>
      </c>
      <c r="AB31">
        <v>473555.9</v>
      </c>
      <c r="AC31">
        <v>540608.30000000005</v>
      </c>
      <c r="AD31">
        <v>1129406</v>
      </c>
      <c r="AE31">
        <v>479191.8</v>
      </c>
      <c r="AF31">
        <v>571211.30000000005</v>
      </c>
      <c r="AG31">
        <v>528362.69999999995</v>
      </c>
      <c r="AH31">
        <v>438424.8</v>
      </c>
      <c r="AI31">
        <v>679734.1</v>
      </c>
      <c r="AJ31">
        <v>504147</v>
      </c>
      <c r="AK31">
        <v>413878.1</v>
      </c>
      <c r="AL31">
        <v>1520466</v>
      </c>
      <c r="AM31">
        <v>676659.3</v>
      </c>
      <c r="AN31">
        <v>6822854</v>
      </c>
      <c r="AO31">
        <v>3914517</v>
      </c>
      <c r="AP31">
        <v>1160127</v>
      </c>
      <c r="AQ31">
        <v>471819.4</v>
      </c>
      <c r="AR31">
        <v>443503.6</v>
      </c>
      <c r="AS31">
        <v>400765.4</v>
      </c>
      <c r="AT31">
        <v>4386019</v>
      </c>
      <c r="AU31">
        <v>891119.2</v>
      </c>
      <c r="AV31">
        <v>116492.4</v>
      </c>
      <c r="AW31">
        <v>3393590</v>
      </c>
      <c r="AX31">
        <v>618502.69999999995</v>
      </c>
      <c r="AY31">
        <v>707085.6</v>
      </c>
      <c r="AZ31">
        <v>198274.3</v>
      </c>
      <c r="BA31">
        <v>508939.4</v>
      </c>
      <c r="BB31">
        <v>1015902</v>
      </c>
      <c r="BC31">
        <v>480341.3</v>
      </c>
      <c r="BD31">
        <v>3031685</v>
      </c>
      <c r="BE31">
        <v>1171120</v>
      </c>
      <c r="BF31">
        <v>2990601</v>
      </c>
      <c r="BG31">
        <v>610835.80000000005</v>
      </c>
      <c r="BH31">
        <v>3198644</v>
      </c>
      <c r="BI31">
        <v>226257.5</v>
      </c>
      <c r="BJ31">
        <v>1811742</v>
      </c>
      <c r="BK31">
        <v>344962</v>
      </c>
      <c r="BL31">
        <v>607621</v>
      </c>
      <c r="BM31">
        <v>439971.6</v>
      </c>
      <c r="BN31">
        <v>2080333</v>
      </c>
      <c r="BO31">
        <v>431078.3</v>
      </c>
      <c r="BP31">
        <v>419531.5</v>
      </c>
      <c r="BQ31">
        <v>1365853</v>
      </c>
      <c r="BR31">
        <v>240578.4</v>
      </c>
      <c r="BS31">
        <v>233274.5</v>
      </c>
      <c r="BT31">
        <v>338181.2</v>
      </c>
      <c r="BU31">
        <v>1114621</v>
      </c>
      <c r="BV31">
        <v>252393.5</v>
      </c>
      <c r="BW31">
        <v>1592033</v>
      </c>
      <c r="BX31">
        <v>242640.7</v>
      </c>
      <c r="BY31">
        <v>324575.09999999998</v>
      </c>
      <c r="BZ31">
        <v>402075.3</v>
      </c>
      <c r="CA31">
        <v>290012.90000000002</v>
      </c>
      <c r="CB31">
        <v>372852</v>
      </c>
      <c r="CC31">
        <v>668372.6</v>
      </c>
      <c r="CD31">
        <v>405601.4</v>
      </c>
      <c r="CE31">
        <v>976214.4</v>
      </c>
      <c r="CF31">
        <v>9856825</v>
      </c>
      <c r="CG31">
        <v>964199.7</v>
      </c>
      <c r="CH31">
        <v>2855875</v>
      </c>
      <c r="CI31">
        <v>732607.9</v>
      </c>
      <c r="CJ31">
        <v>525330.6</v>
      </c>
      <c r="CK31">
        <v>243456.6</v>
      </c>
      <c r="CL31">
        <v>1028355</v>
      </c>
      <c r="CM31">
        <v>466306.5</v>
      </c>
      <c r="CN31">
        <v>34527.31</v>
      </c>
      <c r="CO31">
        <v>454257.4</v>
      </c>
      <c r="CP31">
        <v>7968562</v>
      </c>
      <c r="CQ31">
        <v>731039.6</v>
      </c>
      <c r="CR31">
        <v>1040485</v>
      </c>
      <c r="CS31">
        <v>322442</v>
      </c>
      <c r="CT31">
        <v>1199190</v>
      </c>
      <c r="CU31">
        <v>429151.6</v>
      </c>
      <c r="CV31">
        <v>525526.9</v>
      </c>
      <c r="CW31">
        <v>1370857</v>
      </c>
      <c r="CX31">
        <v>142826.4</v>
      </c>
      <c r="CY31">
        <v>276330.90000000002</v>
      </c>
      <c r="DC31" s="1">
        <v>43805</v>
      </c>
      <c r="DD31" s="3">
        <v>605730.6</v>
      </c>
      <c r="DE31" s="3">
        <v>872152.8</v>
      </c>
      <c r="DF31" s="3">
        <v>282685.09999999998</v>
      </c>
      <c r="DG31" s="3">
        <v>1063420</v>
      </c>
      <c r="DH31" s="3">
        <v>1787493</v>
      </c>
      <c r="DI31" s="3">
        <v>1032460</v>
      </c>
      <c r="DJ31" s="3">
        <v>5399602</v>
      </c>
      <c r="DK31" s="3">
        <v>888535.3</v>
      </c>
      <c r="DL31" s="3">
        <v>1489433</v>
      </c>
      <c r="DM31" s="3">
        <v>72139.3</v>
      </c>
      <c r="DN31" s="3">
        <v>4655170</v>
      </c>
      <c r="DO31" s="3">
        <v>681904.9</v>
      </c>
      <c r="DP31" s="3">
        <v>3848075</v>
      </c>
      <c r="DQ31" s="3">
        <v>2708989</v>
      </c>
      <c r="DR31" s="3">
        <v>5104659</v>
      </c>
      <c r="DS31" s="3">
        <v>1428630</v>
      </c>
      <c r="DT31" s="3">
        <v>247732.6</v>
      </c>
      <c r="DU31" s="3">
        <v>2299600</v>
      </c>
      <c r="DV31" s="3">
        <v>636193.80000000005</v>
      </c>
      <c r="DW31" s="3">
        <v>319478.7</v>
      </c>
      <c r="DX31" s="3">
        <v>1163419</v>
      </c>
      <c r="DY31" s="3">
        <v>1092311</v>
      </c>
      <c r="DZ31" s="3">
        <v>1327020</v>
      </c>
      <c r="EA31" s="3">
        <v>1453328</v>
      </c>
      <c r="EB31" s="3">
        <v>753462.3</v>
      </c>
      <c r="EC31" s="3">
        <v>974857.3</v>
      </c>
      <c r="ED31" s="3">
        <v>1998191</v>
      </c>
      <c r="EE31" s="3">
        <v>462160.8</v>
      </c>
      <c r="EF31" s="3">
        <v>2886138</v>
      </c>
      <c r="EG31" s="3">
        <v>3016180</v>
      </c>
      <c r="EH31" s="3">
        <v>1448423</v>
      </c>
      <c r="EI31" s="3">
        <v>74820.600000000006</v>
      </c>
      <c r="EJ31" s="3">
        <v>617684.9</v>
      </c>
      <c r="EK31" s="3">
        <v>1317595</v>
      </c>
      <c r="EL31" s="3">
        <v>656797.1</v>
      </c>
      <c r="EM31" s="3">
        <v>934028.3</v>
      </c>
      <c r="EN31" s="3">
        <v>4129216</v>
      </c>
      <c r="EO31" s="3">
        <v>8615374</v>
      </c>
      <c r="EP31" s="3">
        <v>7844220</v>
      </c>
      <c r="EQ31" s="3">
        <v>1223421</v>
      </c>
      <c r="ER31" s="3">
        <v>1787491</v>
      </c>
      <c r="ES31" s="3">
        <v>757222.40000000002</v>
      </c>
      <c r="ET31" s="3">
        <v>1005002</v>
      </c>
      <c r="EU31" s="3">
        <v>1336660</v>
      </c>
      <c r="EV31" s="3">
        <v>58579.8</v>
      </c>
      <c r="EW31" s="3">
        <v>10834630</v>
      </c>
      <c r="EX31" s="3">
        <v>13126500</v>
      </c>
      <c r="EY31" s="3">
        <v>611272.4</v>
      </c>
      <c r="EZ31" s="3">
        <v>620936.6</v>
      </c>
      <c r="FA31" s="3">
        <v>3580394</v>
      </c>
      <c r="FB31" s="3">
        <v>2778574</v>
      </c>
      <c r="FC31" s="3">
        <v>4447751</v>
      </c>
      <c r="FD31" s="3">
        <v>7590456</v>
      </c>
      <c r="FE31" s="3">
        <v>3738886</v>
      </c>
      <c r="FF31" s="3">
        <v>772632.4</v>
      </c>
      <c r="FG31" s="3">
        <v>2535242</v>
      </c>
      <c r="FH31" s="3">
        <v>1989147</v>
      </c>
      <c r="FI31" s="3">
        <v>6343283</v>
      </c>
      <c r="FJ31" s="3">
        <v>2041732</v>
      </c>
      <c r="FK31" s="3">
        <v>4270288</v>
      </c>
      <c r="FL31" s="3">
        <v>876380.4</v>
      </c>
      <c r="FM31" s="3">
        <v>1757902</v>
      </c>
      <c r="FN31" s="3">
        <v>990125.5</v>
      </c>
      <c r="FO31" s="3">
        <v>5358090</v>
      </c>
      <c r="FP31" s="3">
        <v>455695.9</v>
      </c>
      <c r="FQ31" s="3">
        <v>873961.9</v>
      </c>
      <c r="FR31" s="3">
        <v>832226.3</v>
      </c>
      <c r="FS31" s="3">
        <v>27060.1</v>
      </c>
      <c r="FT31" s="3">
        <v>49681.8</v>
      </c>
      <c r="FU31" s="3">
        <v>485865.5</v>
      </c>
      <c r="FV31" s="3">
        <v>434015.3</v>
      </c>
      <c r="FW31" s="3">
        <v>39565.300000000003</v>
      </c>
      <c r="FX31" s="3">
        <v>647641.5</v>
      </c>
      <c r="FY31" s="3">
        <v>275198.8</v>
      </c>
      <c r="FZ31" s="3">
        <v>1859367</v>
      </c>
      <c r="GA31" s="3">
        <v>417847.9</v>
      </c>
      <c r="GB31" s="3">
        <v>1239779</v>
      </c>
      <c r="GC31" s="3">
        <v>31859.9</v>
      </c>
      <c r="GD31" s="3">
        <v>847376.2</v>
      </c>
      <c r="GE31" s="3">
        <v>1371569</v>
      </c>
      <c r="GF31" s="3">
        <v>566683.1</v>
      </c>
      <c r="GG31" s="3">
        <v>9304005</v>
      </c>
      <c r="GH31" s="3">
        <v>1184182</v>
      </c>
      <c r="GI31" s="3">
        <v>15287230</v>
      </c>
      <c r="GJ31" s="3">
        <v>315971.90000000002</v>
      </c>
      <c r="GK31" s="3">
        <v>422618.7</v>
      </c>
      <c r="GL31" s="3">
        <v>541457.5</v>
      </c>
      <c r="GM31" s="3">
        <v>2527056</v>
      </c>
      <c r="GN31" s="3">
        <v>4522095</v>
      </c>
      <c r="GO31" s="3">
        <v>328004.3</v>
      </c>
      <c r="GP31" s="3">
        <v>6814978</v>
      </c>
      <c r="GQ31" s="3">
        <v>3872156</v>
      </c>
      <c r="GR31" s="3">
        <v>834414.2</v>
      </c>
      <c r="GS31" s="3">
        <v>1210557</v>
      </c>
      <c r="GT31" s="3">
        <v>433869.6</v>
      </c>
      <c r="GU31" s="3">
        <v>948590.2</v>
      </c>
      <c r="GV31" s="3">
        <v>1301021</v>
      </c>
      <c r="GW31" s="3">
        <v>935779</v>
      </c>
      <c r="GX31" s="3">
        <v>331374.40000000002</v>
      </c>
      <c r="GY31" s="3">
        <v>16309140</v>
      </c>
      <c r="GZ31" s="3">
        <v>8513904</v>
      </c>
    </row>
    <row r="32" spans="2:208" x14ac:dyDescent="0.25">
      <c r="B32" s="1">
        <v>43808</v>
      </c>
      <c r="C32">
        <v>276770.09999999998</v>
      </c>
      <c r="D32">
        <v>759062.8</v>
      </c>
      <c r="E32">
        <v>396533.3</v>
      </c>
      <c r="F32">
        <v>227062.9</v>
      </c>
      <c r="G32">
        <v>1655910</v>
      </c>
      <c r="H32">
        <v>262676.3</v>
      </c>
      <c r="I32">
        <v>2063946</v>
      </c>
      <c r="J32">
        <v>933367.6</v>
      </c>
      <c r="K32">
        <v>1419102</v>
      </c>
      <c r="L32">
        <v>376227.8</v>
      </c>
      <c r="M32">
        <v>2365141</v>
      </c>
      <c r="N32">
        <v>874590.3</v>
      </c>
      <c r="O32">
        <v>372939.9</v>
      </c>
      <c r="P32">
        <v>483088.3</v>
      </c>
      <c r="Q32">
        <v>2287397</v>
      </c>
      <c r="R32">
        <v>342387.5</v>
      </c>
      <c r="S32">
        <v>448845.8</v>
      </c>
      <c r="T32">
        <v>1083866</v>
      </c>
      <c r="U32">
        <v>735447.6</v>
      </c>
      <c r="V32">
        <v>265609.90000000002</v>
      </c>
      <c r="W32">
        <v>361108.1</v>
      </c>
      <c r="X32">
        <v>1181086</v>
      </c>
      <c r="Y32">
        <v>398948.4</v>
      </c>
      <c r="Z32">
        <v>340747.9</v>
      </c>
      <c r="AA32">
        <v>822303.8</v>
      </c>
      <c r="AB32">
        <v>479515.7</v>
      </c>
      <c r="AC32">
        <v>537514.19999999995</v>
      </c>
      <c r="AD32">
        <v>1116333</v>
      </c>
      <c r="AE32">
        <v>482167.3</v>
      </c>
      <c r="AF32">
        <v>573317.9</v>
      </c>
      <c r="AG32">
        <v>524078.1</v>
      </c>
      <c r="AH32">
        <v>425003.6</v>
      </c>
      <c r="AI32">
        <v>672731.4</v>
      </c>
      <c r="AJ32">
        <v>503031.1</v>
      </c>
      <c r="AK32">
        <v>412000.8</v>
      </c>
      <c r="AL32">
        <v>1498078</v>
      </c>
      <c r="AM32">
        <v>634526.80000000005</v>
      </c>
      <c r="AN32">
        <v>6805879</v>
      </c>
      <c r="AO32">
        <v>3995325</v>
      </c>
      <c r="AP32">
        <v>1155083</v>
      </c>
      <c r="AQ32">
        <v>475724.2</v>
      </c>
      <c r="AR32">
        <v>445519.9</v>
      </c>
      <c r="AS32">
        <v>409755.8</v>
      </c>
      <c r="AT32">
        <v>4347268</v>
      </c>
      <c r="AU32">
        <v>883302.7</v>
      </c>
      <c r="AV32">
        <v>110720.2</v>
      </c>
      <c r="AW32">
        <v>3404582</v>
      </c>
      <c r="AX32">
        <v>623092.4</v>
      </c>
      <c r="AY32">
        <v>703064.9</v>
      </c>
      <c r="AZ32">
        <v>186780.1</v>
      </c>
      <c r="BA32">
        <v>510747.3</v>
      </c>
      <c r="BB32">
        <v>1004917</v>
      </c>
      <c r="BC32">
        <v>481635.9</v>
      </c>
      <c r="BD32">
        <v>3040800</v>
      </c>
      <c r="BE32">
        <v>1181476</v>
      </c>
      <c r="BF32">
        <v>2967251</v>
      </c>
      <c r="BG32">
        <v>622254.6</v>
      </c>
      <c r="BH32">
        <v>3169892</v>
      </c>
      <c r="BI32">
        <v>228858.1</v>
      </c>
      <c r="BJ32">
        <v>1790969</v>
      </c>
      <c r="BK32">
        <v>342290.4</v>
      </c>
      <c r="BL32">
        <v>611729.69999999995</v>
      </c>
      <c r="BM32">
        <v>439520.1</v>
      </c>
      <c r="BN32">
        <v>2112973</v>
      </c>
      <c r="BO32">
        <v>425846.5</v>
      </c>
      <c r="BP32">
        <v>424426.3</v>
      </c>
      <c r="BQ32">
        <v>1372236</v>
      </c>
      <c r="BR32">
        <v>240076.1</v>
      </c>
      <c r="BS32">
        <v>217536.1</v>
      </c>
      <c r="BT32">
        <v>334813.3</v>
      </c>
      <c r="BU32">
        <v>1115116</v>
      </c>
      <c r="BV32">
        <v>253458.1</v>
      </c>
      <c r="BW32">
        <v>1588888</v>
      </c>
      <c r="BX32">
        <v>244693</v>
      </c>
      <c r="BY32">
        <v>325305.5</v>
      </c>
      <c r="BZ32">
        <v>408975.1</v>
      </c>
      <c r="CA32">
        <v>294764.90000000002</v>
      </c>
      <c r="CB32">
        <v>372358.6</v>
      </c>
      <c r="CC32">
        <v>674163.9</v>
      </c>
      <c r="CD32">
        <v>409644.1</v>
      </c>
      <c r="CE32">
        <v>983277.2</v>
      </c>
      <c r="CF32">
        <v>9969030</v>
      </c>
      <c r="CG32">
        <v>941999.4</v>
      </c>
      <c r="CH32">
        <v>2826423</v>
      </c>
      <c r="CI32">
        <v>733201.7</v>
      </c>
      <c r="CJ32">
        <v>525205.9</v>
      </c>
      <c r="CK32">
        <v>248073.7</v>
      </c>
      <c r="CL32">
        <v>1024516</v>
      </c>
      <c r="CM32">
        <v>463419.1</v>
      </c>
      <c r="CN32">
        <v>33789.980000000003</v>
      </c>
      <c r="CO32">
        <v>458143.8</v>
      </c>
      <c r="CP32">
        <v>7731599</v>
      </c>
      <c r="CQ32">
        <v>724139.4</v>
      </c>
      <c r="CR32">
        <v>1045856</v>
      </c>
      <c r="CS32">
        <v>323526.09999999998</v>
      </c>
      <c r="CT32">
        <v>1197344</v>
      </c>
      <c r="CU32">
        <v>430565.1</v>
      </c>
      <c r="CV32">
        <v>527933.4</v>
      </c>
      <c r="CW32">
        <v>1367444</v>
      </c>
      <c r="CX32">
        <v>143464.1</v>
      </c>
      <c r="CY32">
        <v>272921.2</v>
      </c>
      <c r="DC32" s="1">
        <v>43808</v>
      </c>
      <c r="DD32" s="3">
        <v>428850.2</v>
      </c>
      <c r="DE32" s="3">
        <v>1861347</v>
      </c>
      <c r="DF32" s="3">
        <v>376629.2</v>
      </c>
      <c r="DG32" s="3">
        <v>1097441</v>
      </c>
      <c r="DH32" s="3">
        <v>1294385</v>
      </c>
      <c r="DI32" s="3">
        <v>578589.6</v>
      </c>
      <c r="DJ32" s="3">
        <v>6495326</v>
      </c>
      <c r="DK32" s="3">
        <v>700452.8</v>
      </c>
      <c r="DL32" s="3">
        <v>1337426</v>
      </c>
      <c r="DM32" s="3">
        <v>46503</v>
      </c>
      <c r="DN32" s="3">
        <v>4992625</v>
      </c>
      <c r="DO32" s="3">
        <v>609761.80000000005</v>
      </c>
      <c r="DP32" s="3">
        <v>3179412</v>
      </c>
      <c r="DQ32" s="3">
        <v>1407252</v>
      </c>
      <c r="DR32" s="3">
        <v>3513445</v>
      </c>
      <c r="DS32" s="3">
        <v>703688.8</v>
      </c>
      <c r="DT32" s="3">
        <v>320131.3</v>
      </c>
      <c r="DU32" s="3">
        <v>2712960</v>
      </c>
      <c r="DV32" s="3">
        <v>632645.69999999995</v>
      </c>
      <c r="DW32" s="3">
        <v>230223</v>
      </c>
      <c r="DX32" s="3">
        <v>1692881</v>
      </c>
      <c r="DY32" s="3">
        <v>767804.1</v>
      </c>
      <c r="DZ32" s="3">
        <v>693657.3</v>
      </c>
      <c r="EA32" s="3">
        <v>664597.4</v>
      </c>
      <c r="EB32" s="3">
        <v>799297.3</v>
      </c>
      <c r="EC32" s="3">
        <v>1038528</v>
      </c>
      <c r="ED32" s="3">
        <v>1819575</v>
      </c>
      <c r="EE32" s="3">
        <v>663535.6</v>
      </c>
      <c r="EF32" s="3">
        <v>1546639</v>
      </c>
      <c r="EG32" s="3">
        <v>2071045</v>
      </c>
      <c r="EH32" s="3">
        <v>1083729</v>
      </c>
      <c r="EI32" s="3">
        <v>51921.7</v>
      </c>
      <c r="EJ32" s="3">
        <v>413710.6</v>
      </c>
      <c r="EK32" s="3">
        <v>928713.5</v>
      </c>
      <c r="EL32" s="3">
        <v>367704.4</v>
      </c>
      <c r="EM32" s="3">
        <v>1210318</v>
      </c>
      <c r="EN32" s="3">
        <v>5840381</v>
      </c>
      <c r="EO32" s="3">
        <v>5134473</v>
      </c>
      <c r="EP32" s="3">
        <v>7707742</v>
      </c>
      <c r="EQ32" s="3">
        <v>910981.9</v>
      </c>
      <c r="ER32" s="3">
        <v>1020370</v>
      </c>
      <c r="ES32" s="3">
        <v>1149039</v>
      </c>
      <c r="ET32" s="3">
        <v>943449.59999999998</v>
      </c>
      <c r="EU32" s="3">
        <v>1931951</v>
      </c>
      <c r="EV32" s="3">
        <v>42276.5</v>
      </c>
      <c r="EW32" s="3">
        <v>13681820</v>
      </c>
      <c r="EX32" s="3">
        <v>6839910</v>
      </c>
      <c r="EY32" s="3">
        <v>458764.6</v>
      </c>
      <c r="EZ32" s="3">
        <v>587317.1</v>
      </c>
      <c r="FA32" s="3">
        <v>2037293</v>
      </c>
      <c r="FB32" s="3">
        <v>1446850</v>
      </c>
      <c r="FC32" s="3">
        <v>4143320</v>
      </c>
      <c r="FD32" s="3">
        <v>3135836</v>
      </c>
      <c r="FE32" s="3">
        <v>4625177</v>
      </c>
      <c r="FF32" s="3">
        <v>579195.9</v>
      </c>
      <c r="FG32" s="3">
        <v>1625602</v>
      </c>
      <c r="FH32" s="3">
        <v>1617216</v>
      </c>
      <c r="FI32" s="3">
        <v>3154834</v>
      </c>
      <c r="FJ32" s="3">
        <v>1375988</v>
      </c>
      <c r="FK32" s="3">
        <v>3902560</v>
      </c>
      <c r="FL32" s="3">
        <v>822799.3</v>
      </c>
      <c r="FM32" s="3">
        <v>1320850</v>
      </c>
      <c r="FN32" s="3">
        <v>498850.3</v>
      </c>
      <c r="FO32" s="3">
        <v>10394170</v>
      </c>
      <c r="FP32" s="3">
        <v>541924.30000000005</v>
      </c>
      <c r="FQ32" s="3">
        <v>1281755</v>
      </c>
      <c r="FR32" s="3">
        <v>1379914</v>
      </c>
      <c r="FS32" s="3">
        <v>32819.4</v>
      </c>
      <c r="FT32" s="3">
        <v>44396.2</v>
      </c>
      <c r="FU32" s="3">
        <v>570386.6</v>
      </c>
      <c r="FV32" s="3">
        <v>883696.4</v>
      </c>
      <c r="FW32" s="3">
        <v>13305.4</v>
      </c>
      <c r="FX32" s="3">
        <v>487143</v>
      </c>
      <c r="FY32" s="3">
        <v>381425.9</v>
      </c>
      <c r="FZ32" s="3">
        <v>1665669</v>
      </c>
      <c r="GA32" s="3">
        <v>524629.1</v>
      </c>
      <c r="GB32" s="3">
        <v>683631.3</v>
      </c>
      <c r="GC32" s="3">
        <v>58471.199999999997</v>
      </c>
      <c r="GD32" s="3">
        <v>458255.9</v>
      </c>
      <c r="GE32" s="3">
        <v>1147087</v>
      </c>
      <c r="GF32" s="3">
        <v>574209.9</v>
      </c>
      <c r="GG32" s="3">
        <v>9046925</v>
      </c>
      <c r="GH32" s="3">
        <v>819090.8</v>
      </c>
      <c r="GI32" s="3">
        <v>16813550</v>
      </c>
      <c r="GJ32" s="3">
        <v>241659.3</v>
      </c>
      <c r="GK32" s="3">
        <v>299533.7</v>
      </c>
      <c r="GL32" s="3">
        <v>727772.7</v>
      </c>
      <c r="GM32" s="3">
        <v>2133631</v>
      </c>
      <c r="GN32" s="3">
        <v>5057422</v>
      </c>
      <c r="GO32" s="3">
        <v>358017.5</v>
      </c>
      <c r="GP32" s="3">
        <v>5029980</v>
      </c>
      <c r="GQ32" s="3">
        <v>4668910</v>
      </c>
      <c r="GR32" s="3">
        <v>1078854</v>
      </c>
      <c r="GS32" s="3">
        <v>1286529</v>
      </c>
      <c r="GT32" s="3">
        <v>417784.8</v>
      </c>
      <c r="GU32" s="3">
        <v>976730</v>
      </c>
      <c r="GV32" s="3">
        <v>1030450</v>
      </c>
      <c r="GW32" s="3">
        <v>1175166</v>
      </c>
      <c r="GX32" s="3">
        <v>289781.59999999998</v>
      </c>
      <c r="GY32" s="3">
        <v>17811010</v>
      </c>
      <c r="GZ32" s="3">
        <v>5880799</v>
      </c>
    </row>
    <row r="33" spans="2:208" x14ac:dyDescent="0.25">
      <c r="B33" s="1">
        <v>43809</v>
      </c>
      <c r="C33">
        <v>269728.09999999998</v>
      </c>
      <c r="D33">
        <v>745449.7</v>
      </c>
      <c r="E33">
        <v>388888.6</v>
      </c>
      <c r="F33">
        <v>225595.1</v>
      </c>
      <c r="G33">
        <v>1643249</v>
      </c>
      <c r="H33">
        <v>253447.7</v>
      </c>
      <c r="I33">
        <v>2017986</v>
      </c>
      <c r="J33">
        <v>935378.9</v>
      </c>
      <c r="K33">
        <v>1418815</v>
      </c>
      <c r="L33">
        <v>366851.3</v>
      </c>
      <c r="M33">
        <v>2390322</v>
      </c>
      <c r="N33">
        <v>838926.9</v>
      </c>
      <c r="O33">
        <v>367746.9</v>
      </c>
      <c r="P33">
        <v>481728.9</v>
      </c>
      <c r="Q33">
        <v>2293297</v>
      </c>
      <c r="R33">
        <v>342920.2</v>
      </c>
      <c r="S33">
        <v>441497.5</v>
      </c>
      <c r="T33">
        <v>1054907</v>
      </c>
      <c r="U33">
        <v>735675.6</v>
      </c>
      <c r="V33">
        <v>267145.5</v>
      </c>
      <c r="W33">
        <v>365260.3</v>
      </c>
      <c r="X33">
        <v>1153662</v>
      </c>
      <c r="Y33">
        <v>395589.4</v>
      </c>
      <c r="Z33">
        <v>337274.9</v>
      </c>
      <c r="AA33">
        <v>807371.4</v>
      </c>
      <c r="AB33">
        <v>481466.8</v>
      </c>
      <c r="AC33">
        <v>536647.80000000005</v>
      </c>
      <c r="AD33">
        <v>1088779</v>
      </c>
      <c r="AE33">
        <v>480302.4</v>
      </c>
      <c r="AF33">
        <v>580473.1</v>
      </c>
      <c r="AG33">
        <v>500850.9</v>
      </c>
      <c r="AH33">
        <v>416933.3</v>
      </c>
      <c r="AI33">
        <v>660719.19999999995</v>
      </c>
      <c r="AJ33">
        <v>505591.1</v>
      </c>
      <c r="AK33">
        <v>405117.4</v>
      </c>
      <c r="AL33">
        <v>1477454</v>
      </c>
      <c r="AM33">
        <v>614518.4</v>
      </c>
      <c r="AN33">
        <v>6841744</v>
      </c>
      <c r="AO33">
        <v>3967236</v>
      </c>
      <c r="AP33">
        <v>1151048</v>
      </c>
      <c r="AQ33">
        <v>465387.8</v>
      </c>
      <c r="AR33">
        <v>446080.1</v>
      </c>
      <c r="AS33">
        <v>396879.6</v>
      </c>
      <c r="AT33">
        <v>4384503</v>
      </c>
      <c r="AU33">
        <v>871894.2</v>
      </c>
      <c r="AV33">
        <v>115316.6</v>
      </c>
      <c r="AW33">
        <v>3418901</v>
      </c>
      <c r="AX33">
        <v>613261.1</v>
      </c>
      <c r="AY33">
        <v>701342</v>
      </c>
      <c r="AZ33">
        <v>188216.9</v>
      </c>
      <c r="BA33">
        <v>511112.6</v>
      </c>
      <c r="BB33">
        <v>978315.5</v>
      </c>
      <c r="BC33">
        <v>469983.6</v>
      </c>
      <c r="BD33">
        <v>3029353</v>
      </c>
      <c r="BE33">
        <v>1153704</v>
      </c>
      <c r="BF33">
        <v>2895359</v>
      </c>
      <c r="BG33">
        <v>603383.6</v>
      </c>
      <c r="BH33">
        <v>3176332</v>
      </c>
      <c r="BI33">
        <v>228758.2</v>
      </c>
      <c r="BJ33">
        <v>1795179</v>
      </c>
      <c r="BK33">
        <v>340864.2</v>
      </c>
      <c r="BL33">
        <v>602321.30000000005</v>
      </c>
      <c r="BM33">
        <v>438230.2</v>
      </c>
      <c r="BN33">
        <v>2103578</v>
      </c>
      <c r="BO33">
        <v>424974.6</v>
      </c>
      <c r="BP33">
        <v>415899.9</v>
      </c>
      <c r="BQ33">
        <v>1358660</v>
      </c>
      <c r="BR33">
        <v>238569.5</v>
      </c>
      <c r="BS33">
        <v>230060.9</v>
      </c>
      <c r="BT33">
        <v>336803.4</v>
      </c>
      <c r="BU33">
        <v>1088400</v>
      </c>
      <c r="BV33">
        <v>248899.4</v>
      </c>
      <c r="BW33">
        <v>1575050</v>
      </c>
      <c r="BX33">
        <v>245417.4</v>
      </c>
      <c r="BY33">
        <v>318158.90000000002</v>
      </c>
      <c r="BZ33">
        <v>407400.4</v>
      </c>
      <c r="CA33">
        <v>294368.90000000002</v>
      </c>
      <c r="CB33">
        <v>364522.6</v>
      </c>
      <c r="CC33">
        <v>670328.4</v>
      </c>
      <c r="CD33">
        <v>401895.8</v>
      </c>
      <c r="CE33">
        <v>956072.6</v>
      </c>
      <c r="CF33">
        <v>9901517</v>
      </c>
      <c r="CG33">
        <v>949849.9</v>
      </c>
      <c r="CH33">
        <v>2796971</v>
      </c>
      <c r="CI33">
        <v>725460.6</v>
      </c>
      <c r="CJ33">
        <v>521626.9</v>
      </c>
      <c r="CK33">
        <v>243433.9</v>
      </c>
      <c r="CL33">
        <v>1026075</v>
      </c>
      <c r="CM33">
        <v>461109.3</v>
      </c>
      <c r="CN33">
        <v>33281.480000000003</v>
      </c>
      <c r="CO33">
        <v>452905.7</v>
      </c>
      <c r="CP33">
        <v>7552985</v>
      </c>
      <c r="CQ33">
        <v>718927.9</v>
      </c>
      <c r="CR33">
        <v>1046966</v>
      </c>
      <c r="CS33">
        <v>317563.8</v>
      </c>
      <c r="CT33">
        <v>1164810</v>
      </c>
      <c r="CU33">
        <v>426133.7</v>
      </c>
      <c r="CV33">
        <v>521454.5</v>
      </c>
      <c r="CW33">
        <v>1354646</v>
      </c>
      <c r="CX33">
        <v>128926.39999999999</v>
      </c>
      <c r="CY33">
        <v>260242.8</v>
      </c>
      <c r="DC33" s="1">
        <v>43809</v>
      </c>
      <c r="DD33" s="3">
        <v>792268.1</v>
      </c>
      <c r="DE33" s="3">
        <v>782969.6</v>
      </c>
      <c r="DF33" s="3">
        <v>325071.3</v>
      </c>
      <c r="DG33" s="3">
        <v>751322.8</v>
      </c>
      <c r="DH33" s="3">
        <v>1179447</v>
      </c>
      <c r="DI33" s="3">
        <v>1026642</v>
      </c>
      <c r="DJ33" s="3">
        <v>5495182</v>
      </c>
      <c r="DK33" s="3">
        <v>899459.3</v>
      </c>
      <c r="DL33" s="3">
        <v>1287095</v>
      </c>
      <c r="DM33" s="3">
        <v>90874.7</v>
      </c>
      <c r="DN33" s="3">
        <v>4604061</v>
      </c>
      <c r="DO33" s="3">
        <v>790906.6</v>
      </c>
      <c r="DP33" s="3">
        <v>2552172</v>
      </c>
      <c r="DQ33" s="3">
        <v>471444.8</v>
      </c>
      <c r="DR33" s="3">
        <v>3195969</v>
      </c>
      <c r="DS33" s="3">
        <v>502600.4</v>
      </c>
      <c r="DT33" s="3">
        <v>207470.6</v>
      </c>
      <c r="DU33" s="3">
        <v>3540701</v>
      </c>
      <c r="DV33" s="3">
        <v>567002.6</v>
      </c>
      <c r="DW33" s="3">
        <v>691396.4</v>
      </c>
      <c r="DX33" s="3">
        <v>1271818</v>
      </c>
      <c r="DY33" s="3">
        <v>837933.8</v>
      </c>
      <c r="DZ33" s="3">
        <v>554251.5</v>
      </c>
      <c r="EA33" s="3">
        <v>683451.6</v>
      </c>
      <c r="EB33" s="3">
        <v>901879.7</v>
      </c>
      <c r="EC33" s="3">
        <v>758549.3</v>
      </c>
      <c r="ED33" s="3">
        <v>1569110</v>
      </c>
      <c r="EE33" s="3">
        <v>789494.4</v>
      </c>
      <c r="EF33" s="3">
        <v>1008418</v>
      </c>
      <c r="EG33" s="3">
        <v>2073470</v>
      </c>
      <c r="EH33" s="3">
        <v>2016633</v>
      </c>
      <c r="EI33" s="3">
        <v>243682.8</v>
      </c>
      <c r="EJ33" s="3">
        <v>503192.7</v>
      </c>
      <c r="EK33" s="3">
        <v>1628574</v>
      </c>
      <c r="EL33" s="3">
        <v>525537.1</v>
      </c>
      <c r="EM33" s="3">
        <v>887288.9</v>
      </c>
      <c r="EN33" s="3">
        <v>9754174</v>
      </c>
      <c r="EO33" s="3">
        <v>6113860</v>
      </c>
      <c r="EP33" s="3">
        <v>6222488</v>
      </c>
      <c r="EQ33" s="3">
        <v>2345821</v>
      </c>
      <c r="ER33" s="3">
        <v>1900915</v>
      </c>
      <c r="ES33" s="3">
        <v>971497.6</v>
      </c>
      <c r="ET33" s="3">
        <v>788358.4</v>
      </c>
      <c r="EU33" s="3">
        <v>3268545</v>
      </c>
      <c r="EV33" s="3">
        <v>58175.4</v>
      </c>
      <c r="EW33" s="3">
        <v>14928220</v>
      </c>
      <c r="EX33" s="3">
        <v>6346127</v>
      </c>
      <c r="EY33" s="3">
        <v>522007.6</v>
      </c>
      <c r="EZ33" s="3">
        <v>1920947</v>
      </c>
      <c r="FA33" s="3">
        <v>2544216</v>
      </c>
      <c r="FB33" s="3">
        <v>716275.6</v>
      </c>
      <c r="FC33" s="3">
        <v>3926169</v>
      </c>
      <c r="FD33" s="3">
        <v>1999743</v>
      </c>
      <c r="FE33" s="3">
        <v>3189285</v>
      </c>
      <c r="FF33" s="3">
        <v>666139.69999999995</v>
      </c>
      <c r="FG33" s="3">
        <v>3651220</v>
      </c>
      <c r="FH33" s="3">
        <v>1365547</v>
      </c>
      <c r="FI33" s="3">
        <v>2344917</v>
      </c>
      <c r="FJ33" s="3">
        <v>1244751</v>
      </c>
      <c r="FK33" s="3">
        <v>3522339</v>
      </c>
      <c r="FL33" s="3">
        <v>887652.7</v>
      </c>
      <c r="FM33" s="3">
        <v>1252099</v>
      </c>
      <c r="FN33" s="3">
        <v>477382.3</v>
      </c>
      <c r="FO33" s="3">
        <v>5508420</v>
      </c>
      <c r="FP33" s="3">
        <v>757251.5</v>
      </c>
      <c r="FQ33" s="3">
        <v>578929.69999999995</v>
      </c>
      <c r="FR33" s="3">
        <v>872529.1</v>
      </c>
      <c r="FS33" s="3">
        <v>40241.1</v>
      </c>
      <c r="FT33" s="3">
        <v>229590.8</v>
      </c>
      <c r="FU33" s="3">
        <v>258754.1</v>
      </c>
      <c r="FV33" s="3">
        <v>2104887</v>
      </c>
      <c r="FW33" s="3">
        <v>14841</v>
      </c>
      <c r="FX33" s="3">
        <v>775326.4</v>
      </c>
      <c r="FY33" s="3">
        <v>709567.3</v>
      </c>
      <c r="FZ33" s="3">
        <v>1574037</v>
      </c>
      <c r="GA33" s="3">
        <v>444580.7</v>
      </c>
      <c r="GB33" s="3">
        <v>312981.8</v>
      </c>
      <c r="GC33" s="3">
        <v>78279.3</v>
      </c>
      <c r="GD33" s="3">
        <v>306711</v>
      </c>
      <c r="GE33" s="3">
        <v>914133.5</v>
      </c>
      <c r="GF33" s="3">
        <v>1099485</v>
      </c>
      <c r="GG33" s="3">
        <v>7263249</v>
      </c>
      <c r="GH33" s="3">
        <v>1538797</v>
      </c>
      <c r="GI33" s="3">
        <v>16562760</v>
      </c>
      <c r="GJ33" s="3">
        <v>569849.69999999995</v>
      </c>
      <c r="GK33" s="3">
        <v>233270.1</v>
      </c>
      <c r="GL33" s="3">
        <v>479194.6</v>
      </c>
      <c r="GM33" s="3">
        <v>2401847</v>
      </c>
      <c r="GN33" s="3">
        <v>4222443</v>
      </c>
      <c r="GO33" s="3">
        <v>382319.5</v>
      </c>
      <c r="GP33" s="3">
        <v>3785915</v>
      </c>
      <c r="GQ33" s="3">
        <v>9134965</v>
      </c>
      <c r="GR33" s="3">
        <v>1174548</v>
      </c>
      <c r="GS33" s="3">
        <v>1945470</v>
      </c>
      <c r="GT33" s="3">
        <v>872538.4</v>
      </c>
      <c r="GU33" s="3">
        <v>2250816</v>
      </c>
      <c r="GV33" s="3">
        <v>1330585</v>
      </c>
      <c r="GW33" s="3">
        <v>821263.5</v>
      </c>
      <c r="GX33" s="3">
        <v>525424</v>
      </c>
      <c r="GY33" s="3">
        <v>18264930</v>
      </c>
      <c r="GZ33" s="3">
        <v>7084473</v>
      </c>
    </row>
    <row r="34" spans="2:208" x14ac:dyDescent="0.25">
      <c r="B34" s="1">
        <v>43810</v>
      </c>
      <c r="C34">
        <v>266441.8</v>
      </c>
      <c r="D34">
        <v>751138.9</v>
      </c>
      <c r="E34">
        <v>380250.9</v>
      </c>
      <c r="F34">
        <v>224567.7</v>
      </c>
      <c r="G34">
        <v>1667277</v>
      </c>
      <c r="H34">
        <v>263232.90000000002</v>
      </c>
      <c r="I34">
        <v>2020383</v>
      </c>
      <c r="J34">
        <v>945839.1</v>
      </c>
      <c r="K34">
        <v>1442957</v>
      </c>
      <c r="L34">
        <v>376311.3</v>
      </c>
      <c r="M34">
        <v>2420270</v>
      </c>
      <c r="N34">
        <v>829186.4</v>
      </c>
      <c r="O34">
        <v>368131.6</v>
      </c>
      <c r="P34">
        <v>484933.6</v>
      </c>
      <c r="Q34">
        <v>2271492</v>
      </c>
      <c r="R34">
        <v>343808.2</v>
      </c>
      <c r="S34">
        <v>443062.1</v>
      </c>
      <c r="T34">
        <v>1046989</v>
      </c>
      <c r="U34">
        <v>731263.1</v>
      </c>
      <c r="V34">
        <v>268629.90000000002</v>
      </c>
      <c r="W34">
        <v>362760.9</v>
      </c>
      <c r="X34">
        <v>1153354</v>
      </c>
      <c r="Y34">
        <v>400784.4</v>
      </c>
      <c r="Z34">
        <v>340443.2</v>
      </c>
      <c r="AA34">
        <v>797652.4</v>
      </c>
      <c r="AB34">
        <v>483630.4</v>
      </c>
      <c r="AC34">
        <v>552861.1</v>
      </c>
      <c r="AD34">
        <v>1080879</v>
      </c>
      <c r="AE34">
        <v>478694.5</v>
      </c>
      <c r="AF34">
        <v>588189.30000000005</v>
      </c>
      <c r="AG34">
        <v>529039.30000000005</v>
      </c>
      <c r="AH34">
        <v>406670.1</v>
      </c>
      <c r="AI34">
        <v>685510.3</v>
      </c>
      <c r="AJ34">
        <v>503753.1</v>
      </c>
      <c r="AK34">
        <v>397639.6</v>
      </c>
      <c r="AL34">
        <v>1475690</v>
      </c>
      <c r="AM34">
        <v>643595.4</v>
      </c>
      <c r="AN34">
        <v>6837638</v>
      </c>
      <c r="AO34">
        <v>4013043</v>
      </c>
      <c r="AP34">
        <v>1155083</v>
      </c>
      <c r="AQ34">
        <v>458656.6</v>
      </c>
      <c r="AR34">
        <v>440478.9</v>
      </c>
      <c r="AS34">
        <v>400231.9</v>
      </c>
      <c r="AT34">
        <v>4352247</v>
      </c>
      <c r="AU34">
        <v>868091.1</v>
      </c>
      <c r="AV34">
        <v>114739.4</v>
      </c>
      <c r="AW34">
        <v>3450264</v>
      </c>
      <c r="AX34">
        <v>608694</v>
      </c>
      <c r="AY34">
        <v>703711.1</v>
      </c>
      <c r="AZ34">
        <v>192527.2</v>
      </c>
      <c r="BA34">
        <v>515036.2</v>
      </c>
      <c r="BB34">
        <v>984587.3</v>
      </c>
      <c r="BC34">
        <v>470908.4</v>
      </c>
      <c r="BD34">
        <v>3056910</v>
      </c>
      <c r="BE34">
        <v>1181947</v>
      </c>
      <c r="BF34">
        <v>2919938</v>
      </c>
      <c r="BG34">
        <v>600859.4</v>
      </c>
      <c r="BH34">
        <v>3222475</v>
      </c>
      <c r="BI34">
        <v>232159.1</v>
      </c>
      <c r="BJ34">
        <v>1774547</v>
      </c>
      <c r="BK34">
        <v>336970.1</v>
      </c>
      <c r="BL34">
        <v>604703.30000000005</v>
      </c>
      <c r="BM34">
        <v>429975.3</v>
      </c>
      <c r="BN34">
        <v>2112505</v>
      </c>
      <c r="BO34">
        <v>426464.1</v>
      </c>
      <c r="BP34">
        <v>419531.5</v>
      </c>
      <c r="BQ34">
        <v>1356182</v>
      </c>
      <c r="BR34">
        <v>239574</v>
      </c>
      <c r="BS34">
        <v>222892.1</v>
      </c>
      <c r="BT34">
        <v>341855.4</v>
      </c>
      <c r="BU34">
        <v>1118084</v>
      </c>
      <c r="BV34">
        <v>250706.5</v>
      </c>
      <c r="BW34">
        <v>1610275</v>
      </c>
      <c r="BX34">
        <v>241584.9</v>
      </c>
      <c r="BY34">
        <v>322739.09999999998</v>
      </c>
      <c r="BZ34">
        <v>412875.2</v>
      </c>
      <c r="CA34">
        <v>301497.2</v>
      </c>
      <c r="CB34">
        <v>364616.8</v>
      </c>
      <c r="CC34">
        <v>675814.8</v>
      </c>
      <c r="CD34">
        <v>401222.1</v>
      </c>
      <c r="CE34">
        <v>950841.5</v>
      </c>
      <c r="CF34">
        <v>9904369</v>
      </c>
      <c r="CG34">
        <v>966549.8</v>
      </c>
      <c r="CH34">
        <v>2791617</v>
      </c>
      <c r="CI34">
        <v>720517.8</v>
      </c>
      <c r="CJ34">
        <v>531687.4</v>
      </c>
      <c r="CK34">
        <v>244557</v>
      </c>
      <c r="CL34">
        <v>1031234</v>
      </c>
      <c r="CM34">
        <v>467172.8</v>
      </c>
      <c r="CN34">
        <v>33434.03</v>
      </c>
      <c r="CO34">
        <v>456848.4</v>
      </c>
      <c r="CP34">
        <v>7661992</v>
      </c>
      <c r="CQ34">
        <v>731474.1</v>
      </c>
      <c r="CR34">
        <v>1047188</v>
      </c>
      <c r="CS34">
        <v>317801.7</v>
      </c>
      <c r="CT34">
        <v>1153995</v>
      </c>
      <c r="CU34">
        <v>428655</v>
      </c>
      <c r="CV34">
        <v>512754.3</v>
      </c>
      <c r="CW34">
        <v>1365453</v>
      </c>
      <c r="CX34">
        <v>109160.2</v>
      </c>
      <c r="CY34">
        <v>272248.90000000002</v>
      </c>
      <c r="DC34" s="1">
        <v>43810</v>
      </c>
      <c r="DD34" s="3">
        <v>1235287</v>
      </c>
      <c r="DE34" s="3">
        <v>630205.9</v>
      </c>
      <c r="DF34" s="3">
        <v>794765.9</v>
      </c>
      <c r="DG34" s="3">
        <v>774232.4</v>
      </c>
      <c r="DH34" s="3">
        <v>1433676</v>
      </c>
      <c r="DI34" s="3">
        <v>1870181</v>
      </c>
      <c r="DJ34" s="3">
        <v>5910864</v>
      </c>
      <c r="DK34" s="3">
        <v>1065004</v>
      </c>
      <c r="DL34" s="3">
        <v>2043137</v>
      </c>
      <c r="DM34" s="3">
        <v>146268.1</v>
      </c>
      <c r="DN34" s="3">
        <v>5501937</v>
      </c>
      <c r="DO34" s="3">
        <v>588632.80000000005</v>
      </c>
      <c r="DP34" s="3">
        <v>1747448</v>
      </c>
      <c r="DQ34" s="3">
        <v>498939.6</v>
      </c>
      <c r="DR34" s="3">
        <v>3023651</v>
      </c>
      <c r="DS34" s="3">
        <v>793656.6</v>
      </c>
      <c r="DT34" s="3">
        <v>324351.3</v>
      </c>
      <c r="DU34" s="3">
        <v>3328708</v>
      </c>
      <c r="DV34" s="3">
        <v>959716.3</v>
      </c>
      <c r="DW34" s="3">
        <v>855589.6</v>
      </c>
      <c r="DX34" s="3">
        <v>812298.1</v>
      </c>
      <c r="DY34" s="3">
        <v>1595872</v>
      </c>
      <c r="DZ34" s="3">
        <v>774220.3</v>
      </c>
      <c r="EA34" s="3">
        <v>629364.80000000005</v>
      </c>
      <c r="EB34" s="3">
        <v>925342.4</v>
      </c>
      <c r="EC34" s="3">
        <v>1059847</v>
      </c>
      <c r="ED34" s="3">
        <v>2717231</v>
      </c>
      <c r="EE34" s="3">
        <v>1104593</v>
      </c>
      <c r="EF34" s="3">
        <v>1177103</v>
      </c>
      <c r="EG34" s="3">
        <v>2297854</v>
      </c>
      <c r="EH34" s="3">
        <v>3221009</v>
      </c>
      <c r="EI34" s="3">
        <v>98452.5</v>
      </c>
      <c r="EJ34" s="3">
        <v>1627321</v>
      </c>
      <c r="EK34" s="3">
        <v>1026043</v>
      </c>
      <c r="EL34" s="3">
        <v>1154265</v>
      </c>
      <c r="EM34" s="3">
        <v>1301732</v>
      </c>
      <c r="EN34" s="3">
        <v>5748615</v>
      </c>
      <c r="EO34" s="3">
        <v>6898336</v>
      </c>
      <c r="EP34" s="3">
        <v>5961624</v>
      </c>
      <c r="EQ34" s="3">
        <v>1305917</v>
      </c>
      <c r="ER34" s="3">
        <v>2897361</v>
      </c>
      <c r="ES34" s="3">
        <v>937910.9</v>
      </c>
      <c r="ET34" s="3">
        <v>1357973</v>
      </c>
      <c r="EU34" s="3">
        <v>1944367</v>
      </c>
      <c r="EV34" s="3">
        <v>95535.8</v>
      </c>
      <c r="EW34" s="3">
        <v>11467510</v>
      </c>
      <c r="EX34" s="3">
        <v>7329725</v>
      </c>
      <c r="EY34" s="3">
        <v>529122.4</v>
      </c>
      <c r="EZ34" s="3">
        <v>636498.5</v>
      </c>
      <c r="FA34" s="3">
        <v>1653076</v>
      </c>
      <c r="FB34" s="3">
        <v>816315.8</v>
      </c>
      <c r="FC34" s="3">
        <v>4607181</v>
      </c>
      <c r="FD34" s="3">
        <v>3453201</v>
      </c>
      <c r="FE34" s="3">
        <v>4342245</v>
      </c>
      <c r="FF34" s="3">
        <v>1029775</v>
      </c>
      <c r="FG34" s="3">
        <v>3280118</v>
      </c>
      <c r="FH34" s="3">
        <v>1560528</v>
      </c>
      <c r="FI34" s="3">
        <v>3403397</v>
      </c>
      <c r="FJ34" s="3">
        <v>1357977</v>
      </c>
      <c r="FK34" s="3">
        <v>4998897</v>
      </c>
      <c r="FL34" s="3">
        <v>767410.3</v>
      </c>
      <c r="FM34" s="3">
        <v>1089865</v>
      </c>
      <c r="FN34" s="3">
        <v>497628.7</v>
      </c>
      <c r="FO34" s="3">
        <v>4217404</v>
      </c>
      <c r="FP34" s="3">
        <v>323690.5</v>
      </c>
      <c r="FQ34" s="3">
        <v>455412.9</v>
      </c>
      <c r="FR34" s="3">
        <v>679405.8</v>
      </c>
      <c r="FS34" s="3">
        <v>38650.199999999997</v>
      </c>
      <c r="FT34" s="3">
        <v>50887.8</v>
      </c>
      <c r="FU34" s="3">
        <v>376294.7</v>
      </c>
      <c r="FV34" s="3">
        <v>978654.9</v>
      </c>
      <c r="FW34" s="3">
        <v>44646.9</v>
      </c>
      <c r="FX34" s="3">
        <v>870383.2</v>
      </c>
      <c r="FY34" s="3">
        <v>452766.2</v>
      </c>
      <c r="FZ34" s="3">
        <v>2263483</v>
      </c>
      <c r="GA34" s="3">
        <v>514102.6</v>
      </c>
      <c r="GB34" s="3">
        <v>331598.8</v>
      </c>
      <c r="GC34" s="3">
        <v>47511.7</v>
      </c>
      <c r="GD34" s="3">
        <v>237601.8</v>
      </c>
      <c r="GE34" s="3">
        <v>880198</v>
      </c>
      <c r="GF34" s="3">
        <v>3990515</v>
      </c>
      <c r="GG34" s="3">
        <v>8819047</v>
      </c>
      <c r="GH34" s="3">
        <v>1538273</v>
      </c>
      <c r="GI34" s="3">
        <v>16410250</v>
      </c>
      <c r="GJ34" s="3">
        <v>363097.2</v>
      </c>
      <c r="GK34" s="3">
        <v>533228.4</v>
      </c>
      <c r="GL34" s="3">
        <v>665512.1</v>
      </c>
      <c r="GM34" s="3">
        <v>1424745</v>
      </c>
      <c r="GN34" s="3">
        <v>3388418</v>
      </c>
      <c r="GO34" s="3">
        <v>276032.7</v>
      </c>
      <c r="GP34" s="3">
        <v>3324994</v>
      </c>
      <c r="GQ34" s="3">
        <v>10048360</v>
      </c>
      <c r="GR34" s="3">
        <v>1241947</v>
      </c>
      <c r="GS34" s="3">
        <v>1189430</v>
      </c>
      <c r="GT34" s="3">
        <v>593723.9</v>
      </c>
      <c r="GU34" s="3">
        <v>1902031</v>
      </c>
      <c r="GV34" s="3">
        <v>950271.3</v>
      </c>
      <c r="GW34" s="3">
        <v>1253312</v>
      </c>
      <c r="GX34" s="3">
        <v>569051.5</v>
      </c>
      <c r="GY34" s="3">
        <v>29299310</v>
      </c>
      <c r="GZ34" s="3">
        <v>7984842</v>
      </c>
    </row>
    <row r="35" spans="2:208" x14ac:dyDescent="0.25">
      <c r="B35" s="1">
        <v>43811</v>
      </c>
      <c r="C35">
        <v>269023.90000000002</v>
      </c>
      <c r="D35">
        <v>756827.4</v>
      </c>
      <c r="E35">
        <v>383725.8</v>
      </c>
      <c r="F35">
        <v>230438.8</v>
      </c>
      <c r="G35">
        <v>1679219</v>
      </c>
      <c r="H35">
        <v>262939.90000000002</v>
      </c>
      <c r="I35">
        <v>2036032</v>
      </c>
      <c r="J35">
        <v>943755.8</v>
      </c>
      <c r="K35">
        <v>1457285</v>
      </c>
      <c r="L35">
        <v>373918.5</v>
      </c>
      <c r="M35">
        <v>2432471</v>
      </c>
      <c r="N35">
        <v>830393.5</v>
      </c>
      <c r="O35">
        <v>440372.9</v>
      </c>
      <c r="P35">
        <v>484010.9</v>
      </c>
      <c r="Q35">
        <v>2250457</v>
      </c>
      <c r="R35">
        <v>346708.9</v>
      </c>
      <c r="S35">
        <v>441370.6</v>
      </c>
      <c r="T35">
        <v>1066730</v>
      </c>
      <c r="U35">
        <v>739090.8</v>
      </c>
      <c r="V35">
        <v>270268</v>
      </c>
      <c r="W35">
        <v>371710.1</v>
      </c>
      <c r="X35">
        <v>1171842</v>
      </c>
      <c r="Y35">
        <v>401464.3</v>
      </c>
      <c r="Z35">
        <v>342240.6</v>
      </c>
      <c r="AA35">
        <v>808785</v>
      </c>
      <c r="AB35">
        <v>485581.6</v>
      </c>
      <c r="AC35">
        <v>556697.80000000005</v>
      </c>
      <c r="AD35">
        <v>1115079</v>
      </c>
      <c r="AE35">
        <v>481653.4</v>
      </c>
      <c r="AF35">
        <v>599432</v>
      </c>
      <c r="AG35">
        <v>536480.9</v>
      </c>
      <c r="AH35">
        <v>401582.3</v>
      </c>
      <c r="AI35">
        <v>681063.1</v>
      </c>
      <c r="AJ35">
        <v>508216.9</v>
      </c>
      <c r="AK35">
        <v>408183.8</v>
      </c>
      <c r="AL35">
        <v>1455473</v>
      </c>
      <c r="AM35">
        <v>650899.30000000005</v>
      </c>
      <c r="AN35">
        <v>6918951</v>
      </c>
      <c r="AO35">
        <v>4007511</v>
      </c>
      <c r="AP35">
        <v>1176065</v>
      </c>
      <c r="AQ35">
        <v>466196.8</v>
      </c>
      <c r="AR35">
        <v>451345.2</v>
      </c>
      <c r="AS35">
        <v>405641.5</v>
      </c>
      <c r="AT35">
        <v>4345537</v>
      </c>
      <c r="AU35">
        <v>868302.8</v>
      </c>
      <c r="AV35">
        <v>124530.9</v>
      </c>
      <c r="AW35">
        <v>3461985</v>
      </c>
      <c r="AX35">
        <v>607671.6</v>
      </c>
      <c r="AY35">
        <v>708234.4</v>
      </c>
      <c r="AZ35">
        <v>195400.7</v>
      </c>
      <c r="BA35">
        <v>515209.3</v>
      </c>
      <c r="BB35">
        <v>1000874</v>
      </c>
      <c r="BC35">
        <v>466469.3</v>
      </c>
      <c r="BD35">
        <v>2976571</v>
      </c>
      <c r="BE35">
        <v>1205953</v>
      </c>
      <c r="BF35">
        <v>2931612</v>
      </c>
      <c r="BG35">
        <v>614441.6</v>
      </c>
      <c r="BH35">
        <v>3277980</v>
      </c>
      <c r="BI35">
        <v>230358.6</v>
      </c>
      <c r="BJ35">
        <v>1796162</v>
      </c>
      <c r="BK35">
        <v>339030.4</v>
      </c>
      <c r="BL35">
        <v>609645.6</v>
      </c>
      <c r="BM35">
        <v>427073.1</v>
      </c>
      <c r="BN35">
        <v>2114499</v>
      </c>
      <c r="BO35">
        <v>430169.9</v>
      </c>
      <c r="BP35">
        <v>427742.1</v>
      </c>
      <c r="BQ35">
        <v>1364759</v>
      </c>
      <c r="BR35">
        <v>239071.8</v>
      </c>
      <c r="BS35">
        <v>222480.1</v>
      </c>
      <c r="BT35">
        <v>348285.4</v>
      </c>
      <c r="BU35">
        <v>1132431</v>
      </c>
      <c r="BV35">
        <v>250333</v>
      </c>
      <c r="BW35">
        <v>1583856</v>
      </c>
      <c r="BX35">
        <v>244651.1</v>
      </c>
      <c r="BY35">
        <v>327269.8</v>
      </c>
      <c r="BZ35">
        <v>407325.3</v>
      </c>
      <c r="CA35">
        <v>304929.3</v>
      </c>
      <c r="CB35">
        <v>366061.3</v>
      </c>
      <c r="CC35">
        <v>676170.4</v>
      </c>
      <c r="CD35">
        <v>409644.1</v>
      </c>
      <c r="CE35">
        <v>966536.1</v>
      </c>
      <c r="CF35">
        <v>9941136</v>
      </c>
      <c r="CG35">
        <v>960399.3</v>
      </c>
      <c r="CH35">
        <v>2872386</v>
      </c>
      <c r="CI35">
        <v>724717.4</v>
      </c>
      <c r="CJ35">
        <v>529835.6</v>
      </c>
      <c r="CK35">
        <v>249616.5</v>
      </c>
      <c r="CL35">
        <v>1041670</v>
      </c>
      <c r="CM35">
        <v>535473.4</v>
      </c>
      <c r="CN35">
        <v>35849.42</v>
      </c>
      <c r="CO35">
        <v>471661.6</v>
      </c>
      <c r="CP35">
        <v>7583192</v>
      </c>
      <c r="CQ35">
        <v>730026.4</v>
      </c>
      <c r="CR35">
        <v>1054689</v>
      </c>
      <c r="CS35">
        <v>320088.8</v>
      </c>
      <c r="CT35">
        <v>1151384</v>
      </c>
      <c r="CU35">
        <v>435454.8</v>
      </c>
      <c r="CV35">
        <v>533116.4</v>
      </c>
      <c r="CW35">
        <v>1362040</v>
      </c>
      <c r="CX35">
        <v>115663.9</v>
      </c>
      <c r="CY35">
        <v>273065.40000000002</v>
      </c>
      <c r="DC35" s="1">
        <v>43811</v>
      </c>
      <c r="DD35" s="3">
        <v>551383.1</v>
      </c>
      <c r="DE35" s="3">
        <v>751492.1</v>
      </c>
      <c r="DF35" s="3">
        <v>305731.59999999998</v>
      </c>
      <c r="DG35" s="3">
        <v>932587.3</v>
      </c>
      <c r="DH35" s="3">
        <v>1397762</v>
      </c>
      <c r="DI35" s="3">
        <v>970957.3</v>
      </c>
      <c r="DJ35" s="3">
        <v>3977660</v>
      </c>
      <c r="DK35" s="3">
        <v>861351.7</v>
      </c>
      <c r="DL35" s="3">
        <v>1755781</v>
      </c>
      <c r="DM35" s="3">
        <v>200914.6</v>
      </c>
      <c r="DN35" s="3">
        <v>4397644</v>
      </c>
      <c r="DO35" s="3">
        <v>678134.1</v>
      </c>
      <c r="DP35" s="3">
        <v>1813377</v>
      </c>
      <c r="DQ35" s="3">
        <v>459969.7</v>
      </c>
      <c r="DR35" s="3">
        <v>3255151</v>
      </c>
      <c r="DS35" s="3">
        <v>1169183</v>
      </c>
      <c r="DT35" s="3">
        <v>201184.6</v>
      </c>
      <c r="DU35" s="3">
        <v>3152425</v>
      </c>
      <c r="DV35" s="3">
        <v>777211.3</v>
      </c>
      <c r="DW35" s="3">
        <v>557367.1</v>
      </c>
      <c r="DX35" s="3">
        <v>1254302</v>
      </c>
      <c r="DY35" s="3">
        <v>1523034</v>
      </c>
      <c r="DZ35" s="3">
        <v>1028898</v>
      </c>
      <c r="EA35" s="3">
        <v>410464.8</v>
      </c>
      <c r="EB35" s="3">
        <v>444887.7</v>
      </c>
      <c r="EC35" s="3">
        <v>801956.7</v>
      </c>
      <c r="ED35" s="3">
        <v>2430744</v>
      </c>
      <c r="EE35" s="3">
        <v>1936048</v>
      </c>
      <c r="EF35" s="3">
        <v>1173949</v>
      </c>
      <c r="EG35" s="3">
        <v>2751536</v>
      </c>
      <c r="EH35" s="3">
        <v>1206027</v>
      </c>
      <c r="EI35" s="3">
        <v>59927.5</v>
      </c>
      <c r="EJ35" s="3">
        <v>572966.5</v>
      </c>
      <c r="EK35" s="3">
        <v>769376.4</v>
      </c>
      <c r="EL35" s="3">
        <v>773288.4</v>
      </c>
      <c r="EM35" s="3">
        <v>1111728</v>
      </c>
      <c r="EN35" s="3">
        <v>3172832</v>
      </c>
      <c r="EO35" s="3">
        <v>8147696</v>
      </c>
      <c r="EP35" s="3">
        <v>5793339</v>
      </c>
      <c r="EQ35" s="3">
        <v>1701807</v>
      </c>
      <c r="ER35" s="3">
        <v>2031953</v>
      </c>
      <c r="ES35" s="3">
        <v>2144126</v>
      </c>
      <c r="ET35" s="3">
        <v>768061.1</v>
      </c>
      <c r="EU35" s="3">
        <v>1922151</v>
      </c>
      <c r="EV35" s="3">
        <v>58983.5</v>
      </c>
      <c r="EW35" s="3">
        <v>13910960</v>
      </c>
      <c r="EX35" s="3">
        <v>6609243</v>
      </c>
      <c r="EY35" s="3">
        <v>615208.30000000005</v>
      </c>
      <c r="EZ35" s="3">
        <v>895378.3</v>
      </c>
      <c r="FA35" s="3">
        <v>825742.4</v>
      </c>
      <c r="FB35" s="3">
        <v>1011236</v>
      </c>
      <c r="FC35" s="3">
        <v>3585116</v>
      </c>
      <c r="FD35" s="3">
        <v>1929677</v>
      </c>
      <c r="FE35" s="3">
        <v>7845417</v>
      </c>
      <c r="FF35" s="3">
        <v>740436.1</v>
      </c>
      <c r="FG35" s="3">
        <v>2464240</v>
      </c>
      <c r="FH35" s="3">
        <v>1558273</v>
      </c>
      <c r="FI35" s="3">
        <v>4586357</v>
      </c>
      <c r="FJ35" s="3">
        <v>1235376</v>
      </c>
      <c r="FK35" s="3">
        <v>4169723</v>
      </c>
      <c r="FL35" s="3">
        <v>581821.5</v>
      </c>
      <c r="FM35" s="3">
        <v>1532866</v>
      </c>
      <c r="FN35" s="3">
        <v>529406.4</v>
      </c>
      <c r="FO35" s="3">
        <v>6532893</v>
      </c>
      <c r="FP35" s="3">
        <v>421191.3</v>
      </c>
      <c r="FQ35" s="3">
        <v>1036777</v>
      </c>
      <c r="FR35" s="3">
        <v>945238.9</v>
      </c>
      <c r="FS35" s="3">
        <v>41479.1</v>
      </c>
      <c r="FT35" s="3">
        <v>27523.3</v>
      </c>
      <c r="FU35" s="3">
        <v>451136.3</v>
      </c>
      <c r="FV35" s="3">
        <v>440363</v>
      </c>
      <c r="FW35" s="3">
        <v>116287</v>
      </c>
      <c r="FX35" s="3">
        <v>1235483</v>
      </c>
      <c r="FY35" s="3">
        <v>367679.5</v>
      </c>
      <c r="FZ35" s="3">
        <v>1893213</v>
      </c>
      <c r="GA35" s="3">
        <v>1233519</v>
      </c>
      <c r="GB35" s="3">
        <v>559738.30000000005</v>
      </c>
      <c r="GC35" s="3">
        <v>23247.5</v>
      </c>
      <c r="GD35" s="3">
        <v>466490</v>
      </c>
      <c r="GE35" s="3">
        <v>820846.3</v>
      </c>
      <c r="GF35" s="3">
        <v>6560377</v>
      </c>
      <c r="GG35" s="3">
        <v>7387206</v>
      </c>
      <c r="GH35" s="3">
        <v>829094.1</v>
      </c>
      <c r="GI35" s="3">
        <v>12017630</v>
      </c>
      <c r="GJ35" s="3">
        <v>247953.6</v>
      </c>
      <c r="GK35" s="3">
        <v>550012</v>
      </c>
      <c r="GL35" s="3">
        <v>907206.6</v>
      </c>
      <c r="GM35" s="3">
        <v>1214015</v>
      </c>
      <c r="GN35" s="3">
        <v>11259160</v>
      </c>
      <c r="GO35" s="3">
        <v>891463.9</v>
      </c>
      <c r="GP35" s="3">
        <v>6230711</v>
      </c>
      <c r="GQ35" s="3">
        <v>14559530</v>
      </c>
      <c r="GR35" s="3">
        <v>900570.9</v>
      </c>
      <c r="GS35" s="3">
        <v>1263616</v>
      </c>
      <c r="GT35" s="3">
        <v>963857.2</v>
      </c>
      <c r="GU35" s="3">
        <v>1592902</v>
      </c>
      <c r="GV35" s="3">
        <v>2111017</v>
      </c>
      <c r="GW35" s="3">
        <v>1809143</v>
      </c>
      <c r="GX35" s="3">
        <v>337035.8</v>
      </c>
      <c r="GY35" s="3">
        <v>18115340</v>
      </c>
      <c r="GZ35" s="3">
        <v>4322914</v>
      </c>
    </row>
    <row r="36" spans="2:208" x14ac:dyDescent="0.25">
      <c r="B36" s="1">
        <v>43812</v>
      </c>
      <c r="C36">
        <v>275127</v>
      </c>
      <c r="D36">
        <v>765868.8</v>
      </c>
      <c r="E36">
        <v>392959.1</v>
      </c>
      <c r="F36">
        <v>237630.8</v>
      </c>
      <c r="G36">
        <v>1672792</v>
      </c>
      <c r="H36">
        <v>263291.5</v>
      </c>
      <c r="I36">
        <v>2120338</v>
      </c>
      <c r="J36">
        <v>935494.3</v>
      </c>
      <c r="K36">
        <v>1463809</v>
      </c>
      <c r="L36">
        <v>368977.1</v>
      </c>
      <c r="M36">
        <v>2441344</v>
      </c>
      <c r="N36">
        <v>829186.4</v>
      </c>
      <c r="O36">
        <v>457690.9</v>
      </c>
      <c r="P36">
        <v>486195.9</v>
      </c>
      <c r="Q36">
        <v>2194793</v>
      </c>
      <c r="R36">
        <v>346117</v>
      </c>
      <c r="S36">
        <v>448242.7</v>
      </c>
      <c r="T36">
        <v>1077576</v>
      </c>
      <c r="U36">
        <v>734485.5</v>
      </c>
      <c r="V36">
        <v>267196.79999999999</v>
      </c>
      <c r="W36">
        <v>371872.4</v>
      </c>
      <c r="X36">
        <v>1209435</v>
      </c>
      <c r="Y36">
        <v>401654.7</v>
      </c>
      <c r="Z36">
        <v>351958.8</v>
      </c>
      <c r="AA36">
        <v>812849.5</v>
      </c>
      <c r="AB36">
        <v>488992.9</v>
      </c>
      <c r="AC36">
        <v>566722.9</v>
      </c>
      <c r="AD36">
        <v>1117713</v>
      </c>
      <c r="AE36">
        <v>467704.3</v>
      </c>
      <c r="AF36">
        <v>601649.1</v>
      </c>
      <c r="AG36">
        <v>540314.6</v>
      </c>
      <c r="AH36">
        <v>415266.7</v>
      </c>
      <c r="AI36">
        <v>689803.8</v>
      </c>
      <c r="AJ36">
        <v>513534.1</v>
      </c>
      <c r="AK36">
        <v>409560.4</v>
      </c>
      <c r="AL36">
        <v>1473926</v>
      </c>
      <c r="AM36">
        <v>664688.19999999995</v>
      </c>
      <c r="AN36">
        <v>6920320</v>
      </c>
      <c r="AO36">
        <v>4069825</v>
      </c>
      <c r="AP36">
        <v>1188171</v>
      </c>
      <c r="AQ36">
        <v>467015.6</v>
      </c>
      <c r="AR36">
        <v>466580.5</v>
      </c>
      <c r="AS36">
        <v>407470.1</v>
      </c>
      <c r="AT36">
        <v>4343047</v>
      </c>
      <c r="AU36">
        <v>870415.1</v>
      </c>
      <c r="AV36">
        <v>132141.70000000001</v>
      </c>
      <c r="AW36">
        <v>3472978</v>
      </c>
      <c r="AX36">
        <v>613442.9</v>
      </c>
      <c r="AY36">
        <v>711751.8</v>
      </c>
      <c r="AZ36">
        <v>198274.3</v>
      </c>
      <c r="BA36">
        <v>508535.5</v>
      </c>
      <c r="BB36">
        <v>1029462</v>
      </c>
      <c r="BC36">
        <v>466839.3</v>
      </c>
      <c r="BD36">
        <v>3015574</v>
      </c>
      <c r="BE36">
        <v>1207365</v>
      </c>
      <c r="BF36">
        <v>2969095</v>
      </c>
      <c r="BG36">
        <v>619249.69999999995</v>
      </c>
      <c r="BH36">
        <v>3234321</v>
      </c>
      <c r="BI36">
        <v>232259.1</v>
      </c>
      <c r="BJ36">
        <v>1832094</v>
      </c>
      <c r="BK36">
        <v>342426.3</v>
      </c>
      <c r="BL36">
        <v>614766.69999999995</v>
      </c>
      <c r="BM36">
        <v>430942.6</v>
      </c>
      <c r="BN36">
        <v>2179491</v>
      </c>
      <c r="BO36">
        <v>428862</v>
      </c>
      <c r="BP36">
        <v>444952.8</v>
      </c>
      <c r="BQ36">
        <v>1378898</v>
      </c>
      <c r="BR36">
        <v>240076.1</v>
      </c>
      <c r="BS36">
        <v>225034.5</v>
      </c>
      <c r="BT36">
        <v>349816.3</v>
      </c>
      <c r="BU36">
        <v>1144304</v>
      </c>
      <c r="BV36">
        <v>251809.8</v>
      </c>
      <c r="BW36">
        <v>1591404</v>
      </c>
      <c r="BX36">
        <v>248769.1</v>
      </c>
      <c r="BY36">
        <v>331691.59999999998</v>
      </c>
      <c r="BZ36">
        <v>411675.1</v>
      </c>
      <c r="CA36">
        <v>304929.3</v>
      </c>
      <c r="CB36">
        <v>370355.8</v>
      </c>
      <c r="CC36">
        <v>672817.6</v>
      </c>
      <c r="CD36">
        <v>434236.1</v>
      </c>
      <c r="CE36">
        <v>971506.3</v>
      </c>
      <c r="CF36">
        <v>10034320</v>
      </c>
      <c r="CG36">
        <v>974899.8</v>
      </c>
      <c r="CH36">
        <v>2967879</v>
      </c>
      <c r="CI36">
        <v>735465.9</v>
      </c>
      <c r="CJ36">
        <v>528517.9</v>
      </c>
      <c r="CK36">
        <v>250750.9</v>
      </c>
      <c r="CL36">
        <v>1053907</v>
      </c>
      <c r="CM36">
        <v>545821.4</v>
      </c>
      <c r="CN36">
        <v>37044.400000000001</v>
      </c>
      <c r="CO36">
        <v>482588.5</v>
      </c>
      <c r="CP36">
        <v>7772125</v>
      </c>
      <c r="CQ36">
        <v>735237.9</v>
      </c>
      <c r="CR36">
        <v>1053046</v>
      </c>
      <c r="CS36">
        <v>322917.90000000002</v>
      </c>
      <c r="CT36">
        <v>1177486</v>
      </c>
      <c r="CU36">
        <v>431672.9</v>
      </c>
      <c r="CV36">
        <v>553108.30000000005</v>
      </c>
      <c r="CW36">
        <v>1387068</v>
      </c>
      <c r="CX36">
        <v>118979.5</v>
      </c>
      <c r="CY36">
        <v>268647.09999999998</v>
      </c>
      <c r="DC36" s="1">
        <v>43812</v>
      </c>
      <c r="DD36" s="3">
        <v>818188.3</v>
      </c>
      <c r="DE36" s="3">
        <v>1017874</v>
      </c>
      <c r="DF36" s="3">
        <v>485805.1</v>
      </c>
      <c r="DG36" s="3">
        <v>1796497</v>
      </c>
      <c r="DH36" s="3">
        <v>1674305</v>
      </c>
      <c r="DI36" s="3">
        <v>1322696</v>
      </c>
      <c r="DJ36" s="3">
        <v>11050200</v>
      </c>
      <c r="DK36" s="3">
        <v>1166645</v>
      </c>
      <c r="DL36" s="3">
        <v>1984636</v>
      </c>
      <c r="DM36" s="3">
        <v>63026.6</v>
      </c>
      <c r="DN36" s="3">
        <v>3505367</v>
      </c>
      <c r="DO36" s="3">
        <v>611906.1</v>
      </c>
      <c r="DP36" s="3">
        <v>3433767</v>
      </c>
      <c r="DQ36" s="3">
        <v>413560.5</v>
      </c>
      <c r="DR36" s="3">
        <v>5630835</v>
      </c>
      <c r="DS36" s="3">
        <v>844550.8</v>
      </c>
      <c r="DT36" s="3">
        <v>451606.7</v>
      </c>
      <c r="DU36" s="3">
        <v>3764585</v>
      </c>
      <c r="DV36" s="3">
        <v>760150.4</v>
      </c>
      <c r="DW36" s="3">
        <v>225483.4</v>
      </c>
      <c r="DX36" s="3">
        <v>559287.9</v>
      </c>
      <c r="DY36" s="3">
        <v>1138749</v>
      </c>
      <c r="DZ36" s="3">
        <v>526292.19999999995</v>
      </c>
      <c r="EA36" s="3">
        <v>1270163</v>
      </c>
      <c r="EB36" s="3">
        <v>393382.2</v>
      </c>
      <c r="EC36" s="3">
        <v>980570.9</v>
      </c>
      <c r="ED36" s="3">
        <v>3302566</v>
      </c>
      <c r="EE36" s="3">
        <v>888378.7</v>
      </c>
      <c r="EF36" s="3">
        <v>3845286</v>
      </c>
      <c r="EG36" s="3">
        <v>3106410</v>
      </c>
      <c r="EH36" s="3">
        <v>688008.9</v>
      </c>
      <c r="EI36" s="3">
        <v>125940.1</v>
      </c>
      <c r="EJ36" s="3">
        <v>629312.1</v>
      </c>
      <c r="EK36" s="3">
        <v>1137975</v>
      </c>
      <c r="EL36" s="3">
        <v>587157.4</v>
      </c>
      <c r="EM36" s="3">
        <v>1562987</v>
      </c>
      <c r="EN36" s="3">
        <v>2463128</v>
      </c>
      <c r="EO36" s="3">
        <v>7459263</v>
      </c>
      <c r="EP36" s="3">
        <v>6005430</v>
      </c>
      <c r="EQ36" s="3">
        <v>1235357</v>
      </c>
      <c r="ER36" s="3">
        <v>2163797</v>
      </c>
      <c r="ES36" s="3">
        <v>2954842</v>
      </c>
      <c r="ET36" s="3">
        <v>628581.9</v>
      </c>
      <c r="EU36" s="3">
        <v>2440188</v>
      </c>
      <c r="EV36" s="3">
        <v>126942.6</v>
      </c>
      <c r="EW36" s="3">
        <v>22485170</v>
      </c>
      <c r="EX36" s="3">
        <v>9630967</v>
      </c>
      <c r="EY36" s="3">
        <v>597391</v>
      </c>
      <c r="EZ36" s="3">
        <v>519698.3</v>
      </c>
      <c r="FA36" s="3">
        <v>1829421</v>
      </c>
      <c r="FB36" s="3">
        <v>2061365</v>
      </c>
      <c r="FC36" s="3">
        <v>5167763</v>
      </c>
      <c r="FD36" s="3">
        <v>1909274</v>
      </c>
      <c r="FE36" s="3">
        <v>7299215</v>
      </c>
      <c r="FF36" s="3">
        <v>697734.4</v>
      </c>
      <c r="FG36" s="3">
        <v>1974593</v>
      </c>
      <c r="FH36" s="3">
        <v>3223794</v>
      </c>
      <c r="FI36" s="3">
        <v>5988877</v>
      </c>
      <c r="FJ36" s="3">
        <v>855396.4</v>
      </c>
      <c r="FK36" s="3">
        <v>4745740</v>
      </c>
      <c r="FL36" s="3">
        <v>498834.2</v>
      </c>
      <c r="FM36" s="3">
        <v>2106905</v>
      </c>
      <c r="FN36" s="3">
        <v>636544.4</v>
      </c>
      <c r="FO36" s="3">
        <v>8567268</v>
      </c>
      <c r="FP36" s="3">
        <v>490312.9</v>
      </c>
      <c r="FQ36" s="3">
        <v>3411393</v>
      </c>
      <c r="FR36" s="3">
        <v>2214603</v>
      </c>
      <c r="FS36" s="3">
        <v>45650.8</v>
      </c>
      <c r="FT36" s="3">
        <v>41780.6</v>
      </c>
      <c r="FU36" s="3">
        <v>789815.1</v>
      </c>
      <c r="FV36" s="3">
        <v>495348.8</v>
      </c>
      <c r="FW36" s="3">
        <v>160824</v>
      </c>
      <c r="FX36" s="3">
        <v>843502.2</v>
      </c>
      <c r="FY36" s="3">
        <v>406905.1</v>
      </c>
      <c r="FZ36" s="3">
        <v>1807347</v>
      </c>
      <c r="GA36" s="3">
        <v>789424.7</v>
      </c>
      <c r="GB36" s="3">
        <v>395454.4</v>
      </c>
      <c r="GC36" s="3">
        <v>21688.6</v>
      </c>
      <c r="GD36" s="3">
        <v>381021.4</v>
      </c>
      <c r="GE36" s="3">
        <v>1892004</v>
      </c>
      <c r="GF36" s="3">
        <v>1360518</v>
      </c>
      <c r="GG36" s="3">
        <v>9154160</v>
      </c>
      <c r="GH36" s="3">
        <v>1093189</v>
      </c>
      <c r="GI36" s="3">
        <v>13508850</v>
      </c>
      <c r="GJ36" s="3">
        <v>453933.5</v>
      </c>
      <c r="GK36" s="3">
        <v>524845.6</v>
      </c>
      <c r="GL36" s="3">
        <v>974808.8</v>
      </c>
      <c r="GM36" s="3">
        <v>2341057</v>
      </c>
      <c r="GN36" s="3">
        <v>16677150</v>
      </c>
      <c r="GO36" s="3">
        <v>914506.3</v>
      </c>
      <c r="GP36" s="3">
        <v>9275952</v>
      </c>
      <c r="GQ36" s="3">
        <v>11708340</v>
      </c>
      <c r="GR36" s="3">
        <v>1527068</v>
      </c>
      <c r="GS36" s="3">
        <v>1935944</v>
      </c>
      <c r="GT36" s="3">
        <v>438566.6</v>
      </c>
      <c r="GU36" s="3">
        <v>2223207</v>
      </c>
      <c r="GV36" s="3">
        <v>1071830</v>
      </c>
      <c r="GW36" s="3">
        <v>3031328</v>
      </c>
      <c r="GX36" s="3">
        <v>1046968</v>
      </c>
      <c r="GY36" s="3">
        <v>9408457</v>
      </c>
      <c r="GZ36" s="3">
        <v>3514728</v>
      </c>
    </row>
    <row r="37" spans="2:208" x14ac:dyDescent="0.25">
      <c r="B37" s="1">
        <v>43815</v>
      </c>
      <c r="C37">
        <v>270188.2</v>
      </c>
      <c r="D37">
        <v>748396.2</v>
      </c>
      <c r="E37">
        <v>386108.6</v>
      </c>
      <c r="F37">
        <v>233227.5</v>
      </c>
      <c r="G37">
        <v>1660802</v>
      </c>
      <c r="H37">
        <v>266602</v>
      </c>
      <c r="I37">
        <v>2106945</v>
      </c>
      <c r="J37">
        <v>931877.3</v>
      </c>
      <c r="K37">
        <v>1476174</v>
      </c>
      <c r="L37">
        <v>364970.5</v>
      </c>
      <c r="M37">
        <v>2421859</v>
      </c>
      <c r="N37">
        <v>788048.8</v>
      </c>
      <c r="O37">
        <v>466676.9</v>
      </c>
      <c r="P37">
        <v>478766.8</v>
      </c>
      <c r="Q37">
        <v>2164267</v>
      </c>
      <c r="R37">
        <v>349964.79999999999</v>
      </c>
      <c r="S37">
        <v>442037.2</v>
      </c>
      <c r="T37">
        <v>1067272</v>
      </c>
      <c r="U37">
        <v>733644.1</v>
      </c>
      <c r="V37">
        <v>267606.09999999998</v>
      </c>
      <c r="W37">
        <v>369453.8</v>
      </c>
      <c r="X37">
        <v>1186941</v>
      </c>
      <c r="Y37">
        <v>397561.3</v>
      </c>
      <c r="Z37">
        <v>349125.6</v>
      </c>
      <c r="AA37">
        <v>811966.1</v>
      </c>
      <c r="AB37">
        <v>493943.9</v>
      </c>
      <c r="AC37">
        <v>569940.80000000005</v>
      </c>
      <c r="AD37">
        <v>1109970</v>
      </c>
      <c r="AE37">
        <v>466850.6</v>
      </c>
      <c r="AF37">
        <v>591171</v>
      </c>
      <c r="AG37">
        <v>546628.80000000005</v>
      </c>
      <c r="AH37">
        <v>406757.8</v>
      </c>
      <c r="AI37">
        <v>690059.3</v>
      </c>
      <c r="AJ37">
        <v>500930.5</v>
      </c>
      <c r="AK37">
        <v>405868.5</v>
      </c>
      <c r="AL37">
        <v>1498484</v>
      </c>
      <c r="AM37">
        <v>667813.9</v>
      </c>
      <c r="AN37">
        <v>6884729</v>
      </c>
      <c r="AO37">
        <v>4105692</v>
      </c>
      <c r="AP37">
        <v>1194628</v>
      </c>
      <c r="AQ37">
        <v>461083.4</v>
      </c>
      <c r="AR37">
        <v>462995.7</v>
      </c>
      <c r="AS37">
        <v>406556</v>
      </c>
      <c r="AT37">
        <v>4274963</v>
      </c>
      <c r="AU37">
        <v>871471.5</v>
      </c>
      <c r="AV37">
        <v>132441</v>
      </c>
      <c r="AW37">
        <v>3487390</v>
      </c>
      <c r="AX37">
        <v>612693.1</v>
      </c>
      <c r="AY37">
        <v>712541.4</v>
      </c>
      <c r="AZ37">
        <v>189653.7</v>
      </c>
      <c r="BA37">
        <v>499976.9</v>
      </c>
      <c r="BB37">
        <v>1035007</v>
      </c>
      <c r="BC37">
        <v>459163.4</v>
      </c>
      <c r="BD37">
        <v>3027087</v>
      </c>
      <c r="BE37">
        <v>1187595</v>
      </c>
      <c r="BF37">
        <v>2911335</v>
      </c>
      <c r="BG37">
        <v>608431.9</v>
      </c>
      <c r="BH37">
        <v>3255721</v>
      </c>
      <c r="BI37">
        <v>232059</v>
      </c>
      <c r="BJ37">
        <v>1828865</v>
      </c>
      <c r="BK37">
        <v>338441.7</v>
      </c>
      <c r="BL37">
        <v>606013.4</v>
      </c>
      <c r="BM37">
        <v>425202.5</v>
      </c>
      <c r="BN37">
        <v>2156866</v>
      </c>
      <c r="BO37">
        <v>429625</v>
      </c>
      <c r="BP37">
        <v>446847.6</v>
      </c>
      <c r="BQ37">
        <v>1364440</v>
      </c>
      <c r="BR37">
        <v>239574</v>
      </c>
      <c r="BS37">
        <v>220172.9</v>
      </c>
      <c r="BT37">
        <v>351806.4</v>
      </c>
      <c r="BU37">
        <v>1137378</v>
      </c>
      <c r="BV37">
        <v>248075.2</v>
      </c>
      <c r="BW37">
        <v>1580082</v>
      </c>
      <c r="BX37">
        <v>245247.9</v>
      </c>
      <c r="BY37">
        <v>327618.40000000002</v>
      </c>
      <c r="BZ37">
        <v>412125.2</v>
      </c>
      <c r="CA37">
        <v>302817.2</v>
      </c>
      <c r="CB37">
        <v>368713.3</v>
      </c>
      <c r="CC37">
        <v>668144</v>
      </c>
      <c r="CD37">
        <v>429182.9</v>
      </c>
      <c r="CE37">
        <v>978045.5</v>
      </c>
      <c r="CF37">
        <v>9930995</v>
      </c>
      <c r="CG37">
        <v>969549.4</v>
      </c>
      <c r="CH37">
        <v>2961632</v>
      </c>
      <c r="CI37">
        <v>732516.2</v>
      </c>
      <c r="CJ37">
        <v>531812.1</v>
      </c>
      <c r="CK37">
        <v>249809.4</v>
      </c>
      <c r="CL37">
        <v>1044070</v>
      </c>
      <c r="CM37">
        <v>540415.80000000005</v>
      </c>
      <c r="CN37">
        <v>36993.550000000003</v>
      </c>
      <c r="CO37">
        <v>474252.6</v>
      </c>
      <c r="CP37">
        <v>7980382</v>
      </c>
      <c r="CQ37">
        <v>746362.6</v>
      </c>
      <c r="CR37">
        <v>1034848</v>
      </c>
      <c r="CS37">
        <v>320472.2</v>
      </c>
      <c r="CT37">
        <v>1171328</v>
      </c>
      <c r="CU37">
        <v>430679.6</v>
      </c>
      <c r="CV37">
        <v>544778.30000000005</v>
      </c>
      <c r="CW37">
        <v>1383087</v>
      </c>
      <c r="CX37">
        <v>119362.1</v>
      </c>
      <c r="CY37">
        <v>267254.40000000002</v>
      </c>
      <c r="DC37" s="1">
        <v>43815</v>
      </c>
      <c r="DD37" s="3">
        <v>1078997</v>
      </c>
      <c r="DE37" s="3">
        <v>1324764</v>
      </c>
      <c r="DF37" s="3">
        <v>609544.69999999995</v>
      </c>
      <c r="DG37" s="3">
        <v>981793.7</v>
      </c>
      <c r="DH37" s="3">
        <v>1229296</v>
      </c>
      <c r="DI37" s="3">
        <v>3216950</v>
      </c>
      <c r="DJ37" s="3">
        <v>5456955</v>
      </c>
      <c r="DK37" s="3">
        <v>1222638</v>
      </c>
      <c r="DL37" s="3">
        <v>1826631</v>
      </c>
      <c r="DM37" s="3">
        <v>310500.8</v>
      </c>
      <c r="DN37" s="3">
        <v>3347050</v>
      </c>
      <c r="DO37" s="3">
        <v>1302422</v>
      </c>
      <c r="DP37" s="3">
        <v>1826601</v>
      </c>
      <c r="DQ37" s="3">
        <v>516479.6</v>
      </c>
      <c r="DR37" s="3">
        <v>2959487</v>
      </c>
      <c r="DS37" s="3">
        <v>1126076</v>
      </c>
      <c r="DT37" s="3">
        <v>157660.29999999999</v>
      </c>
      <c r="DU37" s="3">
        <v>1485450</v>
      </c>
      <c r="DV37" s="3">
        <v>1131842</v>
      </c>
      <c r="DW37" s="3">
        <v>332786.3</v>
      </c>
      <c r="DX37" s="3">
        <v>416778.4</v>
      </c>
      <c r="DY37" s="3">
        <v>612149.30000000005</v>
      </c>
      <c r="DZ37" s="3">
        <v>549751.4</v>
      </c>
      <c r="EA37" s="3">
        <v>447413.1</v>
      </c>
      <c r="EB37" s="3">
        <v>415341.5</v>
      </c>
      <c r="EC37" s="3">
        <v>1276598</v>
      </c>
      <c r="ED37" s="3">
        <v>1702589</v>
      </c>
      <c r="EE37" s="3">
        <v>523194.2</v>
      </c>
      <c r="EF37" s="3">
        <v>1299956</v>
      </c>
      <c r="EG37" s="3">
        <v>1944169</v>
      </c>
      <c r="EH37" s="3">
        <v>1457434</v>
      </c>
      <c r="EI37" s="3">
        <v>44908.2</v>
      </c>
      <c r="EJ37" s="3">
        <v>675769.6</v>
      </c>
      <c r="EK37" s="3">
        <v>1185895</v>
      </c>
      <c r="EL37" s="3">
        <v>392305.1</v>
      </c>
      <c r="EM37" s="3">
        <v>2531427</v>
      </c>
      <c r="EN37" s="3">
        <v>1570189</v>
      </c>
      <c r="EO37" s="3">
        <v>7114678</v>
      </c>
      <c r="EP37" s="3">
        <v>8324408</v>
      </c>
      <c r="EQ37" s="3">
        <v>832910.3</v>
      </c>
      <c r="ER37" s="3">
        <v>1376865</v>
      </c>
      <c r="ES37" s="3">
        <v>1829032</v>
      </c>
      <c r="ET37" s="3">
        <v>987950.8</v>
      </c>
      <c r="EU37" s="3">
        <v>3332867</v>
      </c>
      <c r="EV37" s="3">
        <v>26917</v>
      </c>
      <c r="EW37" s="3">
        <v>14996590</v>
      </c>
      <c r="EX37" s="3">
        <v>7048932</v>
      </c>
      <c r="EY37" s="3">
        <v>272560.40000000002</v>
      </c>
      <c r="EZ37" s="3">
        <v>422133.6</v>
      </c>
      <c r="FA37" s="3">
        <v>1032870</v>
      </c>
      <c r="FB37" s="3">
        <v>1584545</v>
      </c>
      <c r="FC37" s="3">
        <v>4351874</v>
      </c>
      <c r="FD37" s="3">
        <v>2643078</v>
      </c>
      <c r="FE37" s="3">
        <v>4020694</v>
      </c>
      <c r="FF37" s="3">
        <v>478222.3</v>
      </c>
      <c r="FG37" s="3">
        <v>2861615</v>
      </c>
      <c r="FH37" s="3">
        <v>1457597</v>
      </c>
      <c r="FI37" s="3">
        <v>6272775</v>
      </c>
      <c r="FJ37" s="3">
        <v>672155.8</v>
      </c>
      <c r="FK37" s="3">
        <v>5197124</v>
      </c>
      <c r="FL37" s="3">
        <v>683071.5</v>
      </c>
      <c r="FM37" s="3">
        <v>1203999</v>
      </c>
      <c r="FN37" s="3">
        <v>509483.8</v>
      </c>
      <c r="FO37" s="3">
        <v>5228459</v>
      </c>
      <c r="FP37" s="3">
        <v>659249.5</v>
      </c>
      <c r="FQ37" s="3">
        <v>1076092</v>
      </c>
      <c r="FR37" s="3">
        <v>953537.1</v>
      </c>
      <c r="FS37" s="3">
        <v>122003</v>
      </c>
      <c r="FT37" s="3">
        <v>17205.599999999999</v>
      </c>
      <c r="FU37" s="3">
        <v>856783.1</v>
      </c>
      <c r="FV37" s="3">
        <v>422308.5</v>
      </c>
      <c r="FW37" s="3">
        <v>14958.3</v>
      </c>
      <c r="FX37" s="3">
        <v>784821.1</v>
      </c>
      <c r="FY37" s="3">
        <v>644667.6</v>
      </c>
      <c r="FZ37" s="3">
        <v>1476380</v>
      </c>
      <c r="GA37" s="3">
        <v>341559</v>
      </c>
      <c r="GB37" s="3">
        <v>315022.5</v>
      </c>
      <c r="GC37" s="3">
        <v>30268.7</v>
      </c>
      <c r="GD37" s="3">
        <v>276880.3</v>
      </c>
      <c r="GE37" s="3">
        <v>1453037</v>
      </c>
      <c r="GF37" s="3">
        <v>891674.1</v>
      </c>
      <c r="GG37" s="3">
        <v>8566569</v>
      </c>
      <c r="GH37" s="3">
        <v>510773.3</v>
      </c>
      <c r="GI37" s="3">
        <v>11675700</v>
      </c>
      <c r="GJ37" s="3">
        <v>268322.7</v>
      </c>
      <c r="GK37" s="3">
        <v>1411435</v>
      </c>
      <c r="GL37" s="3">
        <v>630896.69999999995</v>
      </c>
      <c r="GM37" s="3">
        <v>3590299</v>
      </c>
      <c r="GN37" s="3">
        <v>4602479</v>
      </c>
      <c r="GO37" s="3">
        <v>290846.09999999998</v>
      </c>
      <c r="GP37" s="3">
        <v>4058967</v>
      </c>
      <c r="GQ37" s="3">
        <v>11799220</v>
      </c>
      <c r="GR37" s="3">
        <v>4513221</v>
      </c>
      <c r="GS37" s="3">
        <v>1454974</v>
      </c>
      <c r="GT37" s="3">
        <v>229282.9</v>
      </c>
      <c r="GU37" s="3">
        <v>2066368</v>
      </c>
      <c r="GV37" s="3">
        <v>1062314</v>
      </c>
      <c r="GW37" s="3">
        <v>1366708</v>
      </c>
      <c r="GX37" s="3">
        <v>695980.3</v>
      </c>
      <c r="GY37" s="3">
        <v>8043509</v>
      </c>
      <c r="GZ37" s="3">
        <v>2380618</v>
      </c>
    </row>
    <row r="38" spans="2:208" x14ac:dyDescent="0.25">
      <c r="B38" s="1">
        <v>43816</v>
      </c>
      <c r="C38">
        <v>274601.2</v>
      </c>
      <c r="D38">
        <v>754287.9</v>
      </c>
      <c r="E38">
        <v>394249.8</v>
      </c>
      <c r="F38">
        <v>236309.8</v>
      </c>
      <c r="G38">
        <v>1674183</v>
      </c>
      <c r="H38">
        <v>262939.90000000002</v>
      </c>
      <c r="I38">
        <v>2102506</v>
      </c>
      <c r="J38">
        <v>925713.7</v>
      </c>
      <c r="K38">
        <v>1487879</v>
      </c>
      <c r="L38">
        <v>365721.8</v>
      </c>
      <c r="M38">
        <v>2479596</v>
      </c>
      <c r="N38">
        <v>772833.9</v>
      </c>
      <c r="O38">
        <v>472221.6</v>
      </c>
      <c r="P38">
        <v>478572.7</v>
      </c>
      <c r="Q38">
        <v>2257127</v>
      </c>
      <c r="R38">
        <v>344222.6</v>
      </c>
      <c r="S38">
        <v>447142.5</v>
      </c>
      <c r="T38">
        <v>1076057</v>
      </c>
      <c r="U38">
        <v>738706.1</v>
      </c>
      <c r="V38">
        <v>265507.7</v>
      </c>
      <c r="W38">
        <v>374049.3</v>
      </c>
      <c r="X38">
        <v>1209126</v>
      </c>
      <c r="Y38">
        <v>398894.1</v>
      </c>
      <c r="Z38">
        <v>350770.7</v>
      </c>
      <c r="AA38">
        <v>813909.9</v>
      </c>
      <c r="AB38">
        <v>489895.4</v>
      </c>
      <c r="AC38">
        <v>569074.4</v>
      </c>
      <c r="AD38">
        <v>1181161</v>
      </c>
      <c r="AE38">
        <v>468599.4</v>
      </c>
      <c r="AF38">
        <v>592644</v>
      </c>
      <c r="AG38">
        <v>540314.6</v>
      </c>
      <c r="AH38">
        <v>408073.6</v>
      </c>
      <c r="AI38">
        <v>694148.1</v>
      </c>
      <c r="AJ38">
        <v>504672.1</v>
      </c>
      <c r="AK38">
        <v>401988.6</v>
      </c>
      <c r="AL38">
        <v>1513546</v>
      </c>
      <c r="AM38">
        <v>670482.4</v>
      </c>
      <c r="AN38">
        <v>6960018</v>
      </c>
      <c r="AO38">
        <v>4200503</v>
      </c>
      <c r="AP38">
        <v>1201940</v>
      </c>
      <c r="AQ38">
        <v>460384.4</v>
      </c>
      <c r="AR38">
        <v>478791.1</v>
      </c>
      <c r="AS38">
        <v>403660.5</v>
      </c>
      <c r="AT38">
        <v>4245955</v>
      </c>
      <c r="AU38">
        <v>878865.9</v>
      </c>
      <c r="AV38">
        <v>130431.4</v>
      </c>
      <c r="AW38">
        <v>3499677</v>
      </c>
      <c r="AX38">
        <v>612465.80000000005</v>
      </c>
      <c r="AY38">
        <v>710890.6</v>
      </c>
      <c r="AZ38">
        <v>198274.3</v>
      </c>
      <c r="BA38">
        <v>505881.3</v>
      </c>
      <c r="BB38">
        <v>1034578</v>
      </c>
      <c r="BC38">
        <v>459070.9</v>
      </c>
      <c r="BD38">
        <v>3093649</v>
      </c>
      <c r="BE38">
        <v>1182888</v>
      </c>
      <c r="BF38">
        <v>2962335</v>
      </c>
      <c r="BG38">
        <v>622494.6</v>
      </c>
      <c r="BH38">
        <v>3273586</v>
      </c>
      <c r="BI38">
        <v>236560.1</v>
      </c>
      <c r="BJ38">
        <v>1849849</v>
      </c>
      <c r="BK38">
        <v>341566.1</v>
      </c>
      <c r="BL38">
        <v>602440.6</v>
      </c>
      <c r="BM38">
        <v>425073.7</v>
      </c>
      <c r="BN38">
        <v>2173509</v>
      </c>
      <c r="BO38">
        <v>424211.6</v>
      </c>
      <c r="BP38">
        <v>448584.5</v>
      </c>
      <c r="BQ38">
        <v>1364199</v>
      </c>
      <c r="BR38">
        <v>241080.8</v>
      </c>
      <c r="BS38">
        <v>220255.3</v>
      </c>
      <c r="BT38">
        <v>358848.8</v>
      </c>
      <c r="BU38">
        <v>1143315</v>
      </c>
      <c r="BV38">
        <v>253351.3</v>
      </c>
      <c r="BW38">
        <v>1576308</v>
      </c>
      <c r="BX38">
        <v>247681.6</v>
      </c>
      <c r="BY38">
        <v>328182</v>
      </c>
      <c r="BZ38">
        <v>417225.1</v>
      </c>
      <c r="CA38">
        <v>302949.3</v>
      </c>
      <c r="CB38">
        <v>367466.8</v>
      </c>
      <c r="CC38">
        <v>674392.4</v>
      </c>
      <c r="CD38">
        <v>435920.5</v>
      </c>
      <c r="CE38">
        <v>983800.2</v>
      </c>
      <c r="CF38">
        <v>9906271</v>
      </c>
      <c r="CG38">
        <v>972549.6</v>
      </c>
      <c r="CH38">
        <v>2971001</v>
      </c>
      <c r="CI38">
        <v>743113.3</v>
      </c>
      <c r="CJ38">
        <v>532417.4</v>
      </c>
      <c r="CK38">
        <v>247948.9</v>
      </c>
      <c r="CL38">
        <v>1029434</v>
      </c>
      <c r="CM38">
        <v>556632.9</v>
      </c>
      <c r="CN38">
        <v>38391.93</v>
      </c>
      <c r="CO38">
        <v>494979.9</v>
      </c>
      <c r="CP38">
        <v>8123723</v>
      </c>
      <c r="CQ38">
        <v>750271.2</v>
      </c>
      <c r="CR38">
        <v>1027479</v>
      </c>
      <c r="CS38">
        <v>319864</v>
      </c>
      <c r="CT38">
        <v>1188144</v>
      </c>
      <c r="CU38">
        <v>430985.4</v>
      </c>
      <c r="CV38">
        <v>564029.80000000005</v>
      </c>
      <c r="CW38">
        <v>1392188</v>
      </c>
      <c r="CX38">
        <v>121402.4</v>
      </c>
      <c r="CY38">
        <v>268695.09999999998</v>
      </c>
      <c r="DC38" s="1">
        <v>43816</v>
      </c>
      <c r="DD38" s="3">
        <v>1066792</v>
      </c>
      <c r="DE38" s="3">
        <v>1566199</v>
      </c>
      <c r="DF38" s="3">
        <v>297044.59999999998</v>
      </c>
      <c r="DG38" s="3">
        <v>800949.8</v>
      </c>
      <c r="DH38" s="3">
        <v>1519514</v>
      </c>
      <c r="DI38" s="3">
        <v>2060281</v>
      </c>
      <c r="DJ38" s="3">
        <v>7338908</v>
      </c>
      <c r="DK38" s="3">
        <v>1080442</v>
      </c>
      <c r="DL38" s="3">
        <v>2062599</v>
      </c>
      <c r="DM38" s="3">
        <v>311856.59999999998</v>
      </c>
      <c r="DN38" s="3">
        <v>5651201</v>
      </c>
      <c r="DO38" s="3">
        <v>1018942</v>
      </c>
      <c r="DP38" s="3">
        <v>2299175</v>
      </c>
      <c r="DQ38" s="3">
        <v>334058.40000000002</v>
      </c>
      <c r="DR38" s="3">
        <v>9849380</v>
      </c>
      <c r="DS38" s="3">
        <v>962694.1</v>
      </c>
      <c r="DT38" s="3">
        <v>319467.7</v>
      </c>
      <c r="DU38" s="3">
        <v>3057223</v>
      </c>
      <c r="DV38" s="3">
        <v>653085.9</v>
      </c>
      <c r="DW38" s="3">
        <v>190162.9</v>
      </c>
      <c r="DX38" s="3">
        <v>1127719</v>
      </c>
      <c r="DY38" s="3">
        <v>712681.4</v>
      </c>
      <c r="DZ38" s="3">
        <v>569363.4</v>
      </c>
      <c r="EA38" s="3">
        <v>637282.19999999995</v>
      </c>
      <c r="EB38" s="3">
        <v>465236</v>
      </c>
      <c r="EC38" s="3">
        <v>862355.1</v>
      </c>
      <c r="ED38" s="3">
        <v>1178403</v>
      </c>
      <c r="EE38" s="3">
        <v>2297401</v>
      </c>
      <c r="EF38" s="3">
        <v>1037100</v>
      </c>
      <c r="EG38" s="3">
        <v>2523734</v>
      </c>
      <c r="EH38" s="3">
        <v>1021377</v>
      </c>
      <c r="EI38" s="3">
        <v>48306.5</v>
      </c>
      <c r="EJ38" s="3">
        <v>940680.6</v>
      </c>
      <c r="EK38" s="3">
        <v>1399854</v>
      </c>
      <c r="EL38" s="3">
        <v>521069</v>
      </c>
      <c r="EM38" s="3">
        <v>2141753</v>
      </c>
      <c r="EN38" s="3">
        <v>2097233</v>
      </c>
      <c r="EO38" s="3">
        <v>7878638</v>
      </c>
      <c r="EP38" s="3">
        <v>17546690</v>
      </c>
      <c r="EQ38" s="3">
        <v>971374.5</v>
      </c>
      <c r="ER38" s="3">
        <v>1871477</v>
      </c>
      <c r="ES38" s="3">
        <v>3523563</v>
      </c>
      <c r="ET38" s="3">
        <v>628346.1</v>
      </c>
      <c r="EU38" s="3">
        <v>4308924</v>
      </c>
      <c r="EV38" s="3">
        <v>98378.6</v>
      </c>
      <c r="EW38" s="3">
        <v>8932496</v>
      </c>
      <c r="EX38" s="3">
        <v>6227061</v>
      </c>
      <c r="EY38" s="3">
        <v>397966.1</v>
      </c>
      <c r="EZ38" s="3">
        <v>1330859</v>
      </c>
      <c r="FA38" s="3">
        <v>2105980</v>
      </c>
      <c r="FB38" s="3">
        <v>1452498</v>
      </c>
      <c r="FC38" s="3">
        <v>4280720</v>
      </c>
      <c r="FD38" s="3">
        <v>2240700</v>
      </c>
      <c r="FE38" s="3">
        <v>7646918</v>
      </c>
      <c r="FF38" s="3">
        <v>645762.69999999995</v>
      </c>
      <c r="FG38" s="3">
        <v>3825661</v>
      </c>
      <c r="FH38" s="3">
        <v>2904270</v>
      </c>
      <c r="FI38" s="3">
        <v>4535744</v>
      </c>
      <c r="FJ38" s="3">
        <v>1154566</v>
      </c>
      <c r="FK38" s="3">
        <v>4893865</v>
      </c>
      <c r="FL38" s="3">
        <v>998080.8</v>
      </c>
      <c r="FM38" s="3">
        <v>1788023</v>
      </c>
      <c r="FN38" s="3">
        <v>569392.6</v>
      </c>
      <c r="FO38" s="3">
        <v>6777942</v>
      </c>
      <c r="FP38" s="3">
        <v>1005126</v>
      </c>
      <c r="FQ38" s="3">
        <v>812374.8</v>
      </c>
      <c r="FR38" s="3">
        <v>1153255</v>
      </c>
      <c r="FS38" s="3">
        <v>22470.799999999999</v>
      </c>
      <c r="FT38" s="3">
        <v>30245.9</v>
      </c>
      <c r="FU38" s="3">
        <v>480106.4</v>
      </c>
      <c r="FV38" s="3">
        <v>717791.6</v>
      </c>
      <c r="FW38" s="3">
        <v>27222.5</v>
      </c>
      <c r="FX38" s="3">
        <v>1008174</v>
      </c>
      <c r="FY38" s="3">
        <v>304360.90000000002</v>
      </c>
      <c r="FZ38" s="3">
        <v>1745441</v>
      </c>
      <c r="GA38" s="3">
        <v>997209.59999999998</v>
      </c>
      <c r="GB38" s="3">
        <v>475429.1</v>
      </c>
      <c r="GC38" s="3">
        <v>11934</v>
      </c>
      <c r="GD38" s="3">
        <v>428642.3</v>
      </c>
      <c r="GE38" s="3">
        <v>1223341</v>
      </c>
      <c r="GF38" s="3">
        <v>1890438</v>
      </c>
      <c r="GG38" s="3">
        <v>14538840</v>
      </c>
      <c r="GH38" s="3">
        <v>799722.3</v>
      </c>
      <c r="GI38" s="3">
        <v>8923796</v>
      </c>
      <c r="GJ38" s="3">
        <v>430590</v>
      </c>
      <c r="GK38" s="3">
        <v>584095.4</v>
      </c>
      <c r="GL38" s="3">
        <v>1693772</v>
      </c>
      <c r="GM38" s="3">
        <v>2758847</v>
      </c>
      <c r="GN38" s="3">
        <v>6834443</v>
      </c>
      <c r="GO38" s="3">
        <v>432906.1</v>
      </c>
      <c r="GP38" s="3">
        <v>13416250</v>
      </c>
      <c r="GQ38" s="3">
        <v>13056790</v>
      </c>
      <c r="GR38" s="3">
        <v>1882843</v>
      </c>
      <c r="GS38" s="3">
        <v>1979121</v>
      </c>
      <c r="GT38" s="3">
        <v>354212.9</v>
      </c>
      <c r="GU38" s="3">
        <v>1841916</v>
      </c>
      <c r="GV38" s="3">
        <v>1006062</v>
      </c>
      <c r="GW38" s="3">
        <v>3926503</v>
      </c>
      <c r="GX38" s="3">
        <v>541285.9</v>
      </c>
      <c r="GY38" s="3">
        <v>6222344</v>
      </c>
      <c r="GZ38" s="3">
        <v>4350437</v>
      </c>
    </row>
    <row r="39" spans="2:208" x14ac:dyDescent="0.25">
      <c r="B39" s="1">
        <v>43817</v>
      </c>
      <c r="C39">
        <v>272366.5</v>
      </c>
      <c r="D39">
        <v>760891.3</v>
      </c>
      <c r="E39">
        <v>390278.5</v>
      </c>
      <c r="F39">
        <v>234548.5</v>
      </c>
      <c r="G39">
        <v>1705885</v>
      </c>
      <c r="H39">
        <v>266016.09999999998</v>
      </c>
      <c r="I39">
        <v>2091791</v>
      </c>
      <c r="J39">
        <v>929923.7</v>
      </c>
      <c r="K39">
        <v>1488015</v>
      </c>
      <c r="L39">
        <v>365326.6</v>
      </c>
      <c r="M39">
        <v>2469764</v>
      </c>
      <c r="N39">
        <v>805035</v>
      </c>
      <c r="O39">
        <v>456973.8</v>
      </c>
      <c r="P39">
        <v>485710.3</v>
      </c>
      <c r="Q39">
        <v>2248662</v>
      </c>
      <c r="R39">
        <v>348129.6</v>
      </c>
      <c r="S39">
        <v>448319.4</v>
      </c>
      <c r="T39">
        <v>1061306</v>
      </c>
      <c r="U39">
        <v>745258.3</v>
      </c>
      <c r="V39">
        <v>265046.8</v>
      </c>
      <c r="W39">
        <v>377153.3</v>
      </c>
      <c r="X39">
        <v>1218679</v>
      </c>
      <c r="Y39">
        <v>403123.4</v>
      </c>
      <c r="Z39">
        <v>349338.9</v>
      </c>
      <c r="AA39">
        <v>817797.5</v>
      </c>
      <c r="AB39">
        <v>487891.3</v>
      </c>
      <c r="AC39">
        <v>563876.30000000005</v>
      </c>
      <c r="AD39">
        <v>1199688</v>
      </c>
      <c r="AE39">
        <v>476315.8</v>
      </c>
      <c r="AF39">
        <v>593487.80000000005</v>
      </c>
      <c r="AG39">
        <v>529264.80000000005</v>
      </c>
      <c r="AH39">
        <v>414477.2</v>
      </c>
      <c r="AI39">
        <v>695477.2</v>
      </c>
      <c r="AJ39">
        <v>495088.1</v>
      </c>
      <c r="AK39">
        <v>408027.3</v>
      </c>
      <c r="AL39">
        <v>1532405</v>
      </c>
      <c r="AM39">
        <v>668845.1</v>
      </c>
      <c r="AN39">
        <v>7078234</v>
      </c>
      <c r="AO39">
        <v>4226516</v>
      </c>
      <c r="AP39">
        <v>1213846</v>
      </c>
      <c r="AQ39">
        <v>461782.6</v>
      </c>
      <c r="AR39">
        <v>478679.1</v>
      </c>
      <c r="AS39">
        <v>401984.5</v>
      </c>
      <c r="AT39">
        <v>4174949</v>
      </c>
      <c r="AU39">
        <v>875908.3</v>
      </c>
      <c r="AV39">
        <v>129234.2</v>
      </c>
      <c r="AW39">
        <v>3501294</v>
      </c>
      <c r="AX39">
        <v>609830.1</v>
      </c>
      <c r="AY39">
        <v>713331.1</v>
      </c>
      <c r="AZ39">
        <v>183906.5</v>
      </c>
      <c r="BA39">
        <v>503611.9</v>
      </c>
      <c r="BB39">
        <v>1040157</v>
      </c>
      <c r="BC39">
        <v>462955.1</v>
      </c>
      <c r="BD39">
        <v>3105308</v>
      </c>
      <c r="BE39">
        <v>1186654</v>
      </c>
      <c r="BF39">
        <v>3012722</v>
      </c>
      <c r="BG39">
        <v>635595.9</v>
      </c>
      <c r="BH39">
        <v>3294699</v>
      </c>
      <c r="BI39">
        <v>232959.2</v>
      </c>
      <c r="BJ39">
        <v>1851814</v>
      </c>
      <c r="BK39">
        <v>346999.6</v>
      </c>
      <c r="BL39">
        <v>622448.19999999995</v>
      </c>
      <c r="BM39">
        <v>437004.9</v>
      </c>
      <c r="BN39">
        <v>2187254</v>
      </c>
      <c r="BO39">
        <v>431514.4</v>
      </c>
      <c r="BP39">
        <v>464216.3</v>
      </c>
      <c r="BQ39">
        <v>1368244</v>
      </c>
      <c r="BR39">
        <v>241583.1</v>
      </c>
      <c r="BS39">
        <v>233604.1</v>
      </c>
      <c r="BT39">
        <v>367268.8</v>
      </c>
      <c r="BU39">
        <v>1129463</v>
      </c>
      <c r="BV39">
        <v>253067.9</v>
      </c>
      <c r="BW39">
        <v>1573792</v>
      </c>
      <c r="BX39">
        <v>247435.2</v>
      </c>
      <c r="BY39">
        <v>323980.3</v>
      </c>
      <c r="BZ39">
        <v>417000.2</v>
      </c>
      <c r="CA39">
        <v>299121.09999999998</v>
      </c>
      <c r="CB39">
        <v>368427.6</v>
      </c>
      <c r="CC39">
        <v>693264</v>
      </c>
      <c r="CD39">
        <v>425814.1</v>
      </c>
      <c r="CE39">
        <v>979353.59999999998</v>
      </c>
      <c r="CF39">
        <v>9989632</v>
      </c>
      <c r="CG39">
        <v>964749.5</v>
      </c>
      <c r="CH39">
        <v>2917900</v>
      </c>
      <c r="CI39">
        <v>733838.7</v>
      </c>
      <c r="CJ39">
        <v>535390.9</v>
      </c>
      <c r="CK39">
        <v>252656.8</v>
      </c>
      <c r="CL39">
        <v>1055107</v>
      </c>
      <c r="CM39">
        <v>539952.4</v>
      </c>
      <c r="CN39">
        <v>37044.400000000001</v>
      </c>
      <c r="CO39">
        <v>501006.8</v>
      </c>
      <c r="CP39">
        <v>8134230</v>
      </c>
      <c r="CQ39">
        <v>759247.6</v>
      </c>
      <c r="CR39">
        <v>1029033</v>
      </c>
      <c r="CS39">
        <v>321873.59999999998</v>
      </c>
      <c r="CT39">
        <v>1172526</v>
      </c>
      <c r="CU39">
        <v>432627.9</v>
      </c>
      <c r="CV39">
        <v>565695.80000000005</v>
      </c>
      <c r="CW39">
        <v>1412381</v>
      </c>
      <c r="CX39">
        <v>119234.6</v>
      </c>
      <c r="CY39">
        <v>268455</v>
      </c>
      <c r="DC39" s="1">
        <v>43817</v>
      </c>
      <c r="DD39" s="3">
        <v>700662.3</v>
      </c>
      <c r="DE39" s="3">
        <v>1476914</v>
      </c>
      <c r="DF39" s="3">
        <v>462009.9</v>
      </c>
      <c r="DG39" s="3">
        <v>1032306</v>
      </c>
      <c r="DH39" s="3">
        <v>2603266</v>
      </c>
      <c r="DI39" s="3">
        <v>1246135</v>
      </c>
      <c r="DJ39" s="3">
        <v>4951750</v>
      </c>
      <c r="DK39" s="3">
        <v>1013623</v>
      </c>
      <c r="DL39" s="3">
        <v>2141098</v>
      </c>
      <c r="DM39" s="3">
        <v>180022.39999999999</v>
      </c>
      <c r="DN39" s="3">
        <v>4577691</v>
      </c>
      <c r="DO39" s="3">
        <v>4429661</v>
      </c>
      <c r="DP39" s="3">
        <v>2689354</v>
      </c>
      <c r="DQ39" s="3">
        <v>827041.3</v>
      </c>
      <c r="DR39" s="3">
        <v>7737488</v>
      </c>
      <c r="DS39" s="3">
        <v>794488.9</v>
      </c>
      <c r="DT39" s="3">
        <v>231946.3</v>
      </c>
      <c r="DU39" s="3">
        <v>2285544</v>
      </c>
      <c r="DV39" s="3">
        <v>1256453</v>
      </c>
      <c r="DW39" s="3">
        <v>193628.4</v>
      </c>
      <c r="DX39" s="3">
        <v>795401.3</v>
      </c>
      <c r="DY39" s="3">
        <v>713679.6</v>
      </c>
      <c r="DZ39" s="3">
        <v>893042.9</v>
      </c>
      <c r="EA39" s="3">
        <v>538746.4</v>
      </c>
      <c r="EB39" s="3">
        <v>542480.30000000005</v>
      </c>
      <c r="EC39" s="3">
        <v>845941.8</v>
      </c>
      <c r="ED39" s="3">
        <v>1706278</v>
      </c>
      <c r="EE39" s="3">
        <v>2721307</v>
      </c>
      <c r="EF39" s="3">
        <v>1519411</v>
      </c>
      <c r="EG39" s="3">
        <v>2193468</v>
      </c>
      <c r="EH39" s="3">
        <v>1110763</v>
      </c>
      <c r="EI39" s="3">
        <v>134718.20000000001</v>
      </c>
      <c r="EJ39" s="3">
        <v>348110.8</v>
      </c>
      <c r="EK39" s="3">
        <v>1271613</v>
      </c>
      <c r="EL39" s="3">
        <v>854932.2</v>
      </c>
      <c r="EM39" s="3">
        <v>2599886</v>
      </c>
      <c r="EN39" s="3">
        <v>1375736</v>
      </c>
      <c r="EO39" s="3">
        <v>11227490</v>
      </c>
      <c r="EP39" s="3">
        <v>12459660</v>
      </c>
      <c r="EQ39" s="3">
        <v>1849684</v>
      </c>
      <c r="ER39" s="3">
        <v>2197828</v>
      </c>
      <c r="ES39" s="3">
        <v>2509577</v>
      </c>
      <c r="ET39" s="3">
        <v>755324.5</v>
      </c>
      <c r="EU39" s="3">
        <v>7663550</v>
      </c>
      <c r="EV39" s="3">
        <v>138369.9</v>
      </c>
      <c r="EW39" s="3">
        <v>7593565</v>
      </c>
      <c r="EX39" s="3">
        <v>6955055</v>
      </c>
      <c r="EY39" s="3">
        <v>357079.5</v>
      </c>
      <c r="EZ39" s="3">
        <v>689856.4</v>
      </c>
      <c r="FA39" s="3">
        <v>2161397</v>
      </c>
      <c r="FB39" s="3">
        <v>1170411</v>
      </c>
      <c r="FC39" s="3">
        <v>3851868</v>
      </c>
      <c r="FD39" s="3">
        <v>1671207</v>
      </c>
      <c r="FE39" s="3">
        <v>8943242</v>
      </c>
      <c r="FF39" s="3">
        <v>583273.30000000005</v>
      </c>
      <c r="FG39" s="3">
        <v>4192518</v>
      </c>
      <c r="FH39" s="3">
        <v>3554000</v>
      </c>
      <c r="FI39" s="3">
        <v>7885414</v>
      </c>
      <c r="FJ39" s="3">
        <v>882289.7</v>
      </c>
      <c r="FK39" s="3">
        <v>3905714</v>
      </c>
      <c r="FL39" s="3">
        <v>951893.8</v>
      </c>
      <c r="FM39" s="3">
        <v>5238237</v>
      </c>
      <c r="FN39" s="3">
        <v>899234.1</v>
      </c>
      <c r="FO39" s="3">
        <v>6068461</v>
      </c>
      <c r="FP39" s="3">
        <v>1103382</v>
      </c>
      <c r="FQ39" s="3">
        <v>1638208</v>
      </c>
      <c r="FR39" s="3">
        <v>1326359</v>
      </c>
      <c r="FS39" s="3">
        <v>30784</v>
      </c>
      <c r="FT39" s="3">
        <v>177948.5</v>
      </c>
      <c r="FU39" s="3">
        <v>1446054</v>
      </c>
      <c r="FV39" s="3">
        <v>988474.1</v>
      </c>
      <c r="FW39" s="3">
        <v>36170.400000000001</v>
      </c>
      <c r="FX39" s="3">
        <v>834781.2</v>
      </c>
      <c r="FY39" s="3">
        <v>293982</v>
      </c>
      <c r="FZ39" s="3">
        <v>1178703</v>
      </c>
      <c r="GA39" s="3">
        <v>742653.8</v>
      </c>
      <c r="GB39" s="3">
        <v>251909.2</v>
      </c>
      <c r="GC39" s="3">
        <v>68563.100000000006</v>
      </c>
      <c r="GD39" s="3">
        <v>1348718</v>
      </c>
      <c r="GE39" s="3">
        <v>1006542</v>
      </c>
      <c r="GF39" s="3">
        <v>1065163</v>
      </c>
      <c r="GG39" s="3">
        <v>10578660</v>
      </c>
      <c r="GH39" s="3">
        <v>606747.9</v>
      </c>
      <c r="GI39" s="3">
        <v>8696406</v>
      </c>
      <c r="GJ39" s="3">
        <v>429449.3</v>
      </c>
      <c r="GK39" s="3">
        <v>674654.8</v>
      </c>
      <c r="GL39" s="3">
        <v>925401.59999999998</v>
      </c>
      <c r="GM39" s="3">
        <v>2327794</v>
      </c>
      <c r="GN39" s="3">
        <v>11453890</v>
      </c>
      <c r="GO39" s="3">
        <v>673338.5</v>
      </c>
      <c r="GP39" s="3">
        <v>17860190</v>
      </c>
      <c r="GQ39" s="3">
        <v>18007820</v>
      </c>
      <c r="GR39" s="3">
        <v>4467551</v>
      </c>
      <c r="GS39" s="3">
        <v>1614435</v>
      </c>
      <c r="GT39" s="3">
        <v>646034.19999999995</v>
      </c>
      <c r="GU39" s="3">
        <v>3341663</v>
      </c>
      <c r="GV39" s="3">
        <v>1036437</v>
      </c>
      <c r="GW39" s="3">
        <v>2090304</v>
      </c>
      <c r="GX39" s="3">
        <v>1316461</v>
      </c>
      <c r="GY39" s="3">
        <v>6122348</v>
      </c>
      <c r="GZ39" s="3">
        <v>3126722</v>
      </c>
    </row>
    <row r="40" spans="2:208" x14ac:dyDescent="0.25">
      <c r="B40" s="1">
        <v>43818</v>
      </c>
      <c r="C40">
        <v>272685.8</v>
      </c>
      <c r="D40">
        <v>751036.6</v>
      </c>
      <c r="E40">
        <v>391172</v>
      </c>
      <c r="F40">
        <v>237777.6</v>
      </c>
      <c r="G40">
        <v>1729529</v>
      </c>
      <c r="H40">
        <v>271992.59999999998</v>
      </c>
      <c r="I40">
        <v>2093765</v>
      </c>
      <c r="J40">
        <v>931298.6</v>
      </c>
      <c r="K40">
        <v>1473417</v>
      </c>
      <c r="L40">
        <v>367908.6</v>
      </c>
      <c r="M40">
        <v>2453275</v>
      </c>
      <c r="N40">
        <v>834583.3</v>
      </c>
      <c r="O40">
        <v>455356.6</v>
      </c>
      <c r="P40">
        <v>491051.6</v>
      </c>
      <c r="Q40">
        <v>2305866</v>
      </c>
      <c r="R40">
        <v>349491</v>
      </c>
      <c r="S40">
        <v>445455.5</v>
      </c>
      <c r="T40">
        <v>1062824</v>
      </c>
      <c r="U40">
        <v>748516.8</v>
      </c>
      <c r="V40">
        <v>267913.3</v>
      </c>
      <c r="W40">
        <v>376992.1</v>
      </c>
      <c r="X40">
        <v>1213440</v>
      </c>
      <c r="Y40">
        <v>403612.9</v>
      </c>
      <c r="Z40">
        <v>346993.1</v>
      </c>
      <c r="AA40">
        <v>812849.5</v>
      </c>
      <c r="AB40">
        <v>485541.8</v>
      </c>
      <c r="AC40">
        <v>565361.4</v>
      </c>
      <c r="AD40">
        <v>1213543</v>
      </c>
      <c r="AE40">
        <v>475669.3</v>
      </c>
      <c r="AF40">
        <v>612363.4</v>
      </c>
      <c r="AG40">
        <v>530843.30000000005</v>
      </c>
      <c r="AH40">
        <v>411494.7</v>
      </c>
      <c r="AI40">
        <v>700231.2</v>
      </c>
      <c r="AJ40">
        <v>487703.1</v>
      </c>
      <c r="AK40">
        <v>404804.6</v>
      </c>
      <c r="AL40">
        <v>1545431</v>
      </c>
      <c r="AM40">
        <v>668154.1</v>
      </c>
      <c r="AN40">
        <v>7058790</v>
      </c>
      <c r="AO40">
        <v>4169043</v>
      </c>
      <c r="AP40">
        <v>1221414</v>
      </c>
      <c r="AQ40">
        <v>472118.9</v>
      </c>
      <c r="AR40">
        <v>484616.4</v>
      </c>
      <c r="AS40">
        <v>403584.6</v>
      </c>
      <c r="AT40">
        <v>4223766</v>
      </c>
      <c r="AU40">
        <v>875696.6</v>
      </c>
      <c r="AV40">
        <v>125642.6</v>
      </c>
      <c r="AW40">
        <v>3493533</v>
      </c>
      <c r="AX40">
        <v>619850.4</v>
      </c>
      <c r="AY40">
        <v>715915.9</v>
      </c>
      <c r="AZ40">
        <v>189653.7</v>
      </c>
      <c r="BA40">
        <v>494867.1</v>
      </c>
      <c r="BB40">
        <v>1032602</v>
      </c>
      <c r="BC40">
        <v>465729.4</v>
      </c>
      <c r="BD40">
        <v>3098525</v>
      </c>
      <c r="BE40">
        <v>1199363</v>
      </c>
      <c r="BF40">
        <v>3003336</v>
      </c>
      <c r="BG40">
        <v>636678.1</v>
      </c>
      <c r="BH40">
        <v>3304539</v>
      </c>
      <c r="BI40">
        <v>230558.6</v>
      </c>
      <c r="BJ40">
        <v>1841146</v>
      </c>
      <c r="BK40">
        <v>348923.9</v>
      </c>
      <c r="BL40">
        <v>637632.80000000005</v>
      </c>
      <c r="BM40">
        <v>431587.6</v>
      </c>
      <c r="BN40">
        <v>2187254</v>
      </c>
      <c r="BO40">
        <v>435474.5</v>
      </c>
      <c r="BP40">
        <v>467216.3</v>
      </c>
      <c r="BQ40">
        <v>1377336</v>
      </c>
      <c r="BR40">
        <v>241583.1</v>
      </c>
      <c r="BS40">
        <v>238960.1</v>
      </c>
      <c r="BT40">
        <v>377526</v>
      </c>
      <c r="BU40">
        <v>1128473</v>
      </c>
      <c r="BV40">
        <v>250702.6</v>
      </c>
      <c r="BW40">
        <v>1581340</v>
      </c>
      <c r="BX40">
        <v>245569.7</v>
      </c>
      <c r="BY40">
        <v>322645.8</v>
      </c>
      <c r="BZ40">
        <v>415200.3</v>
      </c>
      <c r="CA40">
        <v>299253.09999999998</v>
      </c>
      <c r="CB40">
        <v>369458.3</v>
      </c>
      <c r="CC40">
        <v>699411.3</v>
      </c>
      <c r="CD40">
        <v>428509.3</v>
      </c>
      <c r="CE40">
        <v>975167.8</v>
      </c>
      <c r="CF40">
        <v>10205800</v>
      </c>
      <c r="CG40">
        <v>969753.2</v>
      </c>
      <c r="CH40">
        <v>2928609</v>
      </c>
      <c r="CI40">
        <v>733041.1</v>
      </c>
      <c r="CJ40">
        <v>544044.69999999995</v>
      </c>
      <c r="CK40">
        <v>256865.4</v>
      </c>
      <c r="CL40">
        <v>1040351</v>
      </c>
      <c r="CM40">
        <v>553389.4</v>
      </c>
      <c r="CN40">
        <v>37959.699999999997</v>
      </c>
      <c r="CO40">
        <v>503259.8</v>
      </c>
      <c r="CP40">
        <v>8364251</v>
      </c>
      <c r="CQ40">
        <v>755483.3</v>
      </c>
      <c r="CR40">
        <v>1028988</v>
      </c>
      <c r="CS40">
        <v>323182.40000000002</v>
      </c>
      <c r="CT40">
        <v>1164579</v>
      </c>
      <c r="CU40">
        <v>429953.8</v>
      </c>
      <c r="CV40">
        <v>552923.19999999995</v>
      </c>
      <c r="CW40">
        <v>1417501</v>
      </c>
      <c r="CX40">
        <v>127268.6</v>
      </c>
      <c r="CY40">
        <v>268695.09999999998</v>
      </c>
      <c r="DC40" s="1">
        <v>43818</v>
      </c>
      <c r="DD40" s="3">
        <v>512972</v>
      </c>
      <c r="DE40" s="3">
        <v>1027115</v>
      </c>
      <c r="DF40" s="3">
        <v>183831.4</v>
      </c>
      <c r="DG40" s="3">
        <v>1482430</v>
      </c>
      <c r="DH40" s="3">
        <v>4588398</v>
      </c>
      <c r="DI40" s="3">
        <v>2694194</v>
      </c>
      <c r="DJ40" s="3">
        <v>6258616</v>
      </c>
      <c r="DK40" s="3">
        <v>1315741</v>
      </c>
      <c r="DL40" s="3">
        <v>1264246</v>
      </c>
      <c r="DM40" s="3">
        <v>74388</v>
      </c>
      <c r="DN40" s="3">
        <v>3028647</v>
      </c>
      <c r="DO40" s="3">
        <v>2787151</v>
      </c>
      <c r="DP40" s="3">
        <v>2197854</v>
      </c>
      <c r="DQ40" s="3">
        <v>1031195</v>
      </c>
      <c r="DR40" s="3">
        <v>6175486</v>
      </c>
      <c r="DS40" s="3">
        <v>538142.30000000005</v>
      </c>
      <c r="DT40" s="3">
        <v>181790.7</v>
      </c>
      <c r="DU40" s="3">
        <v>2282390</v>
      </c>
      <c r="DV40" s="3">
        <v>808292.1</v>
      </c>
      <c r="DW40" s="3">
        <v>164603.1</v>
      </c>
      <c r="DX40" s="3">
        <v>695213.8</v>
      </c>
      <c r="DY40" s="3">
        <v>396875.1</v>
      </c>
      <c r="DZ40" s="3">
        <v>523704.4</v>
      </c>
      <c r="EA40" s="3">
        <v>235984.7</v>
      </c>
      <c r="EB40" s="3">
        <v>623020.6</v>
      </c>
      <c r="EC40" s="3">
        <v>699233.8</v>
      </c>
      <c r="ED40" s="3">
        <v>888302.2</v>
      </c>
      <c r="EE40" s="3">
        <v>1376019</v>
      </c>
      <c r="EF40" s="3">
        <v>1139436</v>
      </c>
      <c r="EG40" s="3">
        <v>4021440</v>
      </c>
      <c r="EH40" s="3">
        <v>938914.8</v>
      </c>
      <c r="EI40" s="3">
        <v>50184.3</v>
      </c>
      <c r="EJ40" s="3">
        <v>396526.4</v>
      </c>
      <c r="EK40" s="3">
        <v>2656996</v>
      </c>
      <c r="EL40" s="3">
        <v>610604.4</v>
      </c>
      <c r="EM40" s="3">
        <v>1972852</v>
      </c>
      <c r="EN40" s="3">
        <v>1044687</v>
      </c>
      <c r="EO40" s="3">
        <v>8436212</v>
      </c>
      <c r="EP40" s="3">
        <v>9969442</v>
      </c>
      <c r="EQ40" s="3">
        <v>1660014</v>
      </c>
      <c r="ER40" s="3">
        <v>4160592</v>
      </c>
      <c r="ES40" s="3">
        <v>1465014</v>
      </c>
      <c r="ET40" s="3">
        <v>481031.4</v>
      </c>
      <c r="EU40" s="3">
        <v>3972620</v>
      </c>
      <c r="EV40" s="3">
        <v>33706.1</v>
      </c>
      <c r="EW40" s="3">
        <v>6646064</v>
      </c>
      <c r="EX40" s="3">
        <v>6497431</v>
      </c>
      <c r="EY40" s="3">
        <v>652219.19999999995</v>
      </c>
      <c r="EZ40" s="3">
        <v>1192861</v>
      </c>
      <c r="FA40" s="3">
        <v>1436353</v>
      </c>
      <c r="FB40" s="3">
        <v>1227630</v>
      </c>
      <c r="FC40" s="3">
        <v>3963391</v>
      </c>
      <c r="FD40" s="3">
        <v>2051971</v>
      </c>
      <c r="FE40" s="3">
        <v>5252475</v>
      </c>
      <c r="FF40" s="3">
        <v>544721.80000000005</v>
      </c>
      <c r="FG40" s="3">
        <v>2293767</v>
      </c>
      <c r="FH40" s="3">
        <v>2074074</v>
      </c>
      <c r="FI40" s="3">
        <v>4661494</v>
      </c>
      <c r="FJ40" s="3">
        <v>635494.9</v>
      </c>
      <c r="FK40" s="3">
        <v>2545310</v>
      </c>
      <c r="FL40" s="3">
        <v>1116106</v>
      </c>
      <c r="FM40" s="3">
        <v>5734996</v>
      </c>
      <c r="FN40" s="3">
        <v>790612.1</v>
      </c>
      <c r="FO40" s="3">
        <v>7274577</v>
      </c>
      <c r="FP40" s="3">
        <v>1424715</v>
      </c>
      <c r="FQ40" s="3">
        <v>1192520</v>
      </c>
      <c r="FR40" s="3">
        <v>974381.6</v>
      </c>
      <c r="FS40" s="3">
        <v>15657.6</v>
      </c>
      <c r="FT40" s="3">
        <v>110573.6</v>
      </c>
      <c r="FU40" s="3">
        <v>2148708</v>
      </c>
      <c r="FV40" s="3">
        <v>680580.7</v>
      </c>
      <c r="FW40" s="3">
        <v>17411.599999999999</v>
      </c>
      <c r="FX40" s="3">
        <v>782835.1</v>
      </c>
      <c r="FY40" s="3">
        <v>242811.9</v>
      </c>
      <c r="FZ40" s="3">
        <v>1346189</v>
      </c>
      <c r="GA40" s="3">
        <v>261977.7</v>
      </c>
      <c r="GB40" s="3">
        <v>156225</v>
      </c>
      <c r="GC40" s="3">
        <v>16045.6</v>
      </c>
      <c r="GD40" s="3">
        <v>1382927</v>
      </c>
      <c r="GE40" s="3">
        <v>958127.4</v>
      </c>
      <c r="GF40" s="3">
        <v>601818.30000000005</v>
      </c>
      <c r="GG40" s="3">
        <v>14960270</v>
      </c>
      <c r="GH40" s="3">
        <v>878969.2</v>
      </c>
      <c r="GI40" s="3">
        <v>9002958</v>
      </c>
      <c r="GJ40" s="3">
        <v>135659.70000000001</v>
      </c>
      <c r="GK40" s="3">
        <v>1160449</v>
      </c>
      <c r="GL40" s="3">
        <v>1106074</v>
      </c>
      <c r="GM40" s="3">
        <v>2800437</v>
      </c>
      <c r="GN40" s="3">
        <v>9494586</v>
      </c>
      <c r="GO40" s="3">
        <v>470555.3</v>
      </c>
      <c r="GP40" s="3">
        <v>9101786</v>
      </c>
      <c r="GQ40" s="3">
        <v>13769610</v>
      </c>
      <c r="GR40" s="3">
        <v>1643345</v>
      </c>
      <c r="GS40" s="3">
        <v>1549667</v>
      </c>
      <c r="GT40" s="3">
        <v>385408.1</v>
      </c>
      <c r="GU40" s="3">
        <v>1523152</v>
      </c>
      <c r="GV40" s="3">
        <v>782077.4</v>
      </c>
      <c r="GW40" s="3">
        <v>2664831</v>
      </c>
      <c r="GX40" s="3">
        <v>619253.5</v>
      </c>
      <c r="GY40" s="3">
        <v>14879600</v>
      </c>
      <c r="GZ40" s="3">
        <v>2319029</v>
      </c>
    </row>
    <row r="41" spans="2:208" x14ac:dyDescent="0.25">
      <c r="B41" s="1">
        <v>43819</v>
      </c>
      <c r="C41">
        <v>271568.40000000002</v>
      </c>
      <c r="D41">
        <v>756421.1</v>
      </c>
      <c r="E41">
        <v>386108.6</v>
      </c>
      <c r="F41">
        <v>236016.3</v>
      </c>
      <c r="G41">
        <v>1725836</v>
      </c>
      <c r="H41">
        <v>275625.40000000002</v>
      </c>
      <c r="I41">
        <v>2086152</v>
      </c>
      <c r="J41">
        <v>927059.1</v>
      </c>
      <c r="K41">
        <v>1474894</v>
      </c>
      <c r="L41">
        <v>365888.7</v>
      </c>
      <c r="M41">
        <v>2479507</v>
      </c>
      <c r="N41">
        <v>832087.6</v>
      </c>
      <c r="O41">
        <v>465290.8</v>
      </c>
      <c r="P41">
        <v>492168.5</v>
      </c>
      <c r="Q41">
        <v>2328184</v>
      </c>
      <c r="R41">
        <v>342683.5</v>
      </c>
      <c r="S41">
        <v>443107.9</v>
      </c>
      <c r="T41">
        <v>1058161</v>
      </c>
      <c r="U41">
        <v>750801.4</v>
      </c>
      <c r="V41">
        <v>272468.90000000002</v>
      </c>
      <c r="W41">
        <v>375500.5</v>
      </c>
      <c r="X41">
        <v>1237475</v>
      </c>
      <c r="Y41">
        <v>401205.9</v>
      </c>
      <c r="Z41">
        <v>354274.1</v>
      </c>
      <c r="AA41">
        <v>812496.3</v>
      </c>
      <c r="AB41">
        <v>482621.6</v>
      </c>
      <c r="AC41">
        <v>570683.4</v>
      </c>
      <c r="AD41">
        <v>1203512</v>
      </c>
      <c r="AE41">
        <v>474641.6</v>
      </c>
      <c r="AF41">
        <v>606738.6</v>
      </c>
      <c r="AG41">
        <v>539187.1</v>
      </c>
      <c r="AH41">
        <v>408249</v>
      </c>
      <c r="AI41">
        <v>722619.6</v>
      </c>
      <c r="AJ41">
        <v>489442.8</v>
      </c>
      <c r="AK41">
        <v>401237.8</v>
      </c>
      <c r="AL41">
        <v>1546516</v>
      </c>
      <c r="AM41">
        <v>690554.1</v>
      </c>
      <c r="AN41">
        <v>7102058</v>
      </c>
      <c r="AO41">
        <v>4156758</v>
      </c>
      <c r="AP41">
        <v>1236448</v>
      </c>
      <c r="AQ41">
        <v>478011.2</v>
      </c>
      <c r="AR41">
        <v>482824</v>
      </c>
      <c r="AS41">
        <v>402136.6</v>
      </c>
      <c r="AT41">
        <v>4206447</v>
      </c>
      <c r="AU41">
        <v>880556.1</v>
      </c>
      <c r="AV41">
        <v>127994.3</v>
      </c>
      <c r="AW41">
        <v>3531971</v>
      </c>
      <c r="AX41">
        <v>640709</v>
      </c>
      <c r="AY41">
        <v>715700.3</v>
      </c>
      <c r="AZ41">
        <v>188216.9</v>
      </c>
      <c r="BA41">
        <v>497676.1</v>
      </c>
      <c r="BB41">
        <v>1031251</v>
      </c>
      <c r="BC41">
        <v>468411.4</v>
      </c>
      <c r="BD41">
        <v>3101556</v>
      </c>
      <c r="BE41">
        <v>1199363</v>
      </c>
      <c r="BF41">
        <v>2964004</v>
      </c>
      <c r="BG41">
        <v>636317.19999999995</v>
      </c>
      <c r="BH41">
        <v>3234225</v>
      </c>
      <c r="BI41">
        <v>233259.3</v>
      </c>
      <c r="BJ41">
        <v>1840866</v>
      </c>
      <c r="BK41">
        <v>349082.4</v>
      </c>
      <c r="BL41">
        <v>631916.5</v>
      </c>
      <c r="BM41">
        <v>435328</v>
      </c>
      <c r="BN41">
        <v>2193553</v>
      </c>
      <c r="BO41">
        <v>434675.1</v>
      </c>
      <c r="BP41">
        <v>462005.7</v>
      </c>
      <c r="BQ41">
        <v>1432567</v>
      </c>
      <c r="BR41">
        <v>243592</v>
      </c>
      <c r="BS41">
        <v>236323.3</v>
      </c>
      <c r="BT41">
        <v>380740.9</v>
      </c>
      <c r="BU41">
        <v>1134905</v>
      </c>
      <c r="BV41">
        <v>247834.9</v>
      </c>
      <c r="BW41">
        <v>1574421</v>
      </c>
      <c r="BX41">
        <v>245300.9</v>
      </c>
      <c r="BY41">
        <v>323683.8</v>
      </c>
      <c r="BZ41">
        <v>413775.4</v>
      </c>
      <c r="CA41">
        <v>299121.09999999998</v>
      </c>
      <c r="CB41">
        <v>368391.9</v>
      </c>
      <c r="CC41">
        <v>699810.4</v>
      </c>
      <c r="CD41">
        <v>435583.6</v>
      </c>
      <c r="CE41">
        <v>973598.9</v>
      </c>
      <c r="CF41">
        <v>10137020</v>
      </c>
      <c r="CG41">
        <v>992753.7</v>
      </c>
      <c r="CH41">
        <v>3015180</v>
      </c>
      <c r="CI41">
        <v>741577.8</v>
      </c>
      <c r="CJ41">
        <v>548585.30000000005</v>
      </c>
      <c r="CK41">
        <v>268198.3</v>
      </c>
      <c r="CL41">
        <v>1032434</v>
      </c>
      <c r="CM41">
        <v>543504.80000000005</v>
      </c>
      <c r="CN41">
        <v>36917.269999999997</v>
      </c>
      <c r="CO41">
        <v>519312.3</v>
      </c>
      <c r="CP41">
        <v>8341173</v>
      </c>
      <c r="CQ41">
        <v>756062.6</v>
      </c>
      <c r="CR41">
        <v>1067029</v>
      </c>
      <c r="CS41">
        <v>324967.09999999998</v>
      </c>
      <c r="CT41">
        <v>1188402</v>
      </c>
      <c r="CU41">
        <v>441719.7</v>
      </c>
      <c r="CV41">
        <v>534042</v>
      </c>
      <c r="CW41">
        <v>1432290</v>
      </c>
      <c r="CX41">
        <v>131094.29999999999</v>
      </c>
      <c r="CY41">
        <v>272825.3</v>
      </c>
      <c r="DC41" s="1">
        <v>43819</v>
      </c>
      <c r="DD41" s="3">
        <v>679732.4</v>
      </c>
      <c r="DE41" s="3">
        <v>4050320</v>
      </c>
      <c r="DF41" s="3">
        <v>1001243</v>
      </c>
      <c r="DG41" s="3">
        <v>1566902</v>
      </c>
      <c r="DH41" s="3">
        <v>2554769</v>
      </c>
      <c r="DI41" s="3">
        <v>1507026</v>
      </c>
      <c r="DJ41" s="3">
        <v>5202513</v>
      </c>
      <c r="DK41" s="3">
        <v>977793.8</v>
      </c>
      <c r="DL41" s="3">
        <v>1557946</v>
      </c>
      <c r="DM41" s="3">
        <v>248141.3</v>
      </c>
      <c r="DN41" s="3">
        <v>4349040</v>
      </c>
      <c r="DO41" s="3">
        <v>5386061</v>
      </c>
      <c r="DP41" s="3">
        <v>2501055</v>
      </c>
      <c r="DQ41" s="3">
        <v>832829.1</v>
      </c>
      <c r="DR41" s="3">
        <v>9662534</v>
      </c>
      <c r="DS41" s="3">
        <v>530626.9</v>
      </c>
      <c r="DT41" s="3">
        <v>317219.7</v>
      </c>
      <c r="DU41" s="3">
        <v>1825821</v>
      </c>
      <c r="DV41" s="3">
        <v>2389999</v>
      </c>
      <c r="DW41" s="3">
        <v>582574.80000000005</v>
      </c>
      <c r="DX41" s="3">
        <v>1054460</v>
      </c>
      <c r="DY41" s="3">
        <v>1163492</v>
      </c>
      <c r="DZ41" s="3">
        <v>1330438</v>
      </c>
      <c r="EA41" s="3">
        <v>947551.8</v>
      </c>
      <c r="EB41" s="3">
        <v>737536.1</v>
      </c>
      <c r="EC41" s="3">
        <v>1311788</v>
      </c>
      <c r="ED41" s="3">
        <v>1603560</v>
      </c>
      <c r="EE41" s="3">
        <v>1429581</v>
      </c>
      <c r="EF41" s="3">
        <v>1007146</v>
      </c>
      <c r="EG41" s="3">
        <v>2970633</v>
      </c>
      <c r="EH41" s="3">
        <v>1280869</v>
      </c>
      <c r="EI41" s="3">
        <v>28715.5</v>
      </c>
      <c r="EJ41" s="3">
        <v>1643025</v>
      </c>
      <c r="EK41" s="3">
        <v>1197875</v>
      </c>
      <c r="EL41" s="3">
        <v>715623.9</v>
      </c>
      <c r="EM41" s="3">
        <v>1786380</v>
      </c>
      <c r="EN41" s="3">
        <v>3387815</v>
      </c>
      <c r="EO41" s="3">
        <v>9709493</v>
      </c>
      <c r="EP41" s="3">
        <v>12125090</v>
      </c>
      <c r="EQ41" s="3">
        <v>1974947</v>
      </c>
      <c r="ER41" s="3">
        <v>3885617</v>
      </c>
      <c r="ES41" s="3">
        <v>1769681</v>
      </c>
      <c r="ET41" s="3">
        <v>545739.6</v>
      </c>
      <c r="EU41" s="3">
        <v>4223167</v>
      </c>
      <c r="EV41" s="3">
        <v>202346.3</v>
      </c>
      <c r="EW41" s="3">
        <v>11749070</v>
      </c>
      <c r="EX41" s="3">
        <v>15104720</v>
      </c>
      <c r="EY41" s="3">
        <v>1116223</v>
      </c>
      <c r="EZ41" s="3">
        <v>1431392</v>
      </c>
      <c r="FA41" s="3">
        <v>1135670</v>
      </c>
      <c r="FB41" s="3">
        <v>1412815</v>
      </c>
      <c r="FC41" s="3">
        <v>4304139</v>
      </c>
      <c r="FD41" s="3">
        <v>4467476</v>
      </c>
      <c r="FE41" s="3">
        <v>5701077</v>
      </c>
      <c r="FF41" s="3">
        <v>860338.4</v>
      </c>
      <c r="FG41" s="3">
        <v>3378297</v>
      </c>
      <c r="FH41" s="3">
        <v>1897732</v>
      </c>
      <c r="FI41" s="3">
        <v>5218490</v>
      </c>
      <c r="FJ41" s="3">
        <v>810920.3</v>
      </c>
      <c r="FK41" s="3">
        <v>4347446</v>
      </c>
      <c r="FL41" s="3">
        <v>882055.6</v>
      </c>
      <c r="FM41" s="3">
        <v>2532145</v>
      </c>
      <c r="FN41" s="3">
        <v>681975.8</v>
      </c>
      <c r="FO41" s="3">
        <v>4938991</v>
      </c>
      <c r="FP41" s="3">
        <v>795240.4</v>
      </c>
      <c r="FQ41" s="3">
        <v>1032274</v>
      </c>
      <c r="FR41" s="3">
        <v>6254770</v>
      </c>
      <c r="FS41" s="3">
        <v>46491.3</v>
      </c>
      <c r="FT41" s="3">
        <v>21776.1</v>
      </c>
      <c r="FU41" s="3">
        <v>1135078</v>
      </c>
      <c r="FV41" s="3">
        <v>667275.69999999995</v>
      </c>
      <c r="FW41" s="3">
        <v>47893.1</v>
      </c>
      <c r="FX41" s="3">
        <v>1068877</v>
      </c>
      <c r="FY41" s="3">
        <v>854905.8</v>
      </c>
      <c r="FZ41" s="3">
        <v>975640.5</v>
      </c>
      <c r="GA41" s="3">
        <v>861797.8</v>
      </c>
      <c r="GB41" s="3">
        <v>257551.2</v>
      </c>
      <c r="GC41" s="3">
        <v>46017.4</v>
      </c>
      <c r="GD41" s="3">
        <v>769211.9</v>
      </c>
      <c r="GE41" s="3">
        <v>1300578</v>
      </c>
      <c r="GF41" s="3">
        <v>1016009</v>
      </c>
      <c r="GG41" s="3">
        <v>15604130</v>
      </c>
      <c r="GH41" s="3">
        <v>10135360</v>
      </c>
      <c r="GI41" s="3">
        <v>17438060</v>
      </c>
      <c r="GJ41" s="3">
        <v>679113.8</v>
      </c>
      <c r="GK41" s="3">
        <v>1573121</v>
      </c>
      <c r="GL41" s="3">
        <v>2314733</v>
      </c>
      <c r="GM41" s="3">
        <v>3090684</v>
      </c>
      <c r="GN41" s="3">
        <v>8690900</v>
      </c>
      <c r="GO41" s="3">
        <v>810652.3</v>
      </c>
      <c r="GP41" s="3">
        <v>12275910</v>
      </c>
      <c r="GQ41" s="3">
        <v>12349980</v>
      </c>
      <c r="GR41" s="3">
        <v>1637257</v>
      </c>
      <c r="GS41" s="3">
        <v>8069986</v>
      </c>
      <c r="GT41" s="3">
        <v>825150.4</v>
      </c>
      <c r="GU41" s="3">
        <v>6430490</v>
      </c>
      <c r="GV41" s="3">
        <v>1502878</v>
      </c>
      <c r="GW41" s="3">
        <v>6863812</v>
      </c>
      <c r="GX41" s="3">
        <v>1308222</v>
      </c>
      <c r="GY41" s="3">
        <v>18650670</v>
      </c>
      <c r="GZ41" s="3">
        <v>7086965</v>
      </c>
    </row>
    <row r="42" spans="2:208" x14ac:dyDescent="0.25">
      <c r="B42" s="1">
        <v>43822</v>
      </c>
      <c r="C42">
        <v>275530.8</v>
      </c>
      <c r="D42">
        <v>745449.7</v>
      </c>
      <c r="E42">
        <v>392661.3</v>
      </c>
      <c r="F42">
        <v>235869.5</v>
      </c>
      <c r="G42">
        <v>1733797</v>
      </c>
      <c r="H42">
        <v>274307.09999999998</v>
      </c>
      <c r="I42">
        <v>2095485</v>
      </c>
      <c r="J42">
        <v>931617.1</v>
      </c>
      <c r="K42">
        <v>1478709</v>
      </c>
      <c r="L42">
        <v>373234.1</v>
      </c>
      <c r="M42">
        <v>2494135</v>
      </c>
      <c r="N42">
        <v>811076.1</v>
      </c>
      <c r="O42">
        <v>460670.2</v>
      </c>
      <c r="P42">
        <v>505084.5</v>
      </c>
      <c r="Q42">
        <v>2333314</v>
      </c>
      <c r="R42">
        <v>338184.6</v>
      </c>
      <c r="S42">
        <v>454178.3</v>
      </c>
      <c r="T42">
        <v>1069441</v>
      </c>
      <c r="U42">
        <v>743479</v>
      </c>
      <c r="V42">
        <v>268067</v>
      </c>
      <c r="W42">
        <v>377193.6</v>
      </c>
      <c r="X42">
        <v>1215597</v>
      </c>
      <c r="Y42">
        <v>401355.4</v>
      </c>
      <c r="Z42">
        <v>354517.9</v>
      </c>
      <c r="AA42">
        <v>814616.4</v>
      </c>
      <c r="AB42">
        <v>479993.59999999998</v>
      </c>
      <c r="AC42">
        <v>562638.6</v>
      </c>
      <c r="AD42">
        <v>1205707</v>
      </c>
      <c r="AE42">
        <v>482109.2</v>
      </c>
      <c r="AF42">
        <v>605509.9</v>
      </c>
      <c r="AG42">
        <v>543922.69999999995</v>
      </c>
      <c r="AH42">
        <v>409477.1</v>
      </c>
      <c r="AI42">
        <v>713981.3</v>
      </c>
      <c r="AJ42">
        <v>487309.3</v>
      </c>
      <c r="AK42">
        <v>406650.7</v>
      </c>
      <c r="AL42">
        <v>1549366</v>
      </c>
      <c r="AM42">
        <v>685972.3</v>
      </c>
      <c r="AN42">
        <v>7133277</v>
      </c>
      <c r="AO42">
        <v>4188831</v>
      </c>
      <c r="AP42">
        <v>1243410</v>
      </c>
      <c r="AQ42">
        <v>483384.2</v>
      </c>
      <c r="AR42">
        <v>482039.8</v>
      </c>
      <c r="AS42">
        <v>405260.6</v>
      </c>
      <c r="AT42">
        <v>4222250</v>
      </c>
      <c r="AU42">
        <v>893654.8</v>
      </c>
      <c r="AV42">
        <v>126519</v>
      </c>
      <c r="AW42">
        <v>3501395</v>
      </c>
      <c r="AX42">
        <v>640527.30000000005</v>
      </c>
      <c r="AY42">
        <v>722162.1</v>
      </c>
      <c r="AZ42">
        <v>183906.5</v>
      </c>
      <c r="BA42">
        <v>500369.7</v>
      </c>
      <c r="BB42">
        <v>1037041</v>
      </c>
      <c r="BC42">
        <v>470908.4</v>
      </c>
      <c r="BD42">
        <v>3120423</v>
      </c>
      <c r="BE42">
        <v>1190419</v>
      </c>
      <c r="BF42">
        <v>2936349</v>
      </c>
      <c r="BG42">
        <v>633913.30000000005</v>
      </c>
      <c r="BH42">
        <v>3257536</v>
      </c>
      <c r="BI42">
        <v>231358.8</v>
      </c>
      <c r="BJ42">
        <v>1840445</v>
      </c>
      <c r="BK42">
        <v>347696.4</v>
      </c>
      <c r="BL42">
        <v>626318.80000000005</v>
      </c>
      <c r="BM42">
        <v>434167.3</v>
      </c>
      <c r="BN42">
        <v>2223580</v>
      </c>
      <c r="BO42">
        <v>431732.2</v>
      </c>
      <c r="BP42">
        <v>467216.3</v>
      </c>
      <c r="BQ42">
        <v>1401160</v>
      </c>
      <c r="BR42">
        <v>239071.8</v>
      </c>
      <c r="BS42">
        <v>237312.1</v>
      </c>
      <c r="BT42">
        <v>378597.6</v>
      </c>
      <c r="BU42">
        <v>1133915</v>
      </c>
      <c r="BV42">
        <v>248178.4</v>
      </c>
      <c r="BW42">
        <v>1568130</v>
      </c>
      <c r="BX42">
        <v>245519.5</v>
      </c>
      <c r="BY42">
        <v>325779.59999999998</v>
      </c>
      <c r="BZ42">
        <v>412575.3</v>
      </c>
      <c r="CA42">
        <v>295293</v>
      </c>
      <c r="CB42">
        <v>374312.8</v>
      </c>
      <c r="CC42">
        <v>699581.7</v>
      </c>
      <c r="CD42">
        <v>428846.1</v>
      </c>
      <c r="CE42">
        <v>972029.3</v>
      </c>
      <c r="CF42">
        <v>9961422</v>
      </c>
      <c r="CG42">
        <v>996803.8</v>
      </c>
      <c r="CH42">
        <v>2966539</v>
      </c>
      <c r="CI42">
        <v>732389.7</v>
      </c>
      <c r="CJ42">
        <v>546021.19999999995</v>
      </c>
      <c r="CK42">
        <v>263785.3</v>
      </c>
      <c r="CL42">
        <v>1027874</v>
      </c>
      <c r="CM42">
        <v>543813.6</v>
      </c>
      <c r="CN42">
        <v>37374.92</v>
      </c>
      <c r="CO42">
        <v>520607.6</v>
      </c>
      <c r="CP42">
        <v>8374194</v>
      </c>
      <c r="CQ42">
        <v>748919.8</v>
      </c>
      <c r="CR42">
        <v>1073422</v>
      </c>
      <c r="CS42">
        <v>327928.40000000002</v>
      </c>
      <c r="CT42">
        <v>1177284</v>
      </c>
      <c r="CU42">
        <v>441337.7</v>
      </c>
      <c r="CV42">
        <v>546999.69999999995</v>
      </c>
      <c r="CW42">
        <v>1443951</v>
      </c>
      <c r="CX42">
        <v>126630.9</v>
      </c>
      <c r="CY42">
        <v>283150.40000000002</v>
      </c>
      <c r="DC42" s="1">
        <v>43822</v>
      </c>
      <c r="DD42" s="3">
        <v>814668.4</v>
      </c>
      <c r="DE42" s="3">
        <v>1581522</v>
      </c>
      <c r="DF42" s="3">
        <v>447879.8</v>
      </c>
      <c r="DG42" s="3">
        <v>1115439</v>
      </c>
      <c r="DH42" s="3">
        <v>1186987</v>
      </c>
      <c r="DI42" s="3">
        <v>916933.7</v>
      </c>
      <c r="DJ42" s="3">
        <v>7623593</v>
      </c>
      <c r="DK42" s="3">
        <v>777395.1</v>
      </c>
      <c r="DL42" s="3">
        <v>1581359</v>
      </c>
      <c r="DM42" s="3">
        <v>51915.3</v>
      </c>
      <c r="DN42" s="3">
        <v>4739524</v>
      </c>
      <c r="DO42" s="3">
        <v>737196.4</v>
      </c>
      <c r="DP42" s="3">
        <v>1930323</v>
      </c>
      <c r="DQ42" s="3">
        <v>1286518</v>
      </c>
      <c r="DR42" s="3">
        <v>4720083</v>
      </c>
      <c r="DS42" s="3">
        <v>669887.4</v>
      </c>
      <c r="DT42" s="3">
        <v>317159.7</v>
      </c>
      <c r="DU42" s="3">
        <v>3672312</v>
      </c>
      <c r="DV42" s="3">
        <v>805295</v>
      </c>
      <c r="DW42" s="3">
        <v>733833.3</v>
      </c>
      <c r="DX42" s="3">
        <v>403925.3</v>
      </c>
      <c r="DY42" s="3">
        <v>1325273</v>
      </c>
      <c r="DZ42" s="3">
        <v>382245.2</v>
      </c>
      <c r="EA42" s="3">
        <v>1070263</v>
      </c>
      <c r="EB42" s="3">
        <v>616513.9</v>
      </c>
      <c r="EC42" s="3">
        <v>596956.80000000005</v>
      </c>
      <c r="ED42" s="3">
        <v>1706742</v>
      </c>
      <c r="EE42" s="3">
        <v>721679.4</v>
      </c>
      <c r="EF42" s="3">
        <v>1137397</v>
      </c>
      <c r="EG42" s="3">
        <v>2087951</v>
      </c>
      <c r="EH42" s="3">
        <v>1753831</v>
      </c>
      <c r="EI42" s="3">
        <v>73188.600000000006</v>
      </c>
      <c r="EJ42" s="3">
        <v>593660.1</v>
      </c>
      <c r="EK42" s="3">
        <v>1848610</v>
      </c>
      <c r="EL42" s="3">
        <v>1037129</v>
      </c>
      <c r="EM42" s="3">
        <v>909200.3</v>
      </c>
      <c r="EN42" s="3">
        <v>1733024</v>
      </c>
      <c r="EO42" s="3">
        <v>6617101</v>
      </c>
      <c r="EP42" s="3">
        <v>4765494</v>
      </c>
      <c r="EQ42" s="3">
        <v>1434826</v>
      </c>
      <c r="ER42" s="3">
        <v>2879859</v>
      </c>
      <c r="ES42" s="3">
        <v>2223651</v>
      </c>
      <c r="ET42" s="3">
        <v>599610.4</v>
      </c>
      <c r="EU42" s="3">
        <v>1575006</v>
      </c>
      <c r="EV42" s="3">
        <v>75970.399999999994</v>
      </c>
      <c r="EW42" s="3">
        <v>7659569</v>
      </c>
      <c r="EX42" s="3">
        <v>6248666</v>
      </c>
      <c r="EY42" s="3">
        <v>547642.6</v>
      </c>
      <c r="EZ42" s="3">
        <v>1962943</v>
      </c>
      <c r="FA42" s="3">
        <v>921251.9</v>
      </c>
      <c r="FB42" s="3">
        <v>2541704</v>
      </c>
      <c r="FC42" s="3">
        <v>2367030</v>
      </c>
      <c r="FD42" s="3">
        <v>1539887</v>
      </c>
      <c r="FE42" s="3">
        <v>3655128</v>
      </c>
      <c r="FF42" s="3">
        <v>1034235</v>
      </c>
      <c r="FG42" s="3">
        <v>4570523</v>
      </c>
      <c r="FH42" s="3">
        <v>2257694</v>
      </c>
      <c r="FI42" s="3">
        <v>2974569</v>
      </c>
      <c r="FJ42" s="3">
        <v>515585.7</v>
      </c>
      <c r="FK42" s="3">
        <v>4459220</v>
      </c>
      <c r="FL42" s="3">
        <v>613259.9</v>
      </c>
      <c r="FM42" s="3">
        <v>1571019</v>
      </c>
      <c r="FN42" s="3">
        <v>655186.6</v>
      </c>
      <c r="FO42" s="3">
        <v>6699710</v>
      </c>
      <c r="FP42" s="3">
        <v>330145.5</v>
      </c>
      <c r="FQ42" s="3">
        <v>1027603</v>
      </c>
      <c r="FR42" s="3">
        <v>1832670</v>
      </c>
      <c r="FS42" s="3">
        <v>185664.7</v>
      </c>
      <c r="FT42" s="3">
        <v>44300.6</v>
      </c>
      <c r="FU42" s="3">
        <v>661712.9</v>
      </c>
      <c r="FV42" s="3">
        <v>1603115</v>
      </c>
      <c r="FW42" s="3">
        <v>62945.9</v>
      </c>
      <c r="FX42" s="3">
        <v>1308179</v>
      </c>
      <c r="FY42" s="3">
        <v>283793.7</v>
      </c>
      <c r="FZ42" s="3">
        <v>947951.7</v>
      </c>
      <c r="GA42" s="3">
        <v>538531.19999999995</v>
      </c>
      <c r="GB42" s="3">
        <v>325605.59999999998</v>
      </c>
      <c r="GC42" s="3">
        <v>39786.400000000001</v>
      </c>
      <c r="GD42" s="3">
        <v>336203.4</v>
      </c>
      <c r="GE42" s="3">
        <v>851628.9</v>
      </c>
      <c r="GF42" s="3">
        <v>1782377</v>
      </c>
      <c r="GG42" s="3">
        <v>17990500</v>
      </c>
      <c r="GH42" s="3">
        <v>1350835</v>
      </c>
      <c r="GI42" s="3">
        <v>10078490</v>
      </c>
      <c r="GJ42" s="3">
        <v>373120.9</v>
      </c>
      <c r="GK42" s="3">
        <v>768711.1</v>
      </c>
      <c r="GL42" s="3">
        <v>908966.9</v>
      </c>
      <c r="GM42" s="3">
        <v>1946434</v>
      </c>
      <c r="GN42" s="3">
        <v>4788480</v>
      </c>
      <c r="GO42" s="3">
        <v>423775.6</v>
      </c>
      <c r="GP42" s="3">
        <v>8616303</v>
      </c>
      <c r="GQ42" s="3">
        <v>5010982</v>
      </c>
      <c r="GR42" s="3">
        <v>1469839</v>
      </c>
      <c r="GS42" s="3">
        <v>4831338</v>
      </c>
      <c r="GT42" s="3">
        <v>347497</v>
      </c>
      <c r="GU42" s="3">
        <v>1879058</v>
      </c>
      <c r="GV42" s="3">
        <v>3210537</v>
      </c>
      <c r="GW42" s="3">
        <v>2258468</v>
      </c>
      <c r="GX42" s="3">
        <v>468391.2</v>
      </c>
      <c r="GY42" s="3">
        <v>14022270</v>
      </c>
      <c r="GZ42" s="3">
        <v>6091809</v>
      </c>
    </row>
    <row r="43" spans="2:208" x14ac:dyDescent="0.25">
      <c r="B43" s="1">
        <v>43823</v>
      </c>
      <c r="C43">
        <v>274281.90000000002</v>
      </c>
      <c r="D43">
        <v>748904.1</v>
      </c>
      <c r="E43">
        <v>390278.5</v>
      </c>
      <c r="F43">
        <v>234548.5</v>
      </c>
      <c r="G43">
        <v>1729864</v>
      </c>
      <c r="H43">
        <v>272490.7</v>
      </c>
      <c r="I43">
        <v>2088436</v>
      </c>
      <c r="J43">
        <v>933714.9</v>
      </c>
      <c r="K43">
        <v>1477246</v>
      </c>
      <c r="L43">
        <v>383000.1</v>
      </c>
      <c r="M43">
        <v>2481844</v>
      </c>
      <c r="N43">
        <v>802462.1</v>
      </c>
      <c r="O43">
        <v>461594.3</v>
      </c>
      <c r="P43">
        <v>505181.5</v>
      </c>
      <c r="Q43">
        <v>2345370</v>
      </c>
      <c r="R43">
        <v>341677.4</v>
      </c>
      <c r="S43">
        <v>453132.7</v>
      </c>
      <c r="T43">
        <v>1036469</v>
      </c>
      <c r="U43">
        <v>743298.8</v>
      </c>
      <c r="V43">
        <v>264586.2</v>
      </c>
      <c r="W43">
        <v>385941.1</v>
      </c>
      <c r="X43">
        <v>1226074</v>
      </c>
      <c r="Y43">
        <v>400961.1</v>
      </c>
      <c r="Z43">
        <v>350466.1</v>
      </c>
      <c r="AA43">
        <v>808785</v>
      </c>
      <c r="AB43">
        <v>482329.59999999998</v>
      </c>
      <c r="AC43">
        <v>565980.30000000005</v>
      </c>
      <c r="AD43">
        <v>1197416</v>
      </c>
      <c r="AE43">
        <v>480045.4</v>
      </c>
      <c r="AF43">
        <v>597113.80000000005</v>
      </c>
      <c r="AG43">
        <v>540089.1</v>
      </c>
      <c r="AH43">
        <v>400705.1</v>
      </c>
      <c r="AI43">
        <v>706723.1</v>
      </c>
      <c r="AJ43">
        <v>484781.9</v>
      </c>
      <c r="AK43">
        <v>405555.6</v>
      </c>
      <c r="AL43">
        <v>1521144</v>
      </c>
      <c r="AM43">
        <v>682793.6</v>
      </c>
      <c r="AN43">
        <v>7060706</v>
      </c>
      <c r="AO43">
        <v>4171714</v>
      </c>
      <c r="AP43">
        <v>1261876</v>
      </c>
      <c r="AQ43">
        <v>485890.8</v>
      </c>
      <c r="AR43">
        <v>484504.4</v>
      </c>
      <c r="AS43">
        <v>399927.2</v>
      </c>
      <c r="AT43">
        <v>4213591</v>
      </c>
      <c r="AU43">
        <v>893443.1</v>
      </c>
      <c r="AV43">
        <v>132569.29999999999</v>
      </c>
      <c r="AW43">
        <v>3500101</v>
      </c>
      <c r="AX43">
        <v>650706.6</v>
      </c>
      <c r="AY43">
        <v>717854.4</v>
      </c>
      <c r="AZ43">
        <v>181033</v>
      </c>
      <c r="BA43">
        <v>502909.3</v>
      </c>
      <c r="BB43">
        <v>1054748</v>
      </c>
      <c r="BC43">
        <v>472203.1</v>
      </c>
      <c r="BD43">
        <v>3109399</v>
      </c>
      <c r="BE43">
        <v>1199363</v>
      </c>
      <c r="BF43">
        <v>2934506</v>
      </c>
      <c r="BG43">
        <v>641245.30000000005</v>
      </c>
      <c r="BH43">
        <v>3270242</v>
      </c>
      <c r="BI43">
        <v>229958.39999999999</v>
      </c>
      <c r="BJ43">
        <v>1826058</v>
      </c>
      <c r="BK43">
        <v>346541.5</v>
      </c>
      <c r="BL43">
        <v>628224.4</v>
      </c>
      <c r="BM43">
        <v>430297.7</v>
      </c>
      <c r="BN43">
        <v>2213581</v>
      </c>
      <c r="BO43">
        <v>429661.4</v>
      </c>
      <c r="BP43">
        <v>462637.3</v>
      </c>
      <c r="BQ43">
        <v>1406318</v>
      </c>
      <c r="BR43">
        <v>241080.8</v>
      </c>
      <c r="BS43">
        <v>233851.3</v>
      </c>
      <c r="BT43">
        <v>381965.7</v>
      </c>
      <c r="BU43">
        <v>1139851</v>
      </c>
      <c r="BV43">
        <v>246894.8</v>
      </c>
      <c r="BW43">
        <v>1585114</v>
      </c>
      <c r="BX43">
        <v>244609.3</v>
      </c>
      <c r="BY43">
        <v>325918.09999999998</v>
      </c>
      <c r="BZ43">
        <v>408525.3</v>
      </c>
      <c r="CA43">
        <v>295557</v>
      </c>
      <c r="CB43">
        <v>371431.8</v>
      </c>
      <c r="CC43">
        <v>699480.1</v>
      </c>
      <c r="CD43">
        <v>427835.4</v>
      </c>
      <c r="CE43">
        <v>979092.1</v>
      </c>
      <c r="CF43">
        <v>9803258</v>
      </c>
      <c r="CG43">
        <v>994753.2</v>
      </c>
      <c r="CH43">
        <v>2958061</v>
      </c>
      <c r="CI43">
        <v>731331.3</v>
      </c>
      <c r="CJ43">
        <v>546893.69999999995</v>
      </c>
      <c r="CK43">
        <v>261822.8</v>
      </c>
      <c r="CL43">
        <v>1031234</v>
      </c>
      <c r="CM43">
        <v>542114.69999999995</v>
      </c>
      <c r="CN43">
        <v>37425.78</v>
      </c>
      <c r="CO43">
        <v>521565.3</v>
      </c>
      <c r="CP43">
        <v>8313782</v>
      </c>
      <c r="CQ43">
        <v>745156.1</v>
      </c>
      <c r="CR43">
        <v>1068983</v>
      </c>
      <c r="CS43">
        <v>343567.9</v>
      </c>
      <c r="CT43">
        <v>1181741</v>
      </c>
      <c r="CU43">
        <v>434843.5</v>
      </c>
      <c r="CV43">
        <v>548110.4</v>
      </c>
      <c r="CW43">
        <v>1434849</v>
      </c>
      <c r="CX43">
        <v>130584.2</v>
      </c>
      <c r="CY43">
        <v>285503.59999999998</v>
      </c>
      <c r="DC43" s="1">
        <v>43823</v>
      </c>
      <c r="DD43" s="3">
        <v>544041.6</v>
      </c>
      <c r="DE43" s="3">
        <v>1087779</v>
      </c>
      <c r="DF43" s="3">
        <v>184379.1</v>
      </c>
      <c r="DG43" s="3">
        <v>761168.4</v>
      </c>
      <c r="DH43" s="3">
        <v>1625128</v>
      </c>
      <c r="DI43" s="3">
        <v>577311.80000000005</v>
      </c>
      <c r="DJ43" s="3">
        <v>2698164</v>
      </c>
      <c r="DK43" s="3">
        <v>557755.4</v>
      </c>
      <c r="DL43" s="3">
        <v>931499.1</v>
      </c>
      <c r="DM43" s="3">
        <v>95916.7</v>
      </c>
      <c r="DN43" s="3">
        <v>3127005</v>
      </c>
      <c r="DO43" s="3">
        <v>741470.1</v>
      </c>
      <c r="DP43" s="3">
        <v>1458917</v>
      </c>
      <c r="DQ43" s="3">
        <v>1026266</v>
      </c>
      <c r="DR43" s="3">
        <v>3126677</v>
      </c>
      <c r="DS43" s="3">
        <v>882314.2</v>
      </c>
      <c r="DT43" s="3">
        <v>331411.20000000001</v>
      </c>
      <c r="DU43" s="3">
        <v>3589578</v>
      </c>
      <c r="DV43" s="3">
        <v>516669.5</v>
      </c>
      <c r="DW43" s="3">
        <v>253039.4</v>
      </c>
      <c r="DX43" s="3">
        <v>1546777</v>
      </c>
      <c r="DY43" s="3">
        <v>618551.4</v>
      </c>
      <c r="DZ43" s="3">
        <v>198719.4</v>
      </c>
      <c r="EA43" s="3">
        <v>427984.9</v>
      </c>
      <c r="EB43" s="3">
        <v>342447.3</v>
      </c>
      <c r="EC43" s="3">
        <v>399937.3</v>
      </c>
      <c r="ED43" s="3">
        <v>1316527</v>
      </c>
      <c r="EE43" s="3">
        <v>450804.7</v>
      </c>
      <c r="EF43" s="3">
        <v>631735.9</v>
      </c>
      <c r="EG43" s="3">
        <v>2555919</v>
      </c>
      <c r="EH43" s="3">
        <v>559929.9</v>
      </c>
      <c r="EI43" s="3">
        <v>46278.2</v>
      </c>
      <c r="EJ43" s="3">
        <v>311892.3</v>
      </c>
      <c r="EK43" s="3">
        <v>1098236</v>
      </c>
      <c r="EL43" s="3">
        <v>521202.4</v>
      </c>
      <c r="EM43" s="3">
        <v>1321847</v>
      </c>
      <c r="EN43" s="3">
        <v>915605.7</v>
      </c>
      <c r="EO43" s="3">
        <v>4644340</v>
      </c>
      <c r="EP43" s="3">
        <v>6833020</v>
      </c>
      <c r="EQ43" s="3">
        <v>1826018</v>
      </c>
      <c r="ER43" s="3">
        <v>2861617</v>
      </c>
      <c r="ES43" s="3">
        <v>1684994</v>
      </c>
      <c r="ET43" s="3">
        <v>525038.30000000005</v>
      </c>
      <c r="EU43" s="3">
        <v>1543592</v>
      </c>
      <c r="EV43" s="3">
        <v>58285.9</v>
      </c>
      <c r="EW43" s="3">
        <v>13227530</v>
      </c>
      <c r="EX43" s="3">
        <v>3635353</v>
      </c>
      <c r="EY43" s="3">
        <v>330881.8</v>
      </c>
      <c r="EZ43" s="3">
        <v>632673</v>
      </c>
      <c r="FA43" s="3">
        <v>767595.9</v>
      </c>
      <c r="FB43" s="3">
        <v>1068436</v>
      </c>
      <c r="FC43" s="3">
        <v>6838491</v>
      </c>
      <c r="FD43" s="3">
        <v>1309330</v>
      </c>
      <c r="FE43" s="3">
        <v>2118193</v>
      </c>
      <c r="FF43" s="3">
        <v>798386.2</v>
      </c>
      <c r="FG43" s="3">
        <v>1887675</v>
      </c>
      <c r="FH43" s="3">
        <v>1512891</v>
      </c>
      <c r="FI43" s="3">
        <v>2911262</v>
      </c>
      <c r="FJ43" s="3">
        <v>519740.8</v>
      </c>
      <c r="FK43" s="3">
        <v>2360594</v>
      </c>
      <c r="FL43" s="3">
        <v>326200.8</v>
      </c>
      <c r="FM43" s="3">
        <v>1255217</v>
      </c>
      <c r="FN43" s="3">
        <v>488629.4</v>
      </c>
      <c r="FO43" s="3">
        <v>6271145</v>
      </c>
      <c r="FP43" s="3">
        <v>619430.30000000005</v>
      </c>
      <c r="FQ43" s="3">
        <v>539808</v>
      </c>
      <c r="FR43" s="3">
        <v>577949</v>
      </c>
      <c r="FS43" s="3">
        <v>21834</v>
      </c>
      <c r="FT43" s="3">
        <v>13540.4</v>
      </c>
      <c r="FU43" s="3">
        <v>529280.1</v>
      </c>
      <c r="FV43" s="3">
        <v>913281.5</v>
      </c>
      <c r="FW43" s="3">
        <v>21735.5</v>
      </c>
      <c r="FX43" s="3">
        <v>1257715</v>
      </c>
      <c r="FY43" s="3">
        <v>246926.9</v>
      </c>
      <c r="FZ43" s="3">
        <v>879101.6</v>
      </c>
      <c r="GA43" s="3">
        <v>369155.8</v>
      </c>
      <c r="GB43" s="3">
        <v>311317.09999999998</v>
      </c>
      <c r="GC43" s="3">
        <v>67822.399999999994</v>
      </c>
      <c r="GD43" s="3">
        <v>307027.09999999998</v>
      </c>
      <c r="GE43" s="3">
        <v>671552.6</v>
      </c>
      <c r="GF43" s="3">
        <v>393792</v>
      </c>
      <c r="GG43" s="3">
        <v>12833960</v>
      </c>
      <c r="GH43" s="3">
        <v>710382.7</v>
      </c>
      <c r="GI43" s="3">
        <v>7206207</v>
      </c>
      <c r="GJ43" s="3">
        <v>112007.4</v>
      </c>
      <c r="GK43" s="3">
        <v>306653.59999999998</v>
      </c>
      <c r="GL43" s="3">
        <v>659303.1</v>
      </c>
      <c r="GM43" s="3">
        <v>1807951</v>
      </c>
      <c r="GN43" s="3">
        <v>3621194</v>
      </c>
      <c r="GO43" s="3">
        <v>325585.8</v>
      </c>
      <c r="GP43" s="3">
        <v>5197495</v>
      </c>
      <c r="GQ43" s="3">
        <v>4014505</v>
      </c>
      <c r="GR43" s="3">
        <v>1090841</v>
      </c>
      <c r="GS43" s="3">
        <v>2713306</v>
      </c>
      <c r="GT43" s="3">
        <v>2529544</v>
      </c>
      <c r="GU43" s="3">
        <v>949137.3</v>
      </c>
      <c r="GV43" s="3">
        <v>1305552</v>
      </c>
      <c r="GW43" s="3">
        <v>1597662</v>
      </c>
      <c r="GX43" s="3">
        <v>389463</v>
      </c>
      <c r="GY43" s="3">
        <v>12413870</v>
      </c>
      <c r="GZ43" s="3">
        <v>6302397</v>
      </c>
    </row>
    <row r="44" spans="2:208" x14ac:dyDescent="0.25">
      <c r="B44" s="1">
        <v>43824</v>
      </c>
      <c r="C44">
        <v>274281.90000000002</v>
      </c>
      <c r="D44">
        <v>748904.1</v>
      </c>
      <c r="E44">
        <v>390278.5</v>
      </c>
      <c r="F44">
        <v>234548.5</v>
      </c>
      <c r="G44">
        <v>1729864</v>
      </c>
      <c r="H44">
        <v>272490.7</v>
      </c>
      <c r="I44">
        <v>2088436</v>
      </c>
      <c r="J44">
        <v>933714.9</v>
      </c>
      <c r="K44">
        <v>1477246</v>
      </c>
      <c r="L44">
        <v>383000.1</v>
      </c>
      <c r="M44">
        <v>2481844</v>
      </c>
      <c r="N44">
        <v>802462.1</v>
      </c>
      <c r="O44">
        <v>461594.3</v>
      </c>
      <c r="P44">
        <v>505181.5</v>
      </c>
      <c r="Q44">
        <v>2345370</v>
      </c>
      <c r="R44">
        <v>341677.4</v>
      </c>
      <c r="S44">
        <v>453132.7</v>
      </c>
      <c r="T44">
        <v>1036469</v>
      </c>
      <c r="U44">
        <v>743298.8</v>
      </c>
      <c r="V44">
        <v>264586.2</v>
      </c>
      <c r="W44">
        <v>385941.1</v>
      </c>
      <c r="X44">
        <v>1226074</v>
      </c>
      <c r="Y44">
        <v>400961.1</v>
      </c>
      <c r="Z44">
        <v>350466.1</v>
      </c>
      <c r="AA44">
        <v>808785</v>
      </c>
      <c r="AB44">
        <v>482329.59999999998</v>
      </c>
      <c r="AC44">
        <v>565980.30000000005</v>
      </c>
      <c r="AD44">
        <v>1197416</v>
      </c>
      <c r="AE44">
        <v>480045.4</v>
      </c>
      <c r="AF44">
        <v>597113.80000000005</v>
      </c>
      <c r="AG44">
        <v>540089.1</v>
      </c>
      <c r="AH44">
        <v>400705.1</v>
      </c>
      <c r="AI44">
        <v>706723.1</v>
      </c>
      <c r="AJ44">
        <v>484781.9</v>
      </c>
      <c r="AK44">
        <v>405555.6</v>
      </c>
      <c r="AL44">
        <v>1521144</v>
      </c>
      <c r="AM44">
        <v>682793.6</v>
      </c>
      <c r="AN44">
        <v>7060706</v>
      </c>
      <c r="AO44">
        <v>4171714</v>
      </c>
      <c r="AP44">
        <v>1261876</v>
      </c>
      <c r="AQ44">
        <v>485890.8</v>
      </c>
      <c r="AR44">
        <v>484504.4</v>
      </c>
      <c r="AS44">
        <v>399927.2</v>
      </c>
      <c r="AT44">
        <v>4213591</v>
      </c>
      <c r="AU44">
        <v>893443.1</v>
      </c>
      <c r="AV44">
        <v>132569.29999999999</v>
      </c>
      <c r="AW44">
        <v>3500101</v>
      </c>
      <c r="AX44">
        <v>650706.6</v>
      </c>
      <c r="AY44">
        <v>717854.4</v>
      </c>
      <c r="AZ44">
        <v>181033</v>
      </c>
      <c r="BA44">
        <v>502909.3</v>
      </c>
      <c r="BB44">
        <v>1054748</v>
      </c>
      <c r="BC44">
        <v>472203.1</v>
      </c>
      <c r="BD44">
        <v>3109399</v>
      </c>
      <c r="BE44">
        <v>1199363</v>
      </c>
      <c r="BF44">
        <v>2934506</v>
      </c>
      <c r="BG44">
        <v>641245.30000000005</v>
      </c>
      <c r="BH44">
        <v>3270242</v>
      </c>
      <c r="BI44">
        <v>229958.39999999999</v>
      </c>
      <c r="BJ44">
        <v>1826058</v>
      </c>
      <c r="BK44">
        <v>346541.5</v>
      </c>
      <c r="BL44">
        <v>628224.4</v>
      </c>
      <c r="BM44">
        <v>430297.7</v>
      </c>
      <c r="BN44">
        <v>2213581</v>
      </c>
      <c r="BO44">
        <v>429661.4</v>
      </c>
      <c r="BP44">
        <v>462637.3</v>
      </c>
      <c r="BQ44">
        <v>1406318</v>
      </c>
      <c r="BR44">
        <v>241080.8</v>
      </c>
      <c r="BS44">
        <v>233851.3</v>
      </c>
      <c r="BT44">
        <v>381965.7</v>
      </c>
      <c r="BU44">
        <v>1139851</v>
      </c>
      <c r="BV44">
        <v>246894.8</v>
      </c>
      <c r="BW44">
        <v>1585114</v>
      </c>
      <c r="BX44">
        <v>244609.3</v>
      </c>
      <c r="BY44">
        <v>325918.09999999998</v>
      </c>
      <c r="BZ44">
        <v>408525.3</v>
      </c>
      <c r="CA44">
        <v>295557</v>
      </c>
      <c r="CB44">
        <v>371431.8</v>
      </c>
      <c r="CC44">
        <v>699480.1</v>
      </c>
      <c r="CD44">
        <v>427835.4</v>
      </c>
      <c r="CE44">
        <v>979092.1</v>
      </c>
      <c r="CF44">
        <v>9803258</v>
      </c>
      <c r="CG44">
        <v>994753.2</v>
      </c>
      <c r="CH44">
        <v>2958061</v>
      </c>
      <c r="CI44">
        <v>731331.3</v>
      </c>
      <c r="CJ44">
        <v>546893.69999999995</v>
      </c>
      <c r="CK44">
        <v>261822.8</v>
      </c>
      <c r="CL44">
        <v>1031234</v>
      </c>
      <c r="CM44">
        <v>542114.69999999995</v>
      </c>
      <c r="CN44">
        <v>37425.78</v>
      </c>
      <c r="CO44">
        <v>521565.3</v>
      </c>
      <c r="CP44">
        <v>8313782</v>
      </c>
      <c r="CQ44">
        <v>745156.1</v>
      </c>
      <c r="CR44">
        <v>1068983</v>
      </c>
      <c r="CS44">
        <v>343567.9</v>
      </c>
      <c r="CT44">
        <v>1181741</v>
      </c>
      <c r="CU44">
        <v>434843.5</v>
      </c>
      <c r="CV44">
        <v>548110.4</v>
      </c>
      <c r="CW44">
        <v>1434849</v>
      </c>
      <c r="CX44">
        <v>130584.2</v>
      </c>
      <c r="CY44">
        <v>285503.59999999998</v>
      </c>
      <c r="DC44" s="1">
        <v>43824</v>
      </c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</row>
    <row r="45" spans="2:208" x14ac:dyDescent="0.25">
      <c r="B45" s="1">
        <v>43825</v>
      </c>
      <c r="C45">
        <v>272610.59999999998</v>
      </c>
      <c r="D45">
        <v>738846.3</v>
      </c>
      <c r="E45">
        <v>385413.7</v>
      </c>
      <c r="F45">
        <v>233227.5</v>
      </c>
      <c r="G45">
        <v>1735764</v>
      </c>
      <c r="H45">
        <v>269414.59999999998</v>
      </c>
      <c r="I45">
        <v>2076734</v>
      </c>
      <c r="J45">
        <v>934669.8</v>
      </c>
      <c r="K45">
        <v>1486028</v>
      </c>
      <c r="L45">
        <v>381425.3</v>
      </c>
      <c r="M45">
        <v>2510384</v>
      </c>
      <c r="N45">
        <v>806889.7</v>
      </c>
      <c r="O45">
        <v>457666.9</v>
      </c>
      <c r="P45">
        <v>499306.1</v>
      </c>
      <c r="Q45">
        <v>2296119</v>
      </c>
      <c r="R45">
        <v>342861.3</v>
      </c>
      <c r="S45">
        <v>452094.6</v>
      </c>
      <c r="T45">
        <v>1035167</v>
      </c>
      <c r="U45">
        <v>736385.4</v>
      </c>
      <c r="V45">
        <v>263255.3</v>
      </c>
      <c r="W45">
        <v>382272.8</v>
      </c>
      <c r="X45">
        <v>1215905</v>
      </c>
      <c r="Y45">
        <v>396718.2</v>
      </c>
      <c r="Z45">
        <v>345622.2</v>
      </c>
      <c r="AA45">
        <v>808608.7</v>
      </c>
      <c r="AB45">
        <v>482090.7</v>
      </c>
      <c r="AC45">
        <v>561277.1</v>
      </c>
      <c r="AD45">
        <v>1206017</v>
      </c>
      <c r="AE45">
        <v>475014.5</v>
      </c>
      <c r="AF45">
        <v>601948.1</v>
      </c>
      <c r="AG45">
        <v>532647.4</v>
      </c>
      <c r="AH45">
        <v>397722.6</v>
      </c>
      <c r="AI45">
        <v>698493.1</v>
      </c>
      <c r="AJ45">
        <v>483633.2</v>
      </c>
      <c r="AK45">
        <v>401081.3</v>
      </c>
      <c r="AL45">
        <v>1521008</v>
      </c>
      <c r="AM45">
        <v>684973</v>
      </c>
      <c r="AN45">
        <v>6958286</v>
      </c>
      <c r="AO45">
        <v>4174048</v>
      </c>
      <c r="AP45">
        <v>1282661</v>
      </c>
      <c r="AQ45">
        <v>487089.3</v>
      </c>
      <c r="AR45">
        <v>481703.8</v>
      </c>
      <c r="AS45">
        <v>394060.7</v>
      </c>
      <c r="AT45">
        <v>4210452</v>
      </c>
      <c r="AU45">
        <v>895767</v>
      </c>
      <c r="AV45">
        <v>127053.5</v>
      </c>
      <c r="AW45">
        <v>3484963</v>
      </c>
      <c r="AX45">
        <v>647207.4</v>
      </c>
      <c r="AY45">
        <v>709095.6</v>
      </c>
      <c r="AZ45">
        <v>173849.2</v>
      </c>
      <c r="BA45">
        <v>508681.3</v>
      </c>
      <c r="BB45">
        <v>1050277</v>
      </c>
      <c r="BC45">
        <v>473867.6</v>
      </c>
      <c r="BD45">
        <v>3090532</v>
      </c>
      <c r="BE45">
        <v>1177710</v>
      </c>
      <c r="BF45">
        <v>2910538</v>
      </c>
      <c r="BG45">
        <v>647014.5</v>
      </c>
      <c r="BH45">
        <v>3237187</v>
      </c>
      <c r="BI45">
        <v>229058.3</v>
      </c>
      <c r="BJ45">
        <v>1795600</v>
      </c>
      <c r="BK45">
        <v>343076.8</v>
      </c>
      <c r="BL45">
        <v>629236.9</v>
      </c>
      <c r="BM45">
        <v>437585.3</v>
      </c>
      <c r="BN45">
        <v>2187330</v>
      </c>
      <c r="BO45">
        <v>423957.2</v>
      </c>
      <c r="BP45">
        <v>463268.9</v>
      </c>
      <c r="BQ45">
        <v>1407595</v>
      </c>
      <c r="BR45">
        <v>241583.1</v>
      </c>
      <c r="BS45">
        <v>227918.5</v>
      </c>
      <c r="BT45">
        <v>386558.4</v>
      </c>
      <c r="BU45">
        <v>1151725</v>
      </c>
      <c r="BV45">
        <v>243052.7</v>
      </c>
      <c r="BW45">
        <v>1610275</v>
      </c>
      <c r="BX45">
        <v>248559.5</v>
      </c>
      <c r="BY45">
        <v>324504.3</v>
      </c>
      <c r="BZ45">
        <v>404775.4</v>
      </c>
      <c r="CA45">
        <v>293313</v>
      </c>
      <c r="CB45">
        <v>372524.1</v>
      </c>
      <c r="CC45">
        <v>706185.8</v>
      </c>
      <c r="CD45">
        <v>423119.1</v>
      </c>
      <c r="CE45">
        <v>967059</v>
      </c>
      <c r="CF45">
        <v>9606426</v>
      </c>
      <c r="CG45">
        <v>991003.3</v>
      </c>
      <c r="CH45">
        <v>2943783</v>
      </c>
      <c r="CI45">
        <v>733681.4</v>
      </c>
      <c r="CJ45">
        <v>541925.80000000005</v>
      </c>
      <c r="CK45">
        <v>262310.59999999998</v>
      </c>
      <c r="CL45">
        <v>1012879</v>
      </c>
      <c r="CM45">
        <v>539334.6</v>
      </c>
      <c r="CN45">
        <v>37018.97</v>
      </c>
      <c r="CO45">
        <v>527084.9</v>
      </c>
      <c r="CP45">
        <v>8262561</v>
      </c>
      <c r="CQ45">
        <v>743563.6</v>
      </c>
      <c r="CR45">
        <v>1058684</v>
      </c>
      <c r="CS45">
        <v>336825.59999999998</v>
      </c>
      <c r="CT45">
        <v>1171762</v>
      </c>
      <c r="CU45">
        <v>435072.8</v>
      </c>
      <c r="CV45">
        <v>557921.1</v>
      </c>
      <c r="CW45">
        <v>1423757</v>
      </c>
      <c r="CX45">
        <v>124080.4</v>
      </c>
      <c r="CY45">
        <v>285551.7</v>
      </c>
      <c r="DC45" s="1">
        <v>43825</v>
      </c>
      <c r="DD45" s="3">
        <v>474147.9</v>
      </c>
      <c r="DE45" s="3">
        <v>917552.9</v>
      </c>
      <c r="DF45" s="3">
        <v>218556.79999999999</v>
      </c>
      <c r="DG45" s="3">
        <v>821165.4</v>
      </c>
      <c r="DH45" s="3">
        <v>2101513</v>
      </c>
      <c r="DI45" s="3">
        <v>864891.2</v>
      </c>
      <c r="DJ45" s="3">
        <v>5836254</v>
      </c>
      <c r="DK45" s="3">
        <v>778007.3</v>
      </c>
      <c r="DL45" s="3">
        <v>1543361</v>
      </c>
      <c r="DM45" s="3">
        <v>67704.800000000003</v>
      </c>
      <c r="DN45" s="3">
        <v>5280953</v>
      </c>
      <c r="DO45" s="3">
        <v>810835.6</v>
      </c>
      <c r="DP45" s="3">
        <v>1978642</v>
      </c>
      <c r="DQ45" s="3">
        <v>597741.1</v>
      </c>
      <c r="DR45" s="3">
        <v>2654694</v>
      </c>
      <c r="DS45" s="3">
        <v>504630.7</v>
      </c>
      <c r="DT45" s="3">
        <v>291606</v>
      </c>
      <c r="DU45" s="3">
        <v>4968818</v>
      </c>
      <c r="DV45" s="3">
        <v>583391.6</v>
      </c>
      <c r="DW45" s="3">
        <v>214127.4</v>
      </c>
      <c r="DX45" s="3">
        <v>1379791</v>
      </c>
      <c r="DY45" s="3">
        <v>1700341</v>
      </c>
      <c r="DZ45" s="3">
        <v>307620.7</v>
      </c>
      <c r="EA45" s="3">
        <v>317025.8</v>
      </c>
      <c r="EB45" s="3">
        <v>341662.3</v>
      </c>
      <c r="EC45" s="3">
        <v>531392.4</v>
      </c>
      <c r="ED45" s="3">
        <v>1104024</v>
      </c>
      <c r="EE45" s="3">
        <v>505399.9</v>
      </c>
      <c r="EF45" s="3">
        <v>738490.7</v>
      </c>
      <c r="EG45" s="3">
        <v>2129361</v>
      </c>
      <c r="EH45" s="3">
        <v>975562.4</v>
      </c>
      <c r="EI45" s="3">
        <v>36782.6</v>
      </c>
      <c r="EJ45" s="3">
        <v>373346.6</v>
      </c>
      <c r="EK45" s="3">
        <v>961247.6</v>
      </c>
      <c r="EL45" s="3">
        <v>348411.9</v>
      </c>
      <c r="EM45" s="3">
        <v>1038826</v>
      </c>
      <c r="EN45" s="3">
        <v>1134637</v>
      </c>
      <c r="EO45" s="3">
        <v>9529779</v>
      </c>
      <c r="EP45" s="3">
        <v>3580659</v>
      </c>
      <c r="EQ45" s="3">
        <v>1897949</v>
      </c>
      <c r="ER45" s="3">
        <v>1841618</v>
      </c>
      <c r="ES45" s="3">
        <v>1605502</v>
      </c>
      <c r="ET45" s="3">
        <v>721575.9</v>
      </c>
      <c r="EU45" s="3">
        <v>1677214</v>
      </c>
      <c r="EV45" s="3">
        <v>75373.100000000006</v>
      </c>
      <c r="EW45" s="3">
        <v>14078290</v>
      </c>
      <c r="EX45" s="3">
        <v>4227359</v>
      </c>
      <c r="EY45" s="3">
        <v>518809.3</v>
      </c>
      <c r="EZ45" s="3">
        <v>509403.8</v>
      </c>
      <c r="FA45" s="3">
        <v>1176990</v>
      </c>
      <c r="FB45" s="3">
        <v>2587269</v>
      </c>
      <c r="FC45" s="3">
        <v>3434989</v>
      </c>
      <c r="FD45" s="3">
        <v>1824821</v>
      </c>
      <c r="FE45" s="3">
        <v>2791528</v>
      </c>
      <c r="FF45" s="3">
        <v>1489150</v>
      </c>
      <c r="FG45" s="3">
        <v>3435356</v>
      </c>
      <c r="FH45" s="3">
        <v>2987020</v>
      </c>
      <c r="FI45" s="3">
        <v>2800450</v>
      </c>
      <c r="FJ45" s="3">
        <v>552845.6</v>
      </c>
      <c r="FK45" s="3">
        <v>4793163</v>
      </c>
      <c r="FL45" s="3">
        <v>419532.3</v>
      </c>
      <c r="FM45" s="3">
        <v>2462096</v>
      </c>
      <c r="FN45" s="3">
        <v>1144185</v>
      </c>
      <c r="FO45" s="3">
        <v>4051589</v>
      </c>
      <c r="FP45" s="3">
        <v>681385</v>
      </c>
      <c r="FQ45" s="3">
        <v>560631.1</v>
      </c>
      <c r="FR45" s="3">
        <v>671253.3</v>
      </c>
      <c r="FS45" s="3">
        <v>32565.3</v>
      </c>
      <c r="FT45" s="3">
        <v>21308.799999999999</v>
      </c>
      <c r="FU45" s="3">
        <v>736838.1</v>
      </c>
      <c r="FV45" s="3">
        <v>1477774</v>
      </c>
      <c r="FW45" s="3">
        <v>26510.9</v>
      </c>
      <c r="FX45" s="3">
        <v>2947609</v>
      </c>
      <c r="FY45" s="3">
        <v>555222.6</v>
      </c>
      <c r="FZ45" s="3">
        <v>1213546</v>
      </c>
      <c r="GA45" s="3">
        <v>257712.9</v>
      </c>
      <c r="GB45" s="3">
        <v>539527.6</v>
      </c>
      <c r="GC45" s="3">
        <v>30740.5</v>
      </c>
      <c r="GD45" s="3">
        <v>802734.7</v>
      </c>
      <c r="GE45" s="3">
        <v>1061238</v>
      </c>
      <c r="GF45" s="3">
        <v>410107.8</v>
      </c>
      <c r="GG45" s="3">
        <v>20782350</v>
      </c>
      <c r="GH45" s="3">
        <v>333831.59999999998</v>
      </c>
      <c r="GI45" s="3">
        <v>8125696</v>
      </c>
      <c r="GJ45" s="3">
        <v>295632.59999999998</v>
      </c>
      <c r="GK45" s="3">
        <v>407120.4</v>
      </c>
      <c r="GL45" s="3">
        <v>609722.80000000005</v>
      </c>
      <c r="GM45" s="3">
        <v>2260118</v>
      </c>
      <c r="GN45" s="3">
        <v>3288742</v>
      </c>
      <c r="GO45" s="3">
        <v>313753.2</v>
      </c>
      <c r="GP45" s="3">
        <v>8559578</v>
      </c>
      <c r="GQ45" s="3">
        <v>4151371</v>
      </c>
      <c r="GR45" s="3">
        <v>988080.8</v>
      </c>
      <c r="GS45" s="3">
        <v>2159184</v>
      </c>
      <c r="GT45" s="3">
        <v>1239505</v>
      </c>
      <c r="GU45" s="3">
        <v>1484190</v>
      </c>
      <c r="GV45" s="3">
        <v>1243858</v>
      </c>
      <c r="GW45" s="3">
        <v>3009976</v>
      </c>
      <c r="GX45" s="3">
        <v>508209.6</v>
      </c>
      <c r="GY45" s="3">
        <v>10783700</v>
      </c>
      <c r="GZ45" s="3">
        <v>4650865</v>
      </c>
    </row>
    <row r="46" spans="2:208" x14ac:dyDescent="0.25">
      <c r="B46" s="1">
        <v>43826</v>
      </c>
      <c r="C46">
        <v>272535.5</v>
      </c>
      <c r="D46">
        <v>738947.9</v>
      </c>
      <c r="E46">
        <v>387002.1</v>
      </c>
      <c r="F46">
        <v>233961.4</v>
      </c>
      <c r="G46">
        <v>1738305</v>
      </c>
      <c r="H46">
        <v>271348.2</v>
      </c>
      <c r="I46">
        <v>2143421</v>
      </c>
      <c r="J46">
        <v>938113.1</v>
      </c>
      <c r="K46">
        <v>1500816</v>
      </c>
      <c r="L46">
        <v>382749.6</v>
      </c>
      <c r="M46">
        <v>2549682</v>
      </c>
      <c r="N46">
        <v>816549.7</v>
      </c>
      <c r="O46">
        <v>481693.8</v>
      </c>
      <c r="P46">
        <v>499646.1</v>
      </c>
      <c r="Q46">
        <v>2334853</v>
      </c>
      <c r="R46">
        <v>346176</v>
      </c>
      <c r="S46">
        <v>457488.9</v>
      </c>
      <c r="T46">
        <v>1064994</v>
      </c>
      <c r="U46">
        <v>731527.9</v>
      </c>
      <c r="V46">
        <v>261873.3</v>
      </c>
      <c r="W46">
        <v>387876.2</v>
      </c>
      <c r="X46">
        <v>1254115</v>
      </c>
      <c r="Y46">
        <v>395562.3</v>
      </c>
      <c r="Z46">
        <v>349156.1</v>
      </c>
      <c r="AA46">
        <v>812496.3</v>
      </c>
      <c r="AB46">
        <v>485847.1</v>
      </c>
      <c r="AC46">
        <v>576500.30000000005</v>
      </c>
      <c r="AD46">
        <v>1208810</v>
      </c>
      <c r="AE46">
        <v>480318.9</v>
      </c>
      <c r="AF46">
        <v>606771.5</v>
      </c>
      <c r="AG46">
        <v>534676.9</v>
      </c>
      <c r="AH46">
        <v>401406.9</v>
      </c>
      <c r="AI46">
        <v>704218.4</v>
      </c>
      <c r="AJ46">
        <v>485602.5</v>
      </c>
      <c r="AK46">
        <v>404679.4</v>
      </c>
      <c r="AL46">
        <v>1540139</v>
      </c>
      <c r="AM46">
        <v>687567</v>
      </c>
      <c r="AN46">
        <v>6983206</v>
      </c>
      <c r="AO46">
        <v>4226005</v>
      </c>
      <c r="AP46">
        <v>1274185</v>
      </c>
      <c r="AQ46">
        <v>487848.3</v>
      </c>
      <c r="AR46">
        <v>482712</v>
      </c>
      <c r="AS46">
        <v>406251.3</v>
      </c>
      <c r="AT46">
        <v>4221168</v>
      </c>
      <c r="AU46">
        <v>888795.3</v>
      </c>
      <c r="AV46">
        <v>128699.7</v>
      </c>
      <c r="AW46">
        <v>3553853</v>
      </c>
      <c r="AX46">
        <v>641277</v>
      </c>
      <c r="AY46">
        <v>701844.6</v>
      </c>
      <c r="AZ46">
        <v>166665.29999999999</v>
      </c>
      <c r="BA46">
        <v>515646.1</v>
      </c>
      <c r="BB46">
        <v>1056862</v>
      </c>
      <c r="BC46">
        <v>472942.9</v>
      </c>
      <c r="BD46">
        <v>3124450</v>
      </c>
      <c r="BE46">
        <v>1198422</v>
      </c>
      <c r="BF46">
        <v>2911767</v>
      </c>
      <c r="BG46">
        <v>646413.5</v>
      </c>
      <c r="BH46">
        <v>3220660</v>
      </c>
      <c r="BI46">
        <v>237060.3</v>
      </c>
      <c r="BJ46">
        <v>1824093</v>
      </c>
      <c r="BK46">
        <v>349168.4</v>
      </c>
      <c r="BL46">
        <v>631380.30000000005</v>
      </c>
      <c r="BM46">
        <v>439584.6</v>
      </c>
      <c r="BN46">
        <v>2218746</v>
      </c>
      <c r="BO46">
        <v>428571.4</v>
      </c>
      <c r="BP46">
        <v>466742.6</v>
      </c>
      <c r="BQ46">
        <v>1413853</v>
      </c>
      <c r="BR46">
        <v>241080.8</v>
      </c>
      <c r="BS46">
        <v>229154.5</v>
      </c>
      <c r="BT46">
        <v>386099.20000000001</v>
      </c>
      <c r="BU46">
        <v>1156178</v>
      </c>
      <c r="BV46">
        <v>235540.2</v>
      </c>
      <c r="BW46">
        <v>1615307</v>
      </c>
      <c r="BX46">
        <v>262495.09999999998</v>
      </c>
      <c r="BY46">
        <v>322863.2</v>
      </c>
      <c r="BZ46">
        <v>407550.1</v>
      </c>
      <c r="CA46">
        <v>303741.3</v>
      </c>
      <c r="CB46">
        <v>372707.6</v>
      </c>
      <c r="CC46">
        <v>710326.3</v>
      </c>
      <c r="CD46">
        <v>440300</v>
      </c>
      <c r="CE46">
        <v>989031.9</v>
      </c>
      <c r="CF46">
        <v>9777269</v>
      </c>
      <c r="CG46">
        <v>988653.1</v>
      </c>
      <c r="CH46">
        <v>3009824</v>
      </c>
      <c r="CI46">
        <v>739875.2</v>
      </c>
      <c r="CJ46">
        <v>543706.4</v>
      </c>
      <c r="CK46">
        <v>264239.09999999998</v>
      </c>
      <c r="CL46">
        <v>1022116</v>
      </c>
      <c r="CM46">
        <v>544122.5</v>
      </c>
      <c r="CN46">
        <v>36942.69</v>
      </c>
      <c r="CO46">
        <v>528887.4</v>
      </c>
      <c r="CP46">
        <v>8249615</v>
      </c>
      <c r="CQ46">
        <v>753022.4</v>
      </c>
      <c r="CR46">
        <v>1057752</v>
      </c>
      <c r="CS46">
        <v>337380.9</v>
      </c>
      <c r="CT46">
        <v>1169699</v>
      </c>
      <c r="CU46">
        <v>443324.3</v>
      </c>
      <c r="CV46">
        <v>561808.5</v>
      </c>
      <c r="CW46">
        <v>1408115</v>
      </c>
      <c r="CX46">
        <v>122422.6</v>
      </c>
      <c r="CY46">
        <v>287184.40000000002</v>
      </c>
      <c r="DC46" s="1">
        <v>43826</v>
      </c>
      <c r="DD46" s="3">
        <v>577829.19999999995</v>
      </c>
      <c r="DE46" s="3">
        <v>784056.9</v>
      </c>
      <c r="DF46" s="3">
        <v>560274.6</v>
      </c>
      <c r="DG46" s="3">
        <v>743886</v>
      </c>
      <c r="DH46" s="3">
        <v>1687790</v>
      </c>
      <c r="DI46" s="3">
        <v>692648.4</v>
      </c>
      <c r="DJ46" s="3">
        <v>8089429</v>
      </c>
      <c r="DK46" s="3">
        <v>683365.1</v>
      </c>
      <c r="DL46" s="3">
        <v>1255408</v>
      </c>
      <c r="DM46" s="3">
        <v>113206.6</v>
      </c>
      <c r="DN46" s="3">
        <v>4766893</v>
      </c>
      <c r="DO46" s="3">
        <v>637598.6</v>
      </c>
      <c r="DP46" s="3">
        <v>4561810</v>
      </c>
      <c r="DQ46" s="3">
        <v>335881.9</v>
      </c>
      <c r="DR46" s="3">
        <v>2667534</v>
      </c>
      <c r="DS46" s="3">
        <v>439397.4</v>
      </c>
      <c r="DT46" s="3">
        <v>201453.2</v>
      </c>
      <c r="DU46" s="3">
        <v>4111199</v>
      </c>
      <c r="DV46" s="3">
        <v>1240413</v>
      </c>
      <c r="DW46" s="3">
        <v>320744.09999999998</v>
      </c>
      <c r="DX46" s="3">
        <v>963610.3</v>
      </c>
      <c r="DY46" s="3">
        <v>1016692</v>
      </c>
      <c r="DZ46" s="3">
        <v>474804.5</v>
      </c>
      <c r="EA46" s="3">
        <v>608010.30000000005</v>
      </c>
      <c r="EB46" s="3">
        <v>496822.3</v>
      </c>
      <c r="EC46" s="3">
        <v>487157.3</v>
      </c>
      <c r="ED46" s="3">
        <v>1555256</v>
      </c>
      <c r="EE46" s="3">
        <v>475810.7</v>
      </c>
      <c r="EF46" s="3">
        <v>1077675</v>
      </c>
      <c r="EG46" s="3">
        <v>1763339</v>
      </c>
      <c r="EH46" s="3">
        <v>619117</v>
      </c>
      <c r="EI46" s="3">
        <v>43976.4</v>
      </c>
      <c r="EJ46" s="3">
        <v>721187.1</v>
      </c>
      <c r="EK46" s="3">
        <v>780391.9</v>
      </c>
      <c r="EL46" s="3">
        <v>427637.4</v>
      </c>
      <c r="EM46" s="3">
        <v>1568330</v>
      </c>
      <c r="EN46" s="3">
        <v>2219399</v>
      </c>
      <c r="EO46" s="3">
        <v>4522859</v>
      </c>
      <c r="EP46" s="3">
        <v>5077174</v>
      </c>
      <c r="EQ46" s="3">
        <v>1576282</v>
      </c>
      <c r="ER46" s="3">
        <v>1462564</v>
      </c>
      <c r="ES46" s="3">
        <v>1131529</v>
      </c>
      <c r="ET46" s="3">
        <v>814984.8</v>
      </c>
      <c r="EU46" s="3">
        <v>1824285</v>
      </c>
      <c r="EV46" s="3">
        <v>207354.8</v>
      </c>
      <c r="EW46" s="3">
        <v>12223370</v>
      </c>
      <c r="EX46" s="3">
        <v>6135679</v>
      </c>
      <c r="EY46" s="3">
        <v>1148797</v>
      </c>
      <c r="EZ46" s="3">
        <v>656962.30000000005</v>
      </c>
      <c r="FA46" s="3">
        <v>804596.9</v>
      </c>
      <c r="FB46" s="3">
        <v>1365018</v>
      </c>
      <c r="FC46" s="3">
        <v>2680751</v>
      </c>
      <c r="FD46" s="3">
        <v>996610.3</v>
      </c>
      <c r="FE46" s="3">
        <v>2496172</v>
      </c>
      <c r="FF46" s="3">
        <v>665447.19999999995</v>
      </c>
      <c r="FG46" s="3">
        <v>2067749</v>
      </c>
      <c r="FH46" s="3">
        <v>2025299</v>
      </c>
      <c r="FI46" s="3">
        <v>2584014</v>
      </c>
      <c r="FJ46" s="3">
        <v>988054.9</v>
      </c>
      <c r="FK46" s="3">
        <v>3183826</v>
      </c>
      <c r="FL46" s="3">
        <v>417047</v>
      </c>
      <c r="FM46" s="3">
        <v>1595718</v>
      </c>
      <c r="FN46" s="3">
        <v>1343581</v>
      </c>
      <c r="FO46" s="3">
        <v>4859265</v>
      </c>
      <c r="FP46" s="3">
        <v>675459.5</v>
      </c>
      <c r="FQ46" s="3">
        <v>454267</v>
      </c>
      <c r="FR46" s="3">
        <v>430316.1</v>
      </c>
      <c r="FS46" s="3">
        <v>20369.7</v>
      </c>
      <c r="FT46" s="3">
        <v>31973.7</v>
      </c>
      <c r="FU46" s="3">
        <v>641059.6</v>
      </c>
      <c r="FV46" s="3">
        <v>521750.7</v>
      </c>
      <c r="FW46" s="3">
        <v>84114.8</v>
      </c>
      <c r="FX46" s="3">
        <v>1083404</v>
      </c>
      <c r="FY46" s="3">
        <v>939387.8</v>
      </c>
      <c r="FZ46" s="3">
        <v>947092.4</v>
      </c>
      <c r="GA46" s="3">
        <v>417538.7</v>
      </c>
      <c r="GB46" s="3">
        <v>606136.5</v>
      </c>
      <c r="GC46" s="3">
        <v>32487.4</v>
      </c>
      <c r="GD46" s="3">
        <v>635069.9</v>
      </c>
      <c r="GE46" s="3">
        <v>1965978</v>
      </c>
      <c r="GF46" s="3">
        <v>755738.2</v>
      </c>
      <c r="GG46" s="3">
        <v>12393780</v>
      </c>
      <c r="GH46" s="3">
        <v>430956.9</v>
      </c>
      <c r="GI46" s="3">
        <v>11271060</v>
      </c>
      <c r="GJ46" s="3">
        <v>163220.29999999999</v>
      </c>
      <c r="GK46" s="3">
        <v>287771.5</v>
      </c>
      <c r="GL46" s="3">
        <v>605698.4</v>
      </c>
      <c r="GM46" s="3">
        <v>1449674</v>
      </c>
      <c r="GN46" s="3">
        <v>2126976</v>
      </c>
      <c r="GO46" s="3">
        <v>227132.6</v>
      </c>
      <c r="GP46" s="3">
        <v>5209184</v>
      </c>
      <c r="GQ46" s="3">
        <v>5963119</v>
      </c>
      <c r="GR46" s="3">
        <v>1059918</v>
      </c>
      <c r="GS46" s="3">
        <v>1586325</v>
      </c>
      <c r="GT46" s="3">
        <v>585227.19999999995</v>
      </c>
      <c r="GU46" s="3">
        <v>1698419</v>
      </c>
      <c r="GV46" s="3">
        <v>1009988</v>
      </c>
      <c r="GW46" s="3">
        <v>1914731</v>
      </c>
      <c r="GX46" s="3">
        <v>622829.30000000005</v>
      </c>
      <c r="GY46" s="3">
        <v>7521748</v>
      </c>
      <c r="GZ46" s="3">
        <v>3758893</v>
      </c>
    </row>
    <row r="47" spans="2:208" x14ac:dyDescent="0.25">
      <c r="B47" s="1">
        <v>43829</v>
      </c>
      <c r="C47">
        <v>272864.09999999998</v>
      </c>
      <c r="D47">
        <v>743519.6</v>
      </c>
      <c r="E47">
        <v>388491.4</v>
      </c>
      <c r="F47">
        <v>240126</v>
      </c>
      <c r="G47">
        <v>1728761</v>
      </c>
      <c r="H47">
        <v>272607.90000000002</v>
      </c>
      <c r="I47">
        <v>2126375</v>
      </c>
      <c r="J47">
        <v>941006.5</v>
      </c>
      <c r="K47">
        <v>1500188</v>
      </c>
      <c r="L47">
        <v>381736.9</v>
      </c>
      <c r="M47">
        <v>2544078</v>
      </c>
      <c r="N47">
        <v>812525.1</v>
      </c>
      <c r="O47">
        <v>475456</v>
      </c>
      <c r="P47">
        <v>500325.9</v>
      </c>
      <c r="Q47">
        <v>2362557</v>
      </c>
      <c r="R47">
        <v>345406.6</v>
      </c>
      <c r="S47">
        <v>462768.3</v>
      </c>
      <c r="T47">
        <v>1069550</v>
      </c>
      <c r="U47">
        <v>732790.1</v>
      </c>
      <c r="V47">
        <v>261412.6</v>
      </c>
      <c r="W47">
        <v>386948.9</v>
      </c>
      <c r="X47">
        <v>1268289</v>
      </c>
      <c r="Y47">
        <v>398649.3</v>
      </c>
      <c r="Z47">
        <v>351380</v>
      </c>
      <c r="AA47">
        <v>817444.3</v>
      </c>
      <c r="AB47">
        <v>490904.3</v>
      </c>
      <c r="AC47">
        <v>577366.69999999995</v>
      </c>
      <c r="AD47">
        <v>1182444</v>
      </c>
      <c r="AE47">
        <v>478868.5</v>
      </c>
      <c r="AF47">
        <v>622120.69999999995</v>
      </c>
      <c r="AG47">
        <v>536255.4</v>
      </c>
      <c r="AH47">
        <v>394915.6</v>
      </c>
      <c r="AI47">
        <v>704013.9</v>
      </c>
      <c r="AJ47">
        <v>483633.2</v>
      </c>
      <c r="AK47">
        <v>408496.6</v>
      </c>
      <c r="AL47">
        <v>1544888</v>
      </c>
      <c r="AM47">
        <v>687513.9</v>
      </c>
      <c r="AN47">
        <v>7022367</v>
      </c>
      <c r="AO47">
        <v>4215804</v>
      </c>
      <c r="AP47">
        <v>1283770</v>
      </c>
      <c r="AQ47">
        <v>495158.6</v>
      </c>
      <c r="AR47">
        <v>488313.2</v>
      </c>
      <c r="AS47">
        <v>407165.4</v>
      </c>
      <c r="AT47">
        <v>4193783</v>
      </c>
      <c r="AU47">
        <v>882457.3</v>
      </c>
      <c r="AV47">
        <v>131201.1</v>
      </c>
      <c r="AW47">
        <v>3518600</v>
      </c>
      <c r="AX47">
        <v>630188.9</v>
      </c>
      <c r="AY47">
        <v>697537</v>
      </c>
      <c r="AZ47">
        <v>176722.7</v>
      </c>
      <c r="BA47">
        <v>516819.7</v>
      </c>
      <c r="BB47">
        <v>1061367</v>
      </c>
      <c r="BC47">
        <v>472203.1</v>
      </c>
      <c r="BD47">
        <v>3107279</v>
      </c>
      <c r="BE47">
        <v>1191831</v>
      </c>
      <c r="BF47">
        <v>2927746</v>
      </c>
      <c r="BG47">
        <v>651702.6</v>
      </c>
      <c r="BH47">
        <v>3229831</v>
      </c>
      <c r="BI47">
        <v>237560.4</v>
      </c>
      <c r="BJ47">
        <v>1827882</v>
      </c>
      <c r="BK47">
        <v>348692.8</v>
      </c>
      <c r="BL47">
        <v>639419.19999999995</v>
      </c>
      <c r="BM47">
        <v>441970.7</v>
      </c>
      <c r="BN47">
        <v>2240300</v>
      </c>
      <c r="BO47">
        <v>430133.6</v>
      </c>
      <c r="BP47">
        <v>471005.8</v>
      </c>
      <c r="BQ47">
        <v>1431955</v>
      </c>
      <c r="BR47">
        <v>241080.8</v>
      </c>
      <c r="BS47">
        <v>222644.9</v>
      </c>
      <c r="BT47">
        <v>388701.8</v>
      </c>
      <c r="BU47">
        <v>1153210</v>
      </c>
      <c r="BV47">
        <v>236016.7</v>
      </c>
      <c r="BW47">
        <v>1609646</v>
      </c>
      <c r="BX47">
        <v>265033.2</v>
      </c>
      <c r="BY47">
        <v>355225.1</v>
      </c>
      <c r="BZ47">
        <v>404175.1</v>
      </c>
      <c r="CA47">
        <v>301497.2</v>
      </c>
      <c r="CB47">
        <v>373179.9</v>
      </c>
      <c r="CC47">
        <v>714593.4</v>
      </c>
      <c r="CD47">
        <v>433899.2</v>
      </c>
      <c r="CE47">
        <v>995571.1</v>
      </c>
      <c r="CF47">
        <v>9788995</v>
      </c>
      <c r="CG47">
        <v>976353.3</v>
      </c>
      <c r="CH47">
        <v>2984388</v>
      </c>
      <c r="CI47">
        <v>739559.3</v>
      </c>
      <c r="CJ47">
        <v>540679.4</v>
      </c>
      <c r="CK47">
        <v>263819.40000000002</v>
      </c>
      <c r="CL47">
        <v>1032073</v>
      </c>
      <c r="CM47">
        <v>567444.30000000005</v>
      </c>
      <c r="CN47">
        <v>39027.550000000003</v>
      </c>
      <c r="CO47">
        <v>534801.5</v>
      </c>
      <c r="CP47">
        <v>8192204</v>
      </c>
      <c r="CQ47">
        <v>755485.2</v>
      </c>
      <c r="CR47">
        <v>1059794</v>
      </c>
      <c r="CS47">
        <v>338094.8</v>
      </c>
      <c r="CT47">
        <v>1168647</v>
      </c>
      <c r="CU47">
        <v>450276.9</v>
      </c>
      <c r="CV47">
        <v>571989.5</v>
      </c>
      <c r="CW47">
        <v>1416078</v>
      </c>
      <c r="CX47">
        <v>120764.9</v>
      </c>
      <c r="CY47">
        <v>290834.3</v>
      </c>
      <c r="DC47" s="1">
        <v>43829</v>
      </c>
      <c r="DD47" s="3">
        <v>634206.30000000005</v>
      </c>
      <c r="DE47" s="3">
        <v>1735840</v>
      </c>
      <c r="DF47" s="3">
        <v>491647.8</v>
      </c>
      <c r="DG47" s="3">
        <v>1433378</v>
      </c>
      <c r="DH47" s="3">
        <v>1015495</v>
      </c>
      <c r="DI47" s="3">
        <v>479740.9</v>
      </c>
      <c r="DJ47" s="3">
        <v>7598128</v>
      </c>
      <c r="DK47" s="3">
        <v>1078724</v>
      </c>
      <c r="DL47" s="3">
        <v>1179834</v>
      </c>
      <c r="DM47" s="3">
        <v>82445.100000000006</v>
      </c>
      <c r="DN47" s="3">
        <v>3543023</v>
      </c>
      <c r="DO47" s="3">
        <v>353689.7</v>
      </c>
      <c r="DP47" s="3">
        <v>1920455</v>
      </c>
      <c r="DQ47" s="3">
        <v>247178.6</v>
      </c>
      <c r="DR47" s="3">
        <v>5489450</v>
      </c>
      <c r="DS47" s="3">
        <v>311606.7</v>
      </c>
      <c r="DT47" s="3">
        <v>195937.5</v>
      </c>
      <c r="DU47" s="3">
        <v>4009305</v>
      </c>
      <c r="DV47" s="3">
        <v>557606.6</v>
      </c>
      <c r="DW47" s="3">
        <v>251266.6</v>
      </c>
      <c r="DX47" s="3">
        <v>873147.8</v>
      </c>
      <c r="DY47" s="3">
        <v>958061.5</v>
      </c>
      <c r="DZ47" s="3">
        <v>457787.8</v>
      </c>
      <c r="EA47" s="3">
        <v>454800.4</v>
      </c>
      <c r="EB47" s="3">
        <v>625267.80000000005</v>
      </c>
      <c r="EC47" s="3">
        <v>667735.4</v>
      </c>
      <c r="ED47" s="3">
        <v>1093129</v>
      </c>
      <c r="EE47" s="3">
        <v>883774.9</v>
      </c>
      <c r="EF47" s="3">
        <v>1102950</v>
      </c>
      <c r="EG47" s="3">
        <v>2613531</v>
      </c>
      <c r="EH47" s="3">
        <v>680736.2</v>
      </c>
      <c r="EI47" s="3">
        <v>47162.2</v>
      </c>
      <c r="EJ47" s="3">
        <v>529408.6</v>
      </c>
      <c r="EK47" s="3">
        <v>964702.9</v>
      </c>
      <c r="EL47" s="3">
        <v>847594.4</v>
      </c>
      <c r="EM47" s="3">
        <v>1028582</v>
      </c>
      <c r="EN47" s="3">
        <v>876791.1</v>
      </c>
      <c r="EO47" s="3">
        <v>5983704</v>
      </c>
      <c r="EP47" s="3">
        <v>4672804</v>
      </c>
      <c r="EQ47" s="3">
        <v>1139002</v>
      </c>
      <c r="ER47" s="3">
        <v>1724235</v>
      </c>
      <c r="ES47" s="3">
        <v>2435552</v>
      </c>
      <c r="ET47" s="3">
        <v>501901</v>
      </c>
      <c r="EU47" s="3">
        <v>2165587</v>
      </c>
      <c r="EV47" s="3">
        <v>58468.800000000003</v>
      </c>
      <c r="EW47" s="3">
        <v>7137509</v>
      </c>
      <c r="EX47" s="3">
        <v>7203723</v>
      </c>
      <c r="EY47" s="3">
        <v>729940.8</v>
      </c>
      <c r="EZ47" s="3">
        <v>563551.4</v>
      </c>
      <c r="FA47" s="3">
        <v>1044998</v>
      </c>
      <c r="FB47" s="3">
        <v>1115753</v>
      </c>
      <c r="FC47" s="3">
        <v>3888792</v>
      </c>
      <c r="FD47" s="3">
        <v>780551.2</v>
      </c>
      <c r="FE47" s="3">
        <v>3932522</v>
      </c>
      <c r="FF47" s="3">
        <v>462410.1</v>
      </c>
      <c r="FG47" s="3">
        <v>3152506</v>
      </c>
      <c r="FH47" s="3">
        <v>1794352</v>
      </c>
      <c r="FI47" s="3">
        <v>3167739</v>
      </c>
      <c r="FJ47" s="3">
        <v>530038.1</v>
      </c>
      <c r="FK47" s="3">
        <v>2698101</v>
      </c>
      <c r="FL47" s="3">
        <v>500192</v>
      </c>
      <c r="FM47" s="3">
        <v>2514464</v>
      </c>
      <c r="FN47" s="3">
        <v>461663</v>
      </c>
      <c r="FO47" s="3">
        <v>5463787</v>
      </c>
      <c r="FP47" s="3">
        <v>350296.7</v>
      </c>
      <c r="FQ47" s="3">
        <v>773774.9</v>
      </c>
      <c r="FR47" s="3">
        <v>1298014</v>
      </c>
      <c r="FS47" s="3">
        <v>19844.5</v>
      </c>
      <c r="FT47" s="3">
        <v>38758.9</v>
      </c>
      <c r="FU47" s="3">
        <v>567587.1</v>
      </c>
      <c r="FV47" s="3">
        <v>490923.4</v>
      </c>
      <c r="FW47" s="3">
        <v>72160.399999999994</v>
      </c>
      <c r="FX47" s="3">
        <v>515241.8</v>
      </c>
      <c r="FY47" s="3">
        <v>917459.1</v>
      </c>
      <c r="FZ47" s="3">
        <v>1782396</v>
      </c>
      <c r="GA47" s="3">
        <v>367779.3</v>
      </c>
      <c r="GB47" s="3">
        <v>206897.4</v>
      </c>
      <c r="GC47" s="3">
        <v>32665.8</v>
      </c>
      <c r="GD47" s="3">
        <v>303758.8</v>
      </c>
      <c r="GE47" s="3">
        <v>833558.4</v>
      </c>
      <c r="GF47" s="3">
        <v>741033.3</v>
      </c>
      <c r="GG47" s="3">
        <v>12041290</v>
      </c>
      <c r="GH47" s="3">
        <v>382006.7</v>
      </c>
      <c r="GI47" s="3">
        <v>7617749</v>
      </c>
      <c r="GJ47" s="3">
        <v>217695.3</v>
      </c>
      <c r="GK47" s="3">
        <v>608015.4</v>
      </c>
      <c r="GL47" s="3">
        <v>498176.1</v>
      </c>
      <c r="GM47" s="3">
        <v>2048797</v>
      </c>
      <c r="GN47" s="3">
        <v>7394666</v>
      </c>
      <c r="GO47" s="3">
        <v>640497.4</v>
      </c>
      <c r="GP47" s="3">
        <v>5394076</v>
      </c>
      <c r="GQ47" s="3">
        <v>5023141</v>
      </c>
      <c r="GR47" s="3">
        <v>826133.2</v>
      </c>
      <c r="GS47" s="3">
        <v>1320613</v>
      </c>
      <c r="GT47" s="3">
        <v>280224.7</v>
      </c>
      <c r="GU47" s="3">
        <v>1326797</v>
      </c>
      <c r="GV47" s="3">
        <v>911132.1</v>
      </c>
      <c r="GW47" s="3">
        <v>1923952</v>
      </c>
      <c r="GX47" s="3">
        <v>537794</v>
      </c>
      <c r="GY47" s="3">
        <v>7264008</v>
      </c>
      <c r="GZ47" s="3">
        <v>2422019</v>
      </c>
    </row>
    <row r="48" spans="2:208" x14ac:dyDescent="0.25">
      <c r="B48" s="1">
        <v>43830</v>
      </c>
      <c r="C48">
        <v>271474.5</v>
      </c>
      <c r="D48">
        <v>743621.3</v>
      </c>
      <c r="E48">
        <v>389682.8</v>
      </c>
      <c r="F48">
        <v>239245.4</v>
      </c>
      <c r="G48">
        <v>1712119</v>
      </c>
      <c r="H48">
        <v>267686</v>
      </c>
      <c r="I48">
        <v>2126375</v>
      </c>
      <c r="J48">
        <v>921633.4</v>
      </c>
      <c r="K48">
        <v>1492902</v>
      </c>
      <c r="L48">
        <v>379132.6</v>
      </c>
      <c r="M48">
        <v>2540298</v>
      </c>
      <c r="N48">
        <v>818321.1</v>
      </c>
      <c r="O48">
        <v>470835.4</v>
      </c>
      <c r="P48">
        <v>500712.3</v>
      </c>
      <c r="Q48">
        <v>2338093</v>
      </c>
      <c r="R48">
        <v>347978.3</v>
      </c>
      <c r="S48">
        <v>453452.79999999999</v>
      </c>
      <c r="T48">
        <v>1066296</v>
      </c>
      <c r="U48">
        <v>728089.2</v>
      </c>
      <c r="V48">
        <v>260337.7</v>
      </c>
      <c r="W48">
        <v>385538</v>
      </c>
      <c r="X48">
        <v>1302492</v>
      </c>
      <c r="Y48">
        <v>397887.7</v>
      </c>
      <c r="Z48">
        <v>348455.4</v>
      </c>
      <c r="AA48">
        <v>810022.3</v>
      </c>
      <c r="AB48">
        <v>490001.7</v>
      </c>
      <c r="AC48">
        <v>571549.69999999995</v>
      </c>
      <c r="AD48">
        <v>1154069</v>
      </c>
      <c r="AE48">
        <v>476503.5</v>
      </c>
      <c r="AF48">
        <v>614768.9</v>
      </c>
      <c r="AG48">
        <v>545952.30000000005</v>
      </c>
      <c r="AH48">
        <v>397196.3</v>
      </c>
      <c r="AI48">
        <v>699822.2</v>
      </c>
      <c r="AJ48">
        <v>488162.6</v>
      </c>
      <c r="AK48">
        <v>404961</v>
      </c>
      <c r="AL48">
        <v>1541632</v>
      </c>
      <c r="AM48">
        <v>680348.3</v>
      </c>
      <c r="AN48">
        <v>6967324</v>
      </c>
      <c r="AO48">
        <v>4171368</v>
      </c>
      <c r="AP48">
        <v>1263389</v>
      </c>
      <c r="AQ48">
        <v>487968.1</v>
      </c>
      <c r="AR48">
        <v>484280.3</v>
      </c>
      <c r="AS48">
        <v>403051.1</v>
      </c>
      <c r="AT48">
        <v>4162935</v>
      </c>
      <c r="AU48">
        <v>885837.6</v>
      </c>
      <c r="AV48">
        <v>132287.4</v>
      </c>
      <c r="AW48">
        <v>3486333</v>
      </c>
      <c r="AX48">
        <v>630211.6</v>
      </c>
      <c r="AY48">
        <v>692726.6</v>
      </c>
      <c r="AZ48">
        <v>176722.7</v>
      </c>
      <c r="BA48">
        <v>513144.9</v>
      </c>
      <c r="BB48">
        <v>1046536</v>
      </c>
      <c r="BC48">
        <v>466890.9</v>
      </c>
      <c r="BD48">
        <v>3099903</v>
      </c>
      <c r="BE48">
        <v>1181947</v>
      </c>
      <c r="BF48">
        <v>2921600</v>
      </c>
      <c r="BG48">
        <v>648748.4</v>
      </c>
      <c r="BH48">
        <v>3218851</v>
      </c>
      <c r="BI48">
        <v>237160.3</v>
      </c>
      <c r="BJ48">
        <v>1822128</v>
      </c>
      <c r="BK48">
        <v>345771.6</v>
      </c>
      <c r="BL48">
        <v>633256.19999999995</v>
      </c>
      <c r="BM48">
        <v>440699.2</v>
      </c>
      <c r="BN48">
        <v>2225906</v>
      </c>
      <c r="BO48">
        <v>435656.1</v>
      </c>
      <c r="BP48">
        <v>462795.2</v>
      </c>
      <c r="BQ48">
        <v>1425539</v>
      </c>
      <c r="BR48">
        <v>240578.4</v>
      </c>
      <c r="BS48">
        <v>223221.7</v>
      </c>
      <c r="BT48">
        <v>394672.3</v>
      </c>
      <c r="BU48">
        <v>1177946</v>
      </c>
      <c r="BV48">
        <v>235218.2</v>
      </c>
      <c r="BW48">
        <v>1620339</v>
      </c>
      <c r="BX48">
        <v>260923.6</v>
      </c>
      <c r="BY48">
        <v>341298.6</v>
      </c>
      <c r="BZ48">
        <v>401925.1</v>
      </c>
      <c r="CA48">
        <v>311265.5</v>
      </c>
      <c r="CB48">
        <v>371577.9</v>
      </c>
      <c r="CC48">
        <v>704559.8</v>
      </c>
      <c r="CD48">
        <v>433562.4</v>
      </c>
      <c r="CE48">
        <v>995309.6</v>
      </c>
      <c r="CF48">
        <v>9597869</v>
      </c>
      <c r="CG48">
        <v>961603.1</v>
      </c>
      <c r="CH48">
        <v>2978588</v>
      </c>
      <c r="CI48">
        <v>734745.7</v>
      </c>
      <c r="CJ48">
        <v>533005</v>
      </c>
      <c r="CK48">
        <v>265702.5</v>
      </c>
      <c r="CL48">
        <v>1037832</v>
      </c>
      <c r="CM48">
        <v>571923.30000000005</v>
      </c>
      <c r="CN48">
        <v>39154.68</v>
      </c>
      <c r="CO48">
        <v>531760</v>
      </c>
      <c r="CP48">
        <v>8111527</v>
      </c>
      <c r="CQ48">
        <v>735802.8</v>
      </c>
      <c r="CR48">
        <v>1054645</v>
      </c>
      <c r="CS48">
        <v>335807.7</v>
      </c>
      <c r="CT48">
        <v>1166945</v>
      </c>
      <c r="CU48">
        <v>446584.4</v>
      </c>
      <c r="CV48">
        <v>564400</v>
      </c>
      <c r="CW48">
        <v>1398274</v>
      </c>
      <c r="CX48">
        <v>119744.6</v>
      </c>
      <c r="CY48">
        <v>280653.09999999998</v>
      </c>
      <c r="DC48" s="1">
        <v>43830</v>
      </c>
      <c r="DD48" s="3">
        <v>842339.1</v>
      </c>
      <c r="DE48" s="3">
        <v>748870.4</v>
      </c>
      <c r="DF48" s="3">
        <v>387683.9</v>
      </c>
      <c r="DG48" s="3">
        <v>1260954</v>
      </c>
      <c r="DH48" s="3">
        <v>1662597</v>
      </c>
      <c r="DI48" s="3">
        <v>745093</v>
      </c>
      <c r="DJ48" s="3">
        <v>8842549</v>
      </c>
      <c r="DK48" s="3">
        <v>1688474</v>
      </c>
      <c r="DL48" s="3">
        <v>1099104</v>
      </c>
      <c r="DM48" s="3">
        <v>399148.4</v>
      </c>
      <c r="DN48" s="3">
        <v>3308867</v>
      </c>
      <c r="DO48" s="3">
        <v>990699.1</v>
      </c>
      <c r="DP48" s="3">
        <v>1631709</v>
      </c>
      <c r="DQ48" s="3">
        <v>292418.5</v>
      </c>
      <c r="DR48" s="3">
        <v>2349620</v>
      </c>
      <c r="DS48" s="3">
        <v>593864.4</v>
      </c>
      <c r="DT48" s="3">
        <v>276205</v>
      </c>
      <c r="DU48" s="3">
        <v>2850642</v>
      </c>
      <c r="DV48" s="3">
        <v>581231.30000000005</v>
      </c>
      <c r="DW48" s="3">
        <v>118463.7</v>
      </c>
      <c r="DX48" s="3">
        <v>788764</v>
      </c>
      <c r="DY48" s="3">
        <v>2209056</v>
      </c>
      <c r="DZ48" s="3">
        <v>276972.5</v>
      </c>
      <c r="EA48" s="3">
        <v>326217.40000000002</v>
      </c>
      <c r="EB48" s="3">
        <v>539326.9</v>
      </c>
      <c r="EC48" s="3">
        <v>531702.30000000005</v>
      </c>
      <c r="ED48" s="3">
        <v>1265684</v>
      </c>
      <c r="EE48" s="3">
        <v>1107656</v>
      </c>
      <c r="EF48" s="3">
        <v>877790</v>
      </c>
      <c r="EG48" s="3">
        <v>2581954</v>
      </c>
      <c r="EH48" s="3">
        <v>1632774</v>
      </c>
      <c r="EI48" s="3">
        <v>81327.5</v>
      </c>
      <c r="EJ48" s="3">
        <v>236744.3</v>
      </c>
      <c r="EK48" s="3">
        <v>1246437</v>
      </c>
      <c r="EL48" s="3">
        <v>313874.8</v>
      </c>
      <c r="EM48" s="3">
        <v>1045684</v>
      </c>
      <c r="EN48" s="3">
        <v>1032354</v>
      </c>
      <c r="EO48" s="3">
        <v>5318721</v>
      </c>
      <c r="EP48" s="3">
        <v>5474149</v>
      </c>
      <c r="EQ48" s="3">
        <v>1406856</v>
      </c>
      <c r="ER48" s="3">
        <v>1089615</v>
      </c>
      <c r="ES48" s="3">
        <v>2051035</v>
      </c>
      <c r="ET48" s="3">
        <v>713150.8</v>
      </c>
      <c r="EU48" s="3">
        <v>1364512</v>
      </c>
      <c r="EV48" s="3">
        <v>39814.300000000003</v>
      </c>
      <c r="EW48" s="3">
        <v>10735450</v>
      </c>
      <c r="EX48" s="3">
        <v>6747414</v>
      </c>
      <c r="EY48" s="3">
        <v>301633.40000000002</v>
      </c>
      <c r="EZ48" s="3">
        <v>546685.30000000005</v>
      </c>
      <c r="FA48" s="3">
        <v>1035284</v>
      </c>
      <c r="FB48" s="3">
        <v>1066694</v>
      </c>
      <c r="FC48" s="3">
        <v>3000476</v>
      </c>
      <c r="FD48" s="3">
        <v>1711094</v>
      </c>
      <c r="FE48" s="3">
        <v>5076420</v>
      </c>
      <c r="FF48" s="3">
        <v>636630.69999999995</v>
      </c>
      <c r="FG48" s="3">
        <v>1701201</v>
      </c>
      <c r="FH48" s="3">
        <v>1455522</v>
      </c>
      <c r="FI48" s="3">
        <v>3305104</v>
      </c>
      <c r="FJ48" s="3">
        <v>585942.80000000005</v>
      </c>
      <c r="FK48" s="3">
        <v>3954941</v>
      </c>
      <c r="FL48" s="3">
        <v>648895.30000000005</v>
      </c>
      <c r="FM48" s="3">
        <v>1335252</v>
      </c>
      <c r="FN48" s="3">
        <v>384440.3</v>
      </c>
      <c r="FO48" s="3">
        <v>4135721</v>
      </c>
      <c r="FP48" s="3">
        <v>1480657</v>
      </c>
      <c r="FQ48" s="3">
        <v>694239.1</v>
      </c>
      <c r="FR48" s="3">
        <v>928100</v>
      </c>
      <c r="FS48" s="3">
        <v>32973.699999999997</v>
      </c>
      <c r="FT48" s="3">
        <v>28248.5</v>
      </c>
      <c r="FU48" s="3">
        <v>940490.6</v>
      </c>
      <c r="FV48" s="3">
        <v>1470000</v>
      </c>
      <c r="FW48" s="3">
        <v>31244.6</v>
      </c>
      <c r="FX48" s="3">
        <v>655293.69999999995</v>
      </c>
      <c r="FY48" s="3">
        <v>460850.6</v>
      </c>
      <c r="FZ48" s="3">
        <v>2341647</v>
      </c>
      <c r="GA48" s="3">
        <v>276872.8</v>
      </c>
      <c r="GB48" s="3">
        <v>1729182</v>
      </c>
      <c r="GC48" s="3">
        <v>97226.6</v>
      </c>
      <c r="GD48" s="3">
        <v>383007.6</v>
      </c>
      <c r="GE48" s="3">
        <v>686554.5</v>
      </c>
      <c r="GF48" s="3">
        <v>1281398</v>
      </c>
      <c r="GG48" s="3">
        <v>15480920</v>
      </c>
      <c r="GH48" s="3">
        <v>391060.9</v>
      </c>
      <c r="GI48" s="3">
        <v>7958255</v>
      </c>
      <c r="GJ48" s="3">
        <v>145630</v>
      </c>
      <c r="GK48" s="3">
        <v>498030.6</v>
      </c>
      <c r="GL48" s="3">
        <v>841619.8</v>
      </c>
      <c r="GM48" s="3">
        <v>1279320</v>
      </c>
      <c r="GN48" s="3">
        <v>9771885</v>
      </c>
      <c r="GO48" s="3">
        <v>876970.6</v>
      </c>
      <c r="GP48" s="3">
        <v>4557793</v>
      </c>
      <c r="GQ48" s="3">
        <v>4146355</v>
      </c>
      <c r="GR48" s="3">
        <v>2303321</v>
      </c>
      <c r="GS48" s="3">
        <v>2095941</v>
      </c>
      <c r="GT48" s="3">
        <v>456165.5</v>
      </c>
      <c r="GU48" s="3">
        <v>1120183</v>
      </c>
      <c r="GV48" s="3">
        <v>804549.8</v>
      </c>
      <c r="GW48" s="3">
        <v>2001866</v>
      </c>
      <c r="GX48" s="3">
        <v>534134.30000000005</v>
      </c>
      <c r="GY48" s="3">
        <v>6674472</v>
      </c>
      <c r="GZ48" s="3">
        <v>3192919</v>
      </c>
    </row>
    <row r="49" spans="2:208" x14ac:dyDescent="0.25">
      <c r="B49" s="1">
        <v>43831</v>
      </c>
      <c r="C49">
        <v>270432.3</v>
      </c>
      <c r="D49">
        <v>767290.9</v>
      </c>
      <c r="E49">
        <v>391172</v>
      </c>
      <c r="F49">
        <v>237924.4</v>
      </c>
      <c r="G49">
        <v>1720032</v>
      </c>
      <c r="H49">
        <v>268418.40000000002</v>
      </c>
      <c r="I49">
        <v>2111148</v>
      </c>
      <c r="J49">
        <v>911534.9</v>
      </c>
      <c r="K49">
        <v>1490534</v>
      </c>
      <c r="L49">
        <v>375804.9</v>
      </c>
      <c r="M49">
        <v>2538229</v>
      </c>
      <c r="N49">
        <v>809868.3</v>
      </c>
      <c r="O49">
        <v>470835.4</v>
      </c>
      <c r="P49">
        <v>502557.6</v>
      </c>
      <c r="Q49">
        <v>2325269</v>
      </c>
      <c r="R49">
        <v>348985.5</v>
      </c>
      <c r="S49">
        <v>450804.2</v>
      </c>
      <c r="T49">
        <v>1066512</v>
      </c>
      <c r="U49">
        <v>730938.7</v>
      </c>
      <c r="V49">
        <v>260286.5</v>
      </c>
      <c r="W49">
        <v>383683.6</v>
      </c>
      <c r="X49">
        <v>1306190</v>
      </c>
      <c r="Y49">
        <v>397398.1</v>
      </c>
      <c r="Z49">
        <v>349125.6</v>
      </c>
      <c r="AA49">
        <v>812496.3</v>
      </c>
      <c r="AB49">
        <v>482847.3</v>
      </c>
      <c r="AC49">
        <v>563257.4</v>
      </c>
      <c r="AD49">
        <v>1147885</v>
      </c>
      <c r="AE49">
        <v>477307.4</v>
      </c>
      <c r="AF49">
        <v>602770</v>
      </c>
      <c r="AG49">
        <v>546628.80000000005</v>
      </c>
      <c r="AH49">
        <v>398863</v>
      </c>
      <c r="AI49">
        <v>706774.3</v>
      </c>
      <c r="AJ49">
        <v>487407.7</v>
      </c>
      <c r="AK49">
        <v>406431.6</v>
      </c>
      <c r="AL49">
        <v>1552079</v>
      </c>
      <c r="AM49">
        <v>675606.7</v>
      </c>
      <c r="AN49">
        <v>7002924</v>
      </c>
      <c r="AO49">
        <v>4208369</v>
      </c>
      <c r="AP49">
        <v>1254106</v>
      </c>
      <c r="AQ49">
        <v>485870.9</v>
      </c>
      <c r="AR49">
        <v>480135.4</v>
      </c>
      <c r="AS49">
        <v>404574.9</v>
      </c>
      <c r="AT49">
        <v>4192268</v>
      </c>
      <c r="AU49">
        <v>887738.8</v>
      </c>
      <c r="AV49">
        <v>132076.29999999999</v>
      </c>
      <c r="AW49">
        <v>3472424</v>
      </c>
      <c r="AX49">
        <v>629598.1</v>
      </c>
      <c r="AY49">
        <v>690573.1</v>
      </c>
      <c r="AZ49">
        <v>175285.9</v>
      </c>
      <c r="BA49">
        <v>512933.3</v>
      </c>
      <c r="BB49">
        <v>1028724</v>
      </c>
      <c r="BC49">
        <v>470496.6</v>
      </c>
      <c r="BD49">
        <v>3124070</v>
      </c>
      <c r="BE49">
        <v>1185712</v>
      </c>
      <c r="BF49">
        <v>2926516</v>
      </c>
      <c r="BG49">
        <v>644064</v>
      </c>
      <c r="BH49">
        <v>3199168</v>
      </c>
      <c r="BI49">
        <v>236260.1</v>
      </c>
      <c r="BJ49">
        <v>1838620</v>
      </c>
      <c r="BK49">
        <v>349258.9</v>
      </c>
      <c r="BL49">
        <v>639272.5</v>
      </c>
      <c r="BM49">
        <v>446053</v>
      </c>
      <c r="BN49">
        <v>2208717</v>
      </c>
      <c r="BO49">
        <v>433730.4</v>
      </c>
      <c r="BP49">
        <v>460110.9</v>
      </c>
      <c r="BQ49">
        <v>1424932</v>
      </c>
      <c r="BR49">
        <v>241080.8</v>
      </c>
      <c r="BS49">
        <v>222397.6</v>
      </c>
      <c r="BT49">
        <v>392988.4</v>
      </c>
      <c r="BU49">
        <v>1202682</v>
      </c>
      <c r="BV49">
        <v>234917.8</v>
      </c>
      <c r="BW49">
        <v>1603355</v>
      </c>
      <c r="BX49">
        <v>263255.3</v>
      </c>
      <c r="BY49">
        <v>344244.4</v>
      </c>
      <c r="BZ49">
        <v>399900.4</v>
      </c>
      <c r="CA49">
        <v>312585.5</v>
      </c>
      <c r="CB49">
        <v>370331.5</v>
      </c>
      <c r="CC49">
        <v>713932.80000000005</v>
      </c>
      <c r="CD49">
        <v>435920.5</v>
      </c>
      <c r="CE49">
        <v>1022776</v>
      </c>
      <c r="CF49">
        <v>9569660</v>
      </c>
      <c r="CG49">
        <v>976403.1</v>
      </c>
      <c r="CH49">
        <v>2984835</v>
      </c>
      <c r="CI49">
        <v>733156.4</v>
      </c>
      <c r="CJ49">
        <v>531064.1</v>
      </c>
      <c r="CK49">
        <v>259202.3</v>
      </c>
      <c r="CL49">
        <v>1042031</v>
      </c>
      <c r="CM49">
        <v>569761</v>
      </c>
      <c r="CN49">
        <v>38544.480000000003</v>
      </c>
      <c r="CO49">
        <v>526916.1</v>
      </c>
      <c r="CP49">
        <v>8133667</v>
      </c>
      <c r="CQ49">
        <v>735609.4</v>
      </c>
      <c r="CR49">
        <v>1025170</v>
      </c>
      <c r="CS49">
        <v>336785.9</v>
      </c>
      <c r="CT49">
        <v>1172410</v>
      </c>
      <c r="CU49">
        <v>449449.6</v>
      </c>
      <c r="CV49">
        <v>572359.80000000005</v>
      </c>
      <c r="CW49">
        <v>1409082</v>
      </c>
      <c r="CX49">
        <v>118979.5</v>
      </c>
      <c r="CY49">
        <v>277243.3</v>
      </c>
      <c r="DC49" s="1">
        <v>43831</v>
      </c>
      <c r="DD49" s="3">
        <v>463817.7</v>
      </c>
      <c r="DE49" s="3">
        <v>4274459</v>
      </c>
      <c r="DF49" s="3">
        <v>287455.5</v>
      </c>
      <c r="DG49" s="3">
        <v>633516.4</v>
      </c>
      <c r="DH49" s="3">
        <v>712846.3</v>
      </c>
      <c r="DI49" s="3">
        <v>497117.8</v>
      </c>
      <c r="DJ49" s="3">
        <v>3697221</v>
      </c>
      <c r="DK49" s="3">
        <v>1014399</v>
      </c>
      <c r="DL49" s="3">
        <v>597605.4</v>
      </c>
      <c r="DM49" s="3">
        <v>43429.9</v>
      </c>
      <c r="DN49" s="3">
        <v>1723965</v>
      </c>
      <c r="DO49" s="3">
        <v>262982</v>
      </c>
      <c r="DP49" s="3">
        <v>1314509</v>
      </c>
      <c r="DQ49" s="3">
        <v>314210.8</v>
      </c>
      <c r="DR49" s="3">
        <v>2299887</v>
      </c>
      <c r="DS49" s="3">
        <v>243547.4</v>
      </c>
      <c r="DT49" s="3">
        <v>157279.9</v>
      </c>
      <c r="DU49" s="3">
        <v>1171458</v>
      </c>
      <c r="DV49" s="3">
        <v>336211.5</v>
      </c>
      <c r="DW49" s="3">
        <v>111753.2</v>
      </c>
      <c r="DX49" s="3">
        <v>628456.1</v>
      </c>
      <c r="DY49" s="3">
        <v>1358557</v>
      </c>
      <c r="DZ49" s="3">
        <v>269781.2</v>
      </c>
      <c r="EA49" s="3">
        <v>352731.9</v>
      </c>
      <c r="EB49" s="3">
        <v>227880.2</v>
      </c>
      <c r="EC49" s="3">
        <v>287157</v>
      </c>
      <c r="ED49" s="3">
        <v>860581.9</v>
      </c>
      <c r="EE49" s="3">
        <v>790988</v>
      </c>
      <c r="EF49" s="3">
        <v>445088</v>
      </c>
      <c r="EG49" s="3">
        <v>2413580</v>
      </c>
      <c r="EH49" s="3">
        <v>567790.4</v>
      </c>
      <c r="EI49" s="3">
        <v>33931.4</v>
      </c>
      <c r="EJ49" s="3">
        <v>192461</v>
      </c>
      <c r="EK49" s="3">
        <v>509074.3</v>
      </c>
      <c r="EL49" s="3">
        <v>319589.90000000002</v>
      </c>
      <c r="EM49" s="3">
        <v>523918.3</v>
      </c>
      <c r="EN49" s="3">
        <v>693918.1</v>
      </c>
      <c r="EO49" s="3">
        <v>2345001</v>
      </c>
      <c r="EP49" s="3">
        <v>2294534</v>
      </c>
      <c r="EQ49" s="3">
        <v>1085334</v>
      </c>
      <c r="ER49" s="3">
        <v>768415.3</v>
      </c>
      <c r="ES49" s="3">
        <v>1092935</v>
      </c>
      <c r="ET49" s="3">
        <v>203053.7</v>
      </c>
      <c r="EU49" s="3">
        <v>1049323</v>
      </c>
      <c r="EV49" s="3">
        <v>18677.5</v>
      </c>
      <c r="EW49" s="3">
        <v>5758617</v>
      </c>
      <c r="EX49" s="3">
        <v>4111822</v>
      </c>
      <c r="EY49" s="3">
        <v>144529.5</v>
      </c>
      <c r="EZ49" s="3">
        <v>295709.09999999998</v>
      </c>
      <c r="FA49" s="3">
        <v>342719.4</v>
      </c>
      <c r="FB49" s="3">
        <v>505040.7</v>
      </c>
      <c r="FC49" s="3">
        <v>3190733</v>
      </c>
      <c r="FD49" s="3">
        <v>1305379</v>
      </c>
      <c r="FE49" s="3">
        <v>1553369</v>
      </c>
      <c r="FF49" s="3">
        <v>268315.8</v>
      </c>
      <c r="FG49" s="3">
        <v>1001078</v>
      </c>
      <c r="FH49" s="3">
        <v>1873512</v>
      </c>
      <c r="FI49" s="3">
        <v>2476625</v>
      </c>
      <c r="FJ49" s="3">
        <v>367711.5</v>
      </c>
      <c r="FK49" s="3">
        <v>4095286</v>
      </c>
      <c r="FL49" s="3">
        <v>358226.7</v>
      </c>
      <c r="FM49" s="3">
        <v>1394582</v>
      </c>
      <c r="FN49" s="3">
        <v>385916.3</v>
      </c>
      <c r="FO49" s="3">
        <v>4658307</v>
      </c>
      <c r="FP49" s="3">
        <v>223211.4</v>
      </c>
      <c r="FQ49" s="3">
        <v>504489.8</v>
      </c>
      <c r="FR49" s="3">
        <v>352505.4</v>
      </c>
      <c r="FS49" s="3">
        <v>8711.7999999999993</v>
      </c>
      <c r="FT49" s="3">
        <v>14586.6</v>
      </c>
      <c r="FU49" s="3">
        <v>336088.9</v>
      </c>
      <c r="FV49" s="3">
        <v>1201143</v>
      </c>
      <c r="FW49" s="3">
        <v>22595.5</v>
      </c>
      <c r="FX49" s="3">
        <v>329088</v>
      </c>
      <c r="FY49" s="3">
        <v>394518.6</v>
      </c>
      <c r="FZ49" s="3">
        <v>2348251</v>
      </c>
      <c r="GA49" s="3">
        <v>215691.1</v>
      </c>
      <c r="GB49" s="3">
        <v>501384.2</v>
      </c>
      <c r="GC49" s="3">
        <v>51952.800000000003</v>
      </c>
      <c r="GD49" s="3">
        <v>354267</v>
      </c>
      <c r="GE49" s="3">
        <v>552466.1</v>
      </c>
      <c r="GF49" s="3">
        <v>1484613</v>
      </c>
      <c r="GG49" s="3">
        <v>9701063</v>
      </c>
      <c r="GH49" s="3">
        <v>339182.9</v>
      </c>
      <c r="GI49" s="3">
        <v>5805130</v>
      </c>
      <c r="GJ49" s="3">
        <v>99427.8</v>
      </c>
      <c r="GK49" s="3">
        <v>236467.4</v>
      </c>
      <c r="GL49" s="3">
        <v>493506.6</v>
      </c>
      <c r="GM49" s="3">
        <v>1008134</v>
      </c>
      <c r="GN49" s="3">
        <v>4806946</v>
      </c>
      <c r="GO49" s="3">
        <v>266849.90000000002</v>
      </c>
      <c r="GP49" s="3">
        <v>5684709</v>
      </c>
      <c r="GQ49" s="3">
        <v>2940882</v>
      </c>
      <c r="GR49" s="3">
        <v>569775.1</v>
      </c>
      <c r="GS49" s="3">
        <v>3666682</v>
      </c>
      <c r="GT49" s="3">
        <v>217073.3</v>
      </c>
      <c r="GU49" s="3">
        <v>665488.19999999995</v>
      </c>
      <c r="GV49" s="3">
        <v>422219.8</v>
      </c>
      <c r="GW49" s="3">
        <v>2191105</v>
      </c>
      <c r="GX49" s="3">
        <v>350293.4</v>
      </c>
      <c r="GY49" s="3">
        <v>4795695</v>
      </c>
      <c r="GZ49" s="3">
        <v>2727549</v>
      </c>
    </row>
    <row r="50" spans="2:208" x14ac:dyDescent="0.25">
      <c r="B50" s="1">
        <v>43832</v>
      </c>
      <c r="C50">
        <v>280375.59999999998</v>
      </c>
      <c r="D50">
        <v>778465.4</v>
      </c>
      <c r="E50">
        <v>407752.1</v>
      </c>
      <c r="F50">
        <v>246584.2</v>
      </c>
      <c r="G50">
        <v>1717587</v>
      </c>
      <c r="H50">
        <v>270469.3</v>
      </c>
      <c r="I50">
        <v>2134411</v>
      </c>
      <c r="J50">
        <v>903114.3</v>
      </c>
      <c r="K50">
        <v>1510743</v>
      </c>
      <c r="L50">
        <v>386656</v>
      </c>
      <c r="M50">
        <v>2547077</v>
      </c>
      <c r="N50">
        <v>803428.1</v>
      </c>
      <c r="O50">
        <v>482617.9</v>
      </c>
      <c r="P50">
        <v>496924.4</v>
      </c>
      <c r="Q50">
        <v>2335015</v>
      </c>
      <c r="R50">
        <v>350881</v>
      </c>
      <c r="S50">
        <v>454551.4</v>
      </c>
      <c r="T50">
        <v>1057619</v>
      </c>
      <c r="U50">
        <v>734245</v>
      </c>
      <c r="V50">
        <v>262436.40000000002</v>
      </c>
      <c r="W50">
        <v>381748.8</v>
      </c>
      <c r="X50">
        <v>1300951</v>
      </c>
      <c r="Y50">
        <v>397071.7</v>
      </c>
      <c r="Z50">
        <v>348516.4</v>
      </c>
      <c r="AA50">
        <v>812761.1</v>
      </c>
      <c r="AB50">
        <v>484718.8</v>
      </c>
      <c r="AC50">
        <v>578604.4</v>
      </c>
      <c r="AD50">
        <v>1145185</v>
      </c>
      <c r="AE50">
        <v>474903.9</v>
      </c>
      <c r="AF50">
        <v>589801.69999999995</v>
      </c>
      <c r="AG50">
        <v>557227.6</v>
      </c>
      <c r="AH50">
        <v>429828.2</v>
      </c>
      <c r="AI50">
        <v>698953.2</v>
      </c>
      <c r="AJ50">
        <v>503063.9</v>
      </c>
      <c r="AK50">
        <v>409529.1</v>
      </c>
      <c r="AL50">
        <v>1556421</v>
      </c>
      <c r="AM50">
        <v>674416</v>
      </c>
      <c r="AN50">
        <v>7047561</v>
      </c>
      <c r="AO50">
        <v>4264476</v>
      </c>
      <c r="AP50">
        <v>1279937</v>
      </c>
      <c r="AQ50">
        <v>485251.6</v>
      </c>
      <c r="AR50">
        <v>493242.3</v>
      </c>
      <c r="AS50">
        <v>410670.2</v>
      </c>
      <c r="AT50">
        <v>4195515</v>
      </c>
      <c r="AU50">
        <v>904851.6</v>
      </c>
      <c r="AV50">
        <v>137334.79999999999</v>
      </c>
      <c r="AW50">
        <v>3497368</v>
      </c>
      <c r="AX50">
        <v>618350.80000000005</v>
      </c>
      <c r="AY50">
        <v>698470.2</v>
      </c>
      <c r="AZ50">
        <v>175285.9</v>
      </c>
      <c r="BA50">
        <v>512702.3</v>
      </c>
      <c r="BB50">
        <v>1059704</v>
      </c>
      <c r="BC50">
        <v>469017.3</v>
      </c>
      <c r="BD50">
        <v>3114954</v>
      </c>
      <c r="BE50">
        <v>1195597</v>
      </c>
      <c r="BF50">
        <v>2948026</v>
      </c>
      <c r="BG50">
        <v>664123.1</v>
      </c>
      <c r="BH50">
        <v>3194390</v>
      </c>
      <c r="BI50">
        <v>242061.5</v>
      </c>
      <c r="BJ50">
        <v>1888236</v>
      </c>
      <c r="BK50">
        <v>351274.4</v>
      </c>
      <c r="BL50">
        <v>643144.4</v>
      </c>
      <c r="BM50">
        <v>435022.6</v>
      </c>
      <c r="BN50">
        <v>2214201</v>
      </c>
      <c r="BO50">
        <v>431405.3</v>
      </c>
      <c r="BP50">
        <v>473058.5</v>
      </c>
      <c r="BQ50">
        <v>1420140</v>
      </c>
      <c r="BR50">
        <v>241080.8</v>
      </c>
      <c r="BS50">
        <v>239372.1</v>
      </c>
      <c r="BT50">
        <v>401714.6</v>
      </c>
      <c r="BU50">
        <v>1201198</v>
      </c>
      <c r="BV50">
        <v>233698.6</v>
      </c>
      <c r="BW50">
        <v>1610904</v>
      </c>
      <c r="BX50">
        <v>263086.3</v>
      </c>
      <c r="BY50">
        <v>341600.9</v>
      </c>
      <c r="BZ50">
        <v>403425.1</v>
      </c>
      <c r="CA50">
        <v>316413.7</v>
      </c>
      <c r="CB50">
        <v>367359.7</v>
      </c>
      <c r="CC50">
        <v>710732.6</v>
      </c>
      <c r="CD50">
        <v>449395.6</v>
      </c>
      <c r="CE50">
        <v>1020683</v>
      </c>
      <c r="CF50">
        <v>9732605</v>
      </c>
      <c r="CG50">
        <v>969353.4</v>
      </c>
      <c r="CH50">
        <v>3028120</v>
      </c>
      <c r="CI50">
        <v>766071.3</v>
      </c>
      <c r="CJ50">
        <v>539059</v>
      </c>
      <c r="CK50">
        <v>263286.2</v>
      </c>
      <c r="CL50">
        <v>1043590</v>
      </c>
      <c r="CM50">
        <v>598488.4</v>
      </c>
      <c r="CN50">
        <v>40553.06</v>
      </c>
      <c r="CO50">
        <v>546179.19999999995</v>
      </c>
      <c r="CP50">
        <v>8096330</v>
      </c>
      <c r="CQ50">
        <v>739422.3</v>
      </c>
      <c r="CR50">
        <v>1025925</v>
      </c>
      <c r="CS50">
        <v>338808.6</v>
      </c>
      <c r="CT50">
        <v>1224268</v>
      </c>
      <c r="CU50">
        <v>454950.7</v>
      </c>
      <c r="CV50">
        <v>590315.4</v>
      </c>
      <c r="CW50">
        <v>1412505</v>
      </c>
      <c r="CX50">
        <v>120764.9</v>
      </c>
      <c r="CY50">
        <v>278156</v>
      </c>
      <c r="DC50" s="1">
        <v>43832</v>
      </c>
      <c r="DD50" s="3">
        <v>2231817</v>
      </c>
      <c r="DE50" s="3">
        <v>2259337</v>
      </c>
      <c r="DF50" s="3">
        <v>1765524</v>
      </c>
      <c r="DG50" s="3">
        <v>1906189</v>
      </c>
      <c r="DH50" s="3">
        <v>736917.2</v>
      </c>
      <c r="DI50" s="3">
        <v>609879.5</v>
      </c>
      <c r="DJ50" s="3">
        <v>3886739</v>
      </c>
      <c r="DK50" s="3">
        <v>1415870</v>
      </c>
      <c r="DL50" s="3">
        <v>1495989</v>
      </c>
      <c r="DM50" s="3">
        <v>87811.9</v>
      </c>
      <c r="DN50" s="3">
        <v>3687085</v>
      </c>
      <c r="DO50" s="3">
        <v>914064.1</v>
      </c>
      <c r="DP50" s="3">
        <v>1931988</v>
      </c>
      <c r="DQ50" s="3">
        <v>352506.4</v>
      </c>
      <c r="DR50" s="3">
        <v>2205787</v>
      </c>
      <c r="DS50" s="3">
        <v>466171.3</v>
      </c>
      <c r="DT50" s="3">
        <v>199071</v>
      </c>
      <c r="DU50" s="3">
        <v>1568741</v>
      </c>
      <c r="DV50" s="3">
        <v>422782.1</v>
      </c>
      <c r="DW50" s="3">
        <v>138316.29999999999</v>
      </c>
      <c r="DX50" s="3">
        <v>668921.80000000005</v>
      </c>
      <c r="DY50" s="3">
        <v>1255216</v>
      </c>
      <c r="DZ50" s="3">
        <v>328292.8</v>
      </c>
      <c r="EA50" s="3">
        <v>477833.3</v>
      </c>
      <c r="EB50" s="3">
        <v>231294.2</v>
      </c>
      <c r="EC50" s="3">
        <v>187816.9</v>
      </c>
      <c r="ED50" s="3">
        <v>1042920</v>
      </c>
      <c r="EE50" s="3">
        <v>842726.40000000002</v>
      </c>
      <c r="EF50" s="3">
        <v>857769.1</v>
      </c>
      <c r="EG50" s="3">
        <v>4978965</v>
      </c>
      <c r="EH50" s="3">
        <v>827316.2</v>
      </c>
      <c r="EI50" s="3">
        <v>308317</v>
      </c>
      <c r="EJ50" s="3">
        <v>343024.4</v>
      </c>
      <c r="EK50" s="3">
        <v>1832155</v>
      </c>
      <c r="EL50" s="3">
        <v>284372.3</v>
      </c>
      <c r="EM50" s="3">
        <v>616604.4</v>
      </c>
      <c r="EN50" s="3">
        <v>1025492</v>
      </c>
      <c r="EO50" s="3">
        <v>3941792</v>
      </c>
      <c r="EP50" s="3">
        <v>4169605</v>
      </c>
      <c r="EQ50" s="3">
        <v>1246591</v>
      </c>
      <c r="ER50" s="3">
        <v>1331901</v>
      </c>
      <c r="ES50" s="3">
        <v>3325410</v>
      </c>
      <c r="ET50" s="3">
        <v>626752</v>
      </c>
      <c r="EU50" s="3">
        <v>1286386</v>
      </c>
      <c r="EV50" s="3">
        <v>117534.6</v>
      </c>
      <c r="EW50" s="3">
        <v>9963736</v>
      </c>
      <c r="EX50" s="3">
        <v>5536966</v>
      </c>
      <c r="EY50" s="3">
        <v>422962.6</v>
      </c>
      <c r="EZ50" s="3">
        <v>426824.9</v>
      </c>
      <c r="FA50" s="3">
        <v>406672.9</v>
      </c>
      <c r="FB50" s="3">
        <v>530004.6</v>
      </c>
      <c r="FC50" s="3">
        <v>3568937</v>
      </c>
      <c r="FD50" s="3">
        <v>732385</v>
      </c>
      <c r="FE50" s="3">
        <v>4160025</v>
      </c>
      <c r="FF50" s="3">
        <v>324261.90000000002</v>
      </c>
      <c r="FG50" s="3">
        <v>2014241</v>
      </c>
      <c r="FH50" s="3">
        <v>2964045</v>
      </c>
      <c r="FI50" s="3">
        <v>3092952</v>
      </c>
      <c r="FJ50" s="3">
        <v>1225308</v>
      </c>
      <c r="FK50" s="3">
        <v>5784606</v>
      </c>
      <c r="FL50" s="3">
        <v>670902.9</v>
      </c>
      <c r="FM50" s="3">
        <v>1495730</v>
      </c>
      <c r="FN50" s="3">
        <v>883595.9</v>
      </c>
      <c r="FO50" s="3">
        <v>4527174</v>
      </c>
      <c r="FP50" s="3">
        <v>266379.7</v>
      </c>
      <c r="FQ50" s="3">
        <v>497196.3</v>
      </c>
      <c r="FR50" s="3">
        <v>679866.5</v>
      </c>
      <c r="FS50" s="3">
        <v>22711.9</v>
      </c>
      <c r="FT50" s="3">
        <v>182096.6</v>
      </c>
      <c r="FU50" s="3">
        <v>802729.1</v>
      </c>
      <c r="FV50" s="3">
        <v>1061195</v>
      </c>
      <c r="FW50" s="3">
        <v>28879.8</v>
      </c>
      <c r="FX50" s="3">
        <v>608551.1</v>
      </c>
      <c r="FY50" s="3">
        <v>407658</v>
      </c>
      <c r="FZ50" s="3">
        <v>1416876</v>
      </c>
      <c r="GA50" s="3">
        <v>245805.5</v>
      </c>
      <c r="GB50" s="3">
        <v>336972.2</v>
      </c>
      <c r="GC50" s="3">
        <v>16002.1</v>
      </c>
      <c r="GD50" s="3">
        <v>289419.8</v>
      </c>
      <c r="GE50" s="3">
        <v>1723948</v>
      </c>
      <c r="GF50" s="3">
        <v>622796.80000000005</v>
      </c>
      <c r="GG50" s="3">
        <v>12394710</v>
      </c>
      <c r="GH50" s="3">
        <v>325426.90000000002</v>
      </c>
      <c r="GI50" s="3">
        <v>6845341</v>
      </c>
      <c r="GJ50" s="3">
        <v>667764.6</v>
      </c>
      <c r="GK50" s="3">
        <v>507890.1</v>
      </c>
      <c r="GL50" s="3">
        <v>712123.6</v>
      </c>
      <c r="GM50" s="3">
        <v>1989331</v>
      </c>
      <c r="GN50" s="3">
        <v>10917550</v>
      </c>
      <c r="GO50" s="3">
        <v>641130.9</v>
      </c>
      <c r="GP50" s="3">
        <v>10423060</v>
      </c>
      <c r="GQ50" s="3">
        <v>5139156</v>
      </c>
      <c r="GR50" s="3">
        <v>868629.9</v>
      </c>
      <c r="GS50" s="3">
        <v>3781880</v>
      </c>
      <c r="GT50" s="3">
        <v>444018.5</v>
      </c>
      <c r="GU50" s="3">
        <v>6126522</v>
      </c>
      <c r="GV50" s="3">
        <v>823092.3</v>
      </c>
      <c r="GW50" s="3">
        <v>2705421</v>
      </c>
      <c r="GX50" s="3">
        <v>358670.7</v>
      </c>
      <c r="GY50" s="3">
        <v>5785642</v>
      </c>
      <c r="GZ50" s="3">
        <v>4461500</v>
      </c>
    </row>
    <row r="51" spans="2:208" x14ac:dyDescent="0.25">
      <c r="B51" s="1">
        <v>43833</v>
      </c>
      <c r="C51">
        <v>277230.2</v>
      </c>
      <c r="D51">
        <v>777144.9</v>
      </c>
      <c r="E51">
        <v>403880.1</v>
      </c>
      <c r="F51">
        <v>245703.5</v>
      </c>
      <c r="G51">
        <v>1679938</v>
      </c>
      <c r="H51">
        <v>269707.5</v>
      </c>
      <c r="I51">
        <v>2094934</v>
      </c>
      <c r="J51">
        <v>888949.9</v>
      </c>
      <c r="K51">
        <v>1485353</v>
      </c>
      <c r="L51">
        <v>385915.9</v>
      </c>
      <c r="M51">
        <v>2515523</v>
      </c>
      <c r="N51">
        <v>814940.1</v>
      </c>
      <c r="O51">
        <v>465983.9</v>
      </c>
      <c r="P51">
        <v>495127.8</v>
      </c>
      <c r="Q51">
        <v>2334503</v>
      </c>
      <c r="R51">
        <v>356568.1</v>
      </c>
      <c r="S51">
        <v>447503.8</v>
      </c>
      <c r="T51">
        <v>1048833</v>
      </c>
      <c r="U51">
        <v>730734.3</v>
      </c>
      <c r="V51">
        <v>266173</v>
      </c>
      <c r="W51">
        <v>378886.6</v>
      </c>
      <c r="X51">
        <v>1305574</v>
      </c>
      <c r="Y51">
        <v>397098.9</v>
      </c>
      <c r="Z51">
        <v>347114.9</v>
      </c>
      <c r="AA51">
        <v>805074.3</v>
      </c>
      <c r="AB51">
        <v>487081.6</v>
      </c>
      <c r="AC51">
        <v>565856.5</v>
      </c>
      <c r="AD51">
        <v>1157333</v>
      </c>
      <c r="AE51">
        <v>478053.4</v>
      </c>
      <c r="AF51">
        <v>578563.1</v>
      </c>
      <c r="AG51">
        <v>566698.9</v>
      </c>
      <c r="AH51">
        <v>424915.9</v>
      </c>
      <c r="AI51">
        <v>704320.6</v>
      </c>
      <c r="AJ51">
        <v>496696.3</v>
      </c>
      <c r="AK51">
        <v>413314.9</v>
      </c>
      <c r="AL51">
        <v>1587628</v>
      </c>
      <c r="AM51">
        <v>678349.6</v>
      </c>
      <c r="AN51">
        <v>6947057</v>
      </c>
      <c r="AO51">
        <v>4243814</v>
      </c>
      <c r="AP51">
        <v>1272772</v>
      </c>
      <c r="AQ51">
        <v>485830.9</v>
      </c>
      <c r="AR51">
        <v>484952.4</v>
      </c>
      <c r="AS51">
        <v>401832</v>
      </c>
      <c r="AT51">
        <v>4172568</v>
      </c>
      <c r="AU51">
        <v>909499.4</v>
      </c>
      <c r="AV51">
        <v>139214.39999999999</v>
      </c>
      <c r="AW51">
        <v>3486047</v>
      </c>
      <c r="AX51">
        <v>630756.9</v>
      </c>
      <c r="AY51">
        <v>693804.1</v>
      </c>
      <c r="AZ51">
        <v>175285.9</v>
      </c>
      <c r="BA51">
        <v>523688.3</v>
      </c>
      <c r="BB51">
        <v>1059600</v>
      </c>
      <c r="BC51">
        <v>458847.4</v>
      </c>
      <c r="BD51">
        <v>3162863</v>
      </c>
      <c r="BE51">
        <v>1194185</v>
      </c>
      <c r="BF51">
        <v>2931433</v>
      </c>
      <c r="BG51">
        <v>654513.80000000005</v>
      </c>
      <c r="BH51">
        <v>3166775</v>
      </c>
      <c r="BI51">
        <v>236960.3</v>
      </c>
      <c r="BJ51">
        <v>1873850</v>
      </c>
      <c r="BK51">
        <v>351863.1</v>
      </c>
      <c r="BL51">
        <v>634685.80000000005</v>
      </c>
      <c r="BM51">
        <v>431668.5</v>
      </c>
      <c r="BN51">
        <v>2191363</v>
      </c>
      <c r="BO51">
        <v>423666.6</v>
      </c>
      <c r="BP51">
        <v>468005.8</v>
      </c>
      <c r="BQ51">
        <v>1407051</v>
      </c>
      <c r="BR51">
        <v>241583.1</v>
      </c>
      <c r="BS51">
        <v>239866.5</v>
      </c>
      <c r="BT51">
        <v>395744</v>
      </c>
      <c r="BU51">
        <v>1180914</v>
      </c>
      <c r="BV51">
        <v>233282.2</v>
      </c>
      <c r="BW51">
        <v>1615936</v>
      </c>
      <c r="BX51">
        <v>259683.8</v>
      </c>
      <c r="BY51">
        <v>341376.9</v>
      </c>
      <c r="BZ51">
        <v>403875.2</v>
      </c>
      <c r="CA51">
        <v>313509.59999999998</v>
      </c>
      <c r="CB51">
        <v>367546.3</v>
      </c>
      <c r="CC51">
        <v>710020.9</v>
      </c>
      <c r="CD51">
        <v>438278.7</v>
      </c>
      <c r="CE51">
        <v>1009697</v>
      </c>
      <c r="CF51">
        <v>9744331</v>
      </c>
      <c r="CG51">
        <v>975103.6</v>
      </c>
      <c r="CH51">
        <v>2978141</v>
      </c>
      <c r="CI51">
        <v>762106.3</v>
      </c>
      <c r="CJ51">
        <v>538150.9</v>
      </c>
      <c r="CK51">
        <v>263161.40000000002</v>
      </c>
      <c r="CL51">
        <v>1066743</v>
      </c>
      <c r="CM51">
        <v>590302.69999999995</v>
      </c>
      <c r="CN51">
        <v>39714.04</v>
      </c>
      <c r="CO51">
        <v>544883.5</v>
      </c>
      <c r="CP51">
        <v>8257683</v>
      </c>
      <c r="CQ51">
        <v>748157.6</v>
      </c>
      <c r="CR51">
        <v>1011810</v>
      </c>
      <c r="CS51">
        <v>338663.3</v>
      </c>
      <c r="CT51">
        <v>1216892</v>
      </c>
      <c r="CU51">
        <v>451359.7</v>
      </c>
      <c r="CV51">
        <v>584021.69999999995</v>
      </c>
      <c r="CW51">
        <v>1428433</v>
      </c>
      <c r="CX51">
        <v>120127.3</v>
      </c>
      <c r="CY51">
        <v>262884.2</v>
      </c>
      <c r="DC51" s="1">
        <v>43833</v>
      </c>
      <c r="DD51" s="3">
        <v>840336.9</v>
      </c>
      <c r="DE51" s="3">
        <v>1407636</v>
      </c>
      <c r="DF51" s="3">
        <v>409178</v>
      </c>
      <c r="DG51" s="3">
        <v>1350728</v>
      </c>
      <c r="DH51" s="3">
        <v>2318157</v>
      </c>
      <c r="DI51" s="3">
        <v>1292692</v>
      </c>
      <c r="DJ51" s="3">
        <v>6336165</v>
      </c>
      <c r="DK51" s="3">
        <v>1311263</v>
      </c>
      <c r="DL51" s="3">
        <v>1714433</v>
      </c>
      <c r="DM51" s="3">
        <v>61782.3</v>
      </c>
      <c r="DN51" s="3">
        <v>4948734</v>
      </c>
      <c r="DO51" s="3">
        <v>744252.9</v>
      </c>
      <c r="DP51" s="3">
        <v>2491066</v>
      </c>
      <c r="DQ51" s="3">
        <v>453377.1</v>
      </c>
      <c r="DR51" s="3">
        <v>2301088</v>
      </c>
      <c r="DS51" s="3">
        <v>1548057</v>
      </c>
      <c r="DT51" s="3">
        <v>185310.6</v>
      </c>
      <c r="DU51" s="3">
        <v>5453223</v>
      </c>
      <c r="DV51" s="3">
        <v>511469.9</v>
      </c>
      <c r="DW51" s="3">
        <v>385235.3</v>
      </c>
      <c r="DX51" s="3">
        <v>1061592</v>
      </c>
      <c r="DY51" s="3">
        <v>1358096</v>
      </c>
      <c r="DZ51" s="3">
        <v>691140.6</v>
      </c>
      <c r="EA51" s="3">
        <v>620337.19999999995</v>
      </c>
      <c r="EB51" s="3">
        <v>628291.30000000005</v>
      </c>
      <c r="EC51" s="3">
        <v>516360.2</v>
      </c>
      <c r="ED51" s="3">
        <v>986558.9</v>
      </c>
      <c r="EE51" s="3">
        <v>726145.8</v>
      </c>
      <c r="EF51" s="3">
        <v>993028.9</v>
      </c>
      <c r="EG51" s="3">
        <v>3341185</v>
      </c>
      <c r="EH51" s="3">
        <v>2736198</v>
      </c>
      <c r="EI51" s="3">
        <v>127772.8</v>
      </c>
      <c r="EJ51" s="3">
        <v>609012</v>
      </c>
      <c r="EK51" s="3">
        <v>1072152</v>
      </c>
      <c r="EL51" s="3">
        <v>871125.2</v>
      </c>
      <c r="EM51" s="3">
        <v>1909827</v>
      </c>
      <c r="EN51" s="3">
        <v>1093253</v>
      </c>
      <c r="EO51" s="3">
        <v>6895886</v>
      </c>
      <c r="EP51" s="3">
        <v>4815298</v>
      </c>
      <c r="EQ51" s="3">
        <v>1515753</v>
      </c>
      <c r="ER51" s="3">
        <v>1325505</v>
      </c>
      <c r="ES51" s="3">
        <v>1882984</v>
      </c>
      <c r="ET51" s="3">
        <v>1084514</v>
      </c>
      <c r="EU51" s="3">
        <v>3080189</v>
      </c>
      <c r="EV51" s="3">
        <v>176095.6</v>
      </c>
      <c r="EW51" s="3">
        <v>12537070</v>
      </c>
      <c r="EX51" s="3">
        <v>5166326</v>
      </c>
      <c r="EY51" s="3">
        <v>794933.8</v>
      </c>
      <c r="EZ51" s="3">
        <v>417398.6</v>
      </c>
      <c r="FA51" s="3">
        <v>471765.4</v>
      </c>
      <c r="FB51" s="3">
        <v>4958935</v>
      </c>
      <c r="FC51" s="3">
        <v>3992392</v>
      </c>
      <c r="FD51" s="3">
        <v>991784</v>
      </c>
      <c r="FE51" s="3">
        <v>5870173</v>
      </c>
      <c r="FF51" s="3">
        <v>1121736</v>
      </c>
      <c r="FG51" s="3">
        <v>2215853</v>
      </c>
      <c r="FH51" s="3">
        <v>1623533</v>
      </c>
      <c r="FI51" s="3">
        <v>2642596</v>
      </c>
      <c r="FJ51" s="3">
        <v>912048.9</v>
      </c>
      <c r="FK51" s="3">
        <v>2751728</v>
      </c>
      <c r="FL51" s="3">
        <v>865508.9</v>
      </c>
      <c r="FM51" s="3">
        <v>1030741</v>
      </c>
      <c r="FN51" s="3">
        <v>669647.6</v>
      </c>
      <c r="FO51" s="3">
        <v>4161407</v>
      </c>
      <c r="FP51" s="3">
        <v>690330.7</v>
      </c>
      <c r="FQ51" s="3">
        <v>447793.1</v>
      </c>
      <c r="FR51" s="3">
        <v>584964.30000000005</v>
      </c>
      <c r="FS51" s="3">
        <v>24856.2</v>
      </c>
      <c r="FT51" s="3">
        <v>75007</v>
      </c>
      <c r="FU51" s="3">
        <v>607295</v>
      </c>
      <c r="FV51" s="3">
        <v>888159.4</v>
      </c>
      <c r="FW51" s="3">
        <v>38316.1</v>
      </c>
      <c r="FX51" s="3">
        <v>4092472</v>
      </c>
      <c r="FY51" s="3">
        <v>329888.2</v>
      </c>
      <c r="FZ51" s="3">
        <v>1316201</v>
      </c>
      <c r="GA51" s="3">
        <v>387352.6</v>
      </c>
      <c r="GB51" s="3">
        <v>385415.3</v>
      </c>
      <c r="GC51" s="3">
        <v>68369.100000000006</v>
      </c>
      <c r="GD51" s="3">
        <v>340511.8</v>
      </c>
      <c r="GE51" s="3">
        <v>975859.3</v>
      </c>
      <c r="GF51" s="3">
        <v>798938.1</v>
      </c>
      <c r="GG51" s="3">
        <v>14704280</v>
      </c>
      <c r="GH51" s="3">
        <v>439949.3</v>
      </c>
      <c r="GI51" s="3">
        <v>7322600</v>
      </c>
      <c r="GJ51" s="3">
        <v>402992.4</v>
      </c>
      <c r="GK51" s="3">
        <v>480023.3</v>
      </c>
      <c r="GL51" s="3">
        <v>531906.80000000005</v>
      </c>
      <c r="GM51" s="3">
        <v>4201474</v>
      </c>
      <c r="GN51" s="3">
        <v>9134140</v>
      </c>
      <c r="GO51" s="3">
        <v>466088</v>
      </c>
      <c r="GP51" s="3">
        <v>6253074</v>
      </c>
      <c r="GQ51" s="3">
        <v>10239210</v>
      </c>
      <c r="GR51" s="3">
        <v>1644608</v>
      </c>
      <c r="GS51" s="3">
        <v>3079027</v>
      </c>
      <c r="GT51" s="3">
        <v>301599</v>
      </c>
      <c r="GU51" s="3">
        <v>2685249</v>
      </c>
      <c r="GV51" s="3">
        <v>628607.80000000005</v>
      </c>
      <c r="GW51" s="3">
        <v>1920629</v>
      </c>
      <c r="GX51" s="3">
        <v>848689</v>
      </c>
      <c r="GY51" s="3">
        <v>4498859</v>
      </c>
      <c r="GZ51" s="3">
        <v>6405347</v>
      </c>
    </row>
    <row r="52" spans="2:208" x14ac:dyDescent="0.25">
      <c r="B52" s="1">
        <v>43836</v>
      </c>
      <c r="C52">
        <v>269577.90000000002</v>
      </c>
      <c r="D52">
        <v>772472.1</v>
      </c>
      <c r="E52">
        <v>390973.4</v>
      </c>
      <c r="F52">
        <v>235869.5</v>
      </c>
      <c r="G52">
        <v>1637494</v>
      </c>
      <c r="H52">
        <v>259863.7</v>
      </c>
      <c r="I52">
        <v>2039399</v>
      </c>
      <c r="J52">
        <v>878995.7</v>
      </c>
      <c r="K52">
        <v>1437173</v>
      </c>
      <c r="L52">
        <v>383968.3</v>
      </c>
      <c r="M52">
        <v>2397499</v>
      </c>
      <c r="N52">
        <v>801979.1</v>
      </c>
      <c r="O52">
        <v>442650</v>
      </c>
      <c r="P52">
        <v>476091.8</v>
      </c>
      <c r="Q52">
        <v>2306545</v>
      </c>
      <c r="R52">
        <v>341461.8</v>
      </c>
      <c r="S52">
        <v>437060.2</v>
      </c>
      <c r="T52">
        <v>1017705</v>
      </c>
      <c r="U52">
        <v>726706.4</v>
      </c>
      <c r="V52">
        <v>261054.3</v>
      </c>
      <c r="W52">
        <v>376306.7</v>
      </c>
      <c r="X52">
        <v>1267672</v>
      </c>
      <c r="Y52">
        <v>390421.7</v>
      </c>
      <c r="Z52">
        <v>342545.2</v>
      </c>
      <c r="AA52">
        <v>791644.7</v>
      </c>
      <c r="AB52">
        <v>488023.9</v>
      </c>
      <c r="AC52">
        <v>546920.30000000005</v>
      </c>
      <c r="AD52">
        <v>1123653</v>
      </c>
      <c r="AE52">
        <v>477216.3</v>
      </c>
      <c r="AF52">
        <v>569585.4</v>
      </c>
      <c r="AG52">
        <v>560835.80000000005</v>
      </c>
      <c r="AH52">
        <v>418863.2</v>
      </c>
      <c r="AI52">
        <v>712958.9</v>
      </c>
      <c r="AJ52">
        <v>483797.3</v>
      </c>
      <c r="AK52">
        <v>404961</v>
      </c>
      <c r="AL52">
        <v>1579352</v>
      </c>
      <c r="AM52">
        <v>651420.1</v>
      </c>
      <c r="AN52">
        <v>6796713</v>
      </c>
      <c r="AO52">
        <v>4122177</v>
      </c>
      <c r="AP52">
        <v>1250272</v>
      </c>
      <c r="AQ52">
        <v>473007.8</v>
      </c>
      <c r="AR52">
        <v>468933</v>
      </c>
      <c r="AS52">
        <v>372803.3</v>
      </c>
      <c r="AT52">
        <v>4146590</v>
      </c>
      <c r="AU52">
        <v>895133.3</v>
      </c>
      <c r="AV52">
        <v>128570.6</v>
      </c>
      <c r="AW52">
        <v>3401045</v>
      </c>
      <c r="AX52">
        <v>629666.30000000005</v>
      </c>
      <c r="AY52">
        <v>682748.1</v>
      </c>
      <c r="AZ52">
        <v>172412.4</v>
      </c>
      <c r="BA52">
        <v>510662.9</v>
      </c>
      <c r="BB52">
        <v>1018397</v>
      </c>
      <c r="BC52">
        <v>448862.4</v>
      </c>
      <c r="BD52">
        <v>3132550</v>
      </c>
      <c r="BE52">
        <v>1175827</v>
      </c>
      <c r="BF52">
        <v>2889643</v>
      </c>
      <c r="BG52">
        <v>634814.80000000005</v>
      </c>
      <c r="BH52">
        <v>3158080</v>
      </c>
      <c r="BI52">
        <v>225157.3</v>
      </c>
      <c r="BJ52">
        <v>1848165</v>
      </c>
      <c r="BK52">
        <v>345182.8</v>
      </c>
      <c r="BL52">
        <v>624857.19999999995</v>
      </c>
      <c r="BM52">
        <v>427991.6</v>
      </c>
      <c r="BN52">
        <v>2127367</v>
      </c>
      <c r="BO52">
        <v>413021.3</v>
      </c>
      <c r="BP52">
        <v>445426.6</v>
      </c>
      <c r="BQ52">
        <v>1389990</v>
      </c>
      <c r="BR52">
        <v>240578.4</v>
      </c>
      <c r="BS52">
        <v>245552.1</v>
      </c>
      <c r="BT52">
        <v>396203.3</v>
      </c>
      <c r="BU52">
        <v>1176462</v>
      </c>
      <c r="BV52">
        <v>230830.9</v>
      </c>
      <c r="BW52">
        <v>1588259</v>
      </c>
      <c r="BX52">
        <v>255513.9</v>
      </c>
      <c r="BY52">
        <v>326939.2</v>
      </c>
      <c r="BZ52">
        <v>400275.3</v>
      </c>
      <c r="CA52">
        <v>298065.09999999998</v>
      </c>
      <c r="CB52">
        <v>364111.9</v>
      </c>
      <c r="CC52">
        <v>704966.8</v>
      </c>
      <c r="CD52">
        <v>413686.5</v>
      </c>
      <c r="CE52">
        <v>1010220</v>
      </c>
      <c r="CF52">
        <v>9518339</v>
      </c>
      <c r="CG52">
        <v>983103.6</v>
      </c>
      <c r="CH52">
        <v>2846950</v>
      </c>
      <c r="CI52">
        <v>760019</v>
      </c>
      <c r="CJ52">
        <v>525099.1</v>
      </c>
      <c r="CK52">
        <v>253450.8</v>
      </c>
      <c r="CL52">
        <v>1055587</v>
      </c>
      <c r="CM52">
        <v>573467.80000000005</v>
      </c>
      <c r="CN52">
        <v>38290.230000000003</v>
      </c>
      <c r="CO52">
        <v>533111.80000000005</v>
      </c>
      <c r="CP52">
        <v>8256933</v>
      </c>
      <c r="CQ52">
        <v>743621.3</v>
      </c>
      <c r="CR52">
        <v>1028589</v>
      </c>
      <c r="CS52">
        <v>337671.8</v>
      </c>
      <c r="CT52">
        <v>1198983</v>
      </c>
      <c r="CU52">
        <v>446928.2</v>
      </c>
      <c r="CV52">
        <v>557365.80000000005</v>
      </c>
      <c r="CW52">
        <v>1434406</v>
      </c>
      <c r="CX52">
        <v>115153.8</v>
      </c>
      <c r="CY52">
        <v>251166.3</v>
      </c>
      <c r="DC52" s="1">
        <v>43836</v>
      </c>
      <c r="DD52" s="3">
        <v>591028.19999999995</v>
      </c>
      <c r="DE52" s="3">
        <v>4765071</v>
      </c>
      <c r="DF52" s="3">
        <v>420710.9</v>
      </c>
      <c r="DG52" s="3">
        <v>1254979</v>
      </c>
      <c r="DH52" s="3">
        <v>3198689</v>
      </c>
      <c r="DI52" s="3">
        <v>982151.9</v>
      </c>
      <c r="DJ52" s="3">
        <v>4631502</v>
      </c>
      <c r="DK52" s="3">
        <v>1081366</v>
      </c>
      <c r="DL52" s="3">
        <v>2227654</v>
      </c>
      <c r="DM52" s="3">
        <v>60336.6</v>
      </c>
      <c r="DN52" s="3">
        <v>11618420</v>
      </c>
      <c r="DO52" s="3">
        <v>595227.6</v>
      </c>
      <c r="DP52" s="3">
        <v>2954853</v>
      </c>
      <c r="DQ52" s="3">
        <v>714988.3</v>
      </c>
      <c r="DR52" s="3">
        <v>3329261</v>
      </c>
      <c r="DS52" s="3">
        <v>1378499</v>
      </c>
      <c r="DT52" s="3">
        <v>151347.70000000001</v>
      </c>
      <c r="DU52" s="3">
        <v>3614313</v>
      </c>
      <c r="DV52" s="3">
        <v>545532.5</v>
      </c>
      <c r="DW52" s="3">
        <v>248261.1</v>
      </c>
      <c r="DX52" s="3">
        <v>699442.3</v>
      </c>
      <c r="DY52" s="3">
        <v>1408031</v>
      </c>
      <c r="DZ52" s="3">
        <v>444816.4</v>
      </c>
      <c r="EA52" s="3">
        <v>532812.5</v>
      </c>
      <c r="EB52" s="3">
        <v>637933.5</v>
      </c>
      <c r="EC52" s="3">
        <v>914172.9</v>
      </c>
      <c r="ED52" s="3">
        <v>1681816</v>
      </c>
      <c r="EE52" s="3">
        <v>717796.7</v>
      </c>
      <c r="EF52" s="3">
        <v>1028030</v>
      </c>
      <c r="EG52" s="3">
        <v>2631951</v>
      </c>
      <c r="EH52" s="3">
        <v>957276.3</v>
      </c>
      <c r="EI52" s="3">
        <v>69566.3</v>
      </c>
      <c r="EJ52" s="3">
        <v>1144152</v>
      </c>
      <c r="EK52" s="3">
        <v>710466.4</v>
      </c>
      <c r="EL52" s="3">
        <v>369714.2</v>
      </c>
      <c r="EM52" s="3">
        <v>2097335</v>
      </c>
      <c r="EN52" s="3">
        <v>1858287</v>
      </c>
      <c r="EO52" s="3">
        <v>6791348</v>
      </c>
      <c r="EP52" s="3">
        <v>6365761</v>
      </c>
      <c r="EQ52" s="3">
        <v>2593094</v>
      </c>
      <c r="ER52" s="3">
        <v>1485651</v>
      </c>
      <c r="ES52" s="3">
        <v>1644474</v>
      </c>
      <c r="ET52" s="3">
        <v>3014358</v>
      </c>
      <c r="EU52" s="3">
        <v>1309752</v>
      </c>
      <c r="EV52" s="3">
        <v>68222.399999999994</v>
      </c>
      <c r="EW52" s="3">
        <v>9799666</v>
      </c>
      <c r="EX52" s="3">
        <v>6612006</v>
      </c>
      <c r="EY52" s="3">
        <v>372019.7</v>
      </c>
      <c r="EZ52" s="3">
        <v>605813.6</v>
      </c>
      <c r="FA52" s="3">
        <v>397672.4</v>
      </c>
      <c r="FB52" s="3">
        <v>1862095</v>
      </c>
      <c r="FC52" s="3">
        <v>4696334</v>
      </c>
      <c r="FD52" s="3">
        <v>663565.4</v>
      </c>
      <c r="FE52" s="3">
        <v>4847237</v>
      </c>
      <c r="FF52" s="3">
        <v>1580853</v>
      </c>
      <c r="FG52" s="3">
        <v>1803375</v>
      </c>
      <c r="FH52" s="3">
        <v>1203441</v>
      </c>
      <c r="FI52" s="3">
        <v>2437811</v>
      </c>
      <c r="FJ52" s="3">
        <v>1037084</v>
      </c>
      <c r="FK52" s="3">
        <v>3495835</v>
      </c>
      <c r="FL52" s="3">
        <v>399854.4</v>
      </c>
      <c r="FM52" s="3">
        <v>1077675</v>
      </c>
      <c r="FN52" s="3">
        <v>604288.69999999995</v>
      </c>
      <c r="FO52" s="3">
        <v>5295028</v>
      </c>
      <c r="FP52" s="3">
        <v>609090.80000000005</v>
      </c>
      <c r="FQ52" s="3">
        <v>886374.40000000002</v>
      </c>
      <c r="FR52" s="3">
        <v>936288.3</v>
      </c>
      <c r="FS52" s="3">
        <v>28037.8</v>
      </c>
      <c r="FT52" s="3">
        <v>203983.7</v>
      </c>
      <c r="FU52" s="3">
        <v>690918.1</v>
      </c>
      <c r="FV52" s="3">
        <v>779494.5</v>
      </c>
      <c r="FW52" s="3">
        <v>29148.6</v>
      </c>
      <c r="FX52" s="3">
        <v>1858492</v>
      </c>
      <c r="FY52" s="3">
        <v>482081</v>
      </c>
      <c r="FZ52" s="3">
        <v>1487986</v>
      </c>
      <c r="GA52" s="3">
        <v>407636.6</v>
      </c>
      <c r="GB52" s="3">
        <v>554559.69999999995</v>
      </c>
      <c r="GC52" s="3">
        <v>124150.39999999999</v>
      </c>
      <c r="GD52" s="3">
        <v>1095604</v>
      </c>
      <c r="GE52" s="3">
        <v>1491827</v>
      </c>
      <c r="GF52" s="3">
        <v>791102.5</v>
      </c>
      <c r="GG52" s="3">
        <v>16954940</v>
      </c>
      <c r="GH52" s="3">
        <v>880489.9</v>
      </c>
      <c r="GI52" s="3">
        <v>11478820</v>
      </c>
      <c r="GJ52" s="3">
        <v>536786.9</v>
      </c>
      <c r="GK52" s="3">
        <v>372020.1</v>
      </c>
      <c r="GL52" s="3">
        <v>1232526</v>
      </c>
      <c r="GM52" s="3">
        <v>2109277</v>
      </c>
      <c r="GN52" s="3">
        <v>5360801</v>
      </c>
      <c r="GO52" s="3">
        <v>351432.8</v>
      </c>
      <c r="GP52" s="3">
        <v>4560245</v>
      </c>
      <c r="GQ52" s="3">
        <v>6665855</v>
      </c>
      <c r="GR52" s="3">
        <v>1341937</v>
      </c>
      <c r="GS52" s="3">
        <v>5213282</v>
      </c>
      <c r="GT52" s="3">
        <v>334913.09999999998</v>
      </c>
      <c r="GU52" s="3">
        <v>1929840</v>
      </c>
      <c r="GV52" s="3">
        <v>711326.1</v>
      </c>
      <c r="GW52" s="3">
        <v>1720394</v>
      </c>
      <c r="GX52" s="3">
        <v>1152637</v>
      </c>
      <c r="GY52" s="3">
        <v>4698268</v>
      </c>
      <c r="GZ52" s="3">
        <v>4574661</v>
      </c>
    </row>
    <row r="53" spans="2:208" x14ac:dyDescent="0.25">
      <c r="B53" s="1">
        <v>43837</v>
      </c>
      <c r="C53">
        <v>273418.09999999998</v>
      </c>
      <c r="D53">
        <v>781818.3</v>
      </c>
      <c r="E53">
        <v>395143.3</v>
      </c>
      <c r="F53">
        <v>241006.7</v>
      </c>
      <c r="G53">
        <v>1654040</v>
      </c>
      <c r="H53">
        <v>265078.5</v>
      </c>
      <c r="I53">
        <v>2046448</v>
      </c>
      <c r="J53">
        <v>879082.2</v>
      </c>
      <c r="K53">
        <v>1445588</v>
      </c>
      <c r="L53">
        <v>378025.2</v>
      </c>
      <c r="M53">
        <v>2404068</v>
      </c>
      <c r="N53">
        <v>794331</v>
      </c>
      <c r="O53">
        <v>444267.2</v>
      </c>
      <c r="P53">
        <v>480170.9</v>
      </c>
      <c r="Q53">
        <v>2283206</v>
      </c>
      <c r="R53">
        <v>336663.3</v>
      </c>
      <c r="S53">
        <v>437331.5</v>
      </c>
      <c r="T53">
        <v>1000025</v>
      </c>
      <c r="U53">
        <v>730205.4</v>
      </c>
      <c r="V53">
        <v>263153</v>
      </c>
      <c r="W53">
        <v>377798.3</v>
      </c>
      <c r="X53">
        <v>1267672</v>
      </c>
      <c r="Y53">
        <v>394474.3</v>
      </c>
      <c r="Z53">
        <v>338980.9</v>
      </c>
      <c r="AA53">
        <v>801363.7</v>
      </c>
      <c r="AB53">
        <v>489497.3</v>
      </c>
      <c r="AC53">
        <v>558183</v>
      </c>
      <c r="AD53">
        <v>1139881</v>
      </c>
      <c r="AE53">
        <v>478103.1</v>
      </c>
      <c r="AF53">
        <v>568038.6</v>
      </c>
      <c r="AG53">
        <v>561286.80000000005</v>
      </c>
      <c r="AH53">
        <v>424652.7</v>
      </c>
      <c r="AI53">
        <v>724408.7</v>
      </c>
      <c r="AJ53">
        <v>487276.5</v>
      </c>
      <c r="AK53">
        <v>400737.1</v>
      </c>
      <c r="AL53">
        <v>1585458</v>
      </c>
      <c r="AM53">
        <v>658075.4</v>
      </c>
      <c r="AN53">
        <v>6904338</v>
      </c>
      <c r="AO53">
        <v>4175691</v>
      </c>
      <c r="AP53">
        <v>1271259</v>
      </c>
      <c r="AQ53">
        <v>468993.1</v>
      </c>
      <c r="AR53">
        <v>467924.8</v>
      </c>
      <c r="AS53">
        <v>368993.7</v>
      </c>
      <c r="AT53">
        <v>4157955</v>
      </c>
      <c r="AU53">
        <v>900203.8</v>
      </c>
      <c r="AV53">
        <v>130175.6</v>
      </c>
      <c r="AW53">
        <v>3382930</v>
      </c>
      <c r="AX53">
        <v>631574.9</v>
      </c>
      <c r="AY53">
        <v>684471</v>
      </c>
      <c r="AZ53">
        <v>172412.4</v>
      </c>
      <c r="BA53">
        <v>524881.1</v>
      </c>
      <c r="BB53">
        <v>1013026</v>
      </c>
      <c r="BC53">
        <v>440541.6</v>
      </c>
      <c r="BD53">
        <v>3086123</v>
      </c>
      <c r="BE53">
        <v>1172532</v>
      </c>
      <c r="BF53">
        <v>2892716</v>
      </c>
      <c r="BG53">
        <v>637217.1</v>
      </c>
      <c r="BH53">
        <v>3193052</v>
      </c>
      <c r="BI53">
        <v>232559.1</v>
      </c>
      <c r="BJ53">
        <v>1853428</v>
      </c>
      <c r="BK53">
        <v>343099.4</v>
      </c>
      <c r="BL53">
        <v>627418.4</v>
      </c>
      <c r="BM53">
        <v>429152.6</v>
      </c>
      <c r="BN53">
        <v>2136793</v>
      </c>
      <c r="BO53">
        <v>410042.1</v>
      </c>
      <c r="BP53">
        <v>457110.9</v>
      </c>
      <c r="BQ53">
        <v>1377851</v>
      </c>
      <c r="BR53">
        <v>240578.4</v>
      </c>
      <c r="BS53">
        <v>244398.5</v>
      </c>
      <c r="BT53">
        <v>392069.8</v>
      </c>
      <c r="BU53">
        <v>1192787</v>
      </c>
      <c r="BV53">
        <v>229186.8</v>
      </c>
      <c r="BW53">
        <v>1581969</v>
      </c>
      <c r="BX53">
        <v>254652.3</v>
      </c>
      <c r="BY53">
        <v>331755.5</v>
      </c>
      <c r="BZ53">
        <v>406425.1</v>
      </c>
      <c r="CA53">
        <v>308757.40000000002</v>
      </c>
      <c r="CB53">
        <v>360291.3</v>
      </c>
      <c r="CC53">
        <v>711062.9</v>
      </c>
      <c r="CD53">
        <v>416718.5</v>
      </c>
      <c r="CE53">
        <v>1002895</v>
      </c>
      <c r="CF53">
        <v>9664776</v>
      </c>
      <c r="CG53">
        <v>984903.2</v>
      </c>
      <c r="CH53">
        <v>2841595</v>
      </c>
      <c r="CI53">
        <v>792446.2</v>
      </c>
      <c r="CJ53">
        <v>528891.80000000005</v>
      </c>
      <c r="CK53">
        <v>255073.1</v>
      </c>
      <c r="CL53">
        <v>1071062</v>
      </c>
      <c r="CM53">
        <v>570533.19999999995</v>
      </c>
      <c r="CN53">
        <v>38646.18</v>
      </c>
      <c r="CO53">
        <v>536322.4</v>
      </c>
      <c r="CP53">
        <v>8277196</v>
      </c>
      <c r="CQ53">
        <v>750088.3</v>
      </c>
      <c r="CR53">
        <v>1029787</v>
      </c>
      <c r="CS53">
        <v>335133.40000000002</v>
      </c>
      <c r="CT53">
        <v>1223498</v>
      </c>
      <c r="CU53">
        <v>454645.1</v>
      </c>
      <c r="CV53">
        <v>577542.80000000005</v>
      </c>
      <c r="CW53">
        <v>1451757</v>
      </c>
      <c r="CX53">
        <v>114898.8</v>
      </c>
      <c r="CY53">
        <v>257169.3</v>
      </c>
      <c r="DC53" s="1">
        <v>43837</v>
      </c>
      <c r="DD53" s="3">
        <v>1254521</v>
      </c>
      <c r="DE53" s="3">
        <v>3119178</v>
      </c>
      <c r="DF53" s="3">
        <v>708267.2</v>
      </c>
      <c r="DG53" s="3">
        <v>1316346</v>
      </c>
      <c r="DH53" s="3">
        <v>1787440</v>
      </c>
      <c r="DI53" s="3">
        <v>781297.3</v>
      </c>
      <c r="DJ53" s="3">
        <v>6630907</v>
      </c>
      <c r="DK53" s="3">
        <v>686321</v>
      </c>
      <c r="DL53" s="3">
        <v>2218427</v>
      </c>
      <c r="DM53" s="3">
        <v>109181.5</v>
      </c>
      <c r="DN53" s="3">
        <v>8668490</v>
      </c>
      <c r="DO53" s="3">
        <v>591691.30000000005</v>
      </c>
      <c r="DP53" s="3">
        <v>3001534</v>
      </c>
      <c r="DQ53" s="3">
        <v>459892.4</v>
      </c>
      <c r="DR53" s="3">
        <v>1916057</v>
      </c>
      <c r="DS53" s="3">
        <v>4183561</v>
      </c>
      <c r="DT53" s="3">
        <v>178524.79999999999</v>
      </c>
      <c r="DU53" s="3">
        <v>5470100</v>
      </c>
      <c r="DV53" s="3">
        <v>484388.8</v>
      </c>
      <c r="DW53" s="3">
        <v>155616</v>
      </c>
      <c r="DX53" s="3">
        <v>1103398</v>
      </c>
      <c r="DY53" s="3">
        <v>1082765</v>
      </c>
      <c r="DZ53" s="3">
        <v>327964.09999999998</v>
      </c>
      <c r="EA53" s="3">
        <v>297722.8</v>
      </c>
      <c r="EB53" s="3">
        <v>438224.3</v>
      </c>
      <c r="EC53" s="3">
        <v>557845</v>
      </c>
      <c r="ED53" s="3">
        <v>1045683</v>
      </c>
      <c r="EE53" s="3">
        <v>836357.4</v>
      </c>
      <c r="EF53" s="3">
        <v>1035660</v>
      </c>
      <c r="EG53" s="3">
        <v>2866587</v>
      </c>
      <c r="EH53" s="3">
        <v>1162158</v>
      </c>
      <c r="EI53" s="3">
        <v>32398.9</v>
      </c>
      <c r="EJ53" s="3">
        <v>1118470</v>
      </c>
      <c r="EK53" s="3">
        <v>821025.4</v>
      </c>
      <c r="EL53" s="3">
        <v>564999.30000000005</v>
      </c>
      <c r="EM53" s="3">
        <v>1858422</v>
      </c>
      <c r="EN53" s="3">
        <v>1189937</v>
      </c>
      <c r="EO53" s="3">
        <v>9287302</v>
      </c>
      <c r="EP53" s="3">
        <v>9078865</v>
      </c>
      <c r="EQ53" s="3">
        <v>1787971</v>
      </c>
      <c r="ER53" s="3">
        <v>1462827</v>
      </c>
      <c r="ES53" s="3">
        <v>2686692</v>
      </c>
      <c r="ET53" s="3">
        <v>2962825</v>
      </c>
      <c r="EU53" s="3">
        <v>1556070</v>
      </c>
      <c r="EV53" s="3">
        <v>55320.1</v>
      </c>
      <c r="EW53" s="3">
        <v>10026550</v>
      </c>
      <c r="EX53" s="3">
        <v>8480927</v>
      </c>
      <c r="EY53" s="3">
        <v>393440</v>
      </c>
      <c r="EZ53" s="3">
        <v>479683.6</v>
      </c>
      <c r="FA53" s="3">
        <v>515804</v>
      </c>
      <c r="FB53" s="3">
        <v>1939518</v>
      </c>
      <c r="FC53" s="3">
        <v>5259482</v>
      </c>
      <c r="FD53" s="3">
        <v>1158243</v>
      </c>
      <c r="FE53" s="3">
        <v>5803120</v>
      </c>
      <c r="FF53" s="3">
        <v>1061700</v>
      </c>
      <c r="FG53" s="3">
        <v>1985825</v>
      </c>
      <c r="FH53" s="3">
        <v>1190458</v>
      </c>
      <c r="FI53" s="3">
        <v>4153901</v>
      </c>
      <c r="FJ53" s="3">
        <v>1128118</v>
      </c>
      <c r="FK53" s="3">
        <v>2754627</v>
      </c>
      <c r="FL53" s="3">
        <v>626862.9</v>
      </c>
      <c r="FM53" s="3">
        <v>1113851</v>
      </c>
      <c r="FN53" s="3">
        <v>479151.3</v>
      </c>
      <c r="FO53" s="3">
        <v>4186415</v>
      </c>
      <c r="FP53" s="3">
        <v>539562.30000000005</v>
      </c>
      <c r="FQ53" s="3">
        <v>846429.6</v>
      </c>
      <c r="FR53" s="3">
        <v>1037578</v>
      </c>
      <c r="FS53" s="3">
        <v>17263.599999999999</v>
      </c>
      <c r="FT53" s="3">
        <v>61570.400000000001</v>
      </c>
      <c r="FU53" s="3">
        <v>1808743</v>
      </c>
      <c r="FV53" s="3">
        <v>1079010</v>
      </c>
      <c r="FW53" s="3">
        <v>23982.7</v>
      </c>
      <c r="FX53" s="3">
        <v>908600.4</v>
      </c>
      <c r="FY53" s="3">
        <v>581809.4</v>
      </c>
      <c r="FZ53" s="3">
        <v>1787451</v>
      </c>
      <c r="GA53" s="3">
        <v>526405.80000000005</v>
      </c>
      <c r="GB53" s="3">
        <v>639121.5</v>
      </c>
      <c r="GC53" s="3">
        <v>143269.9</v>
      </c>
      <c r="GD53" s="3">
        <v>1218866</v>
      </c>
      <c r="GE53" s="3">
        <v>1266915</v>
      </c>
      <c r="GF53" s="3">
        <v>1521603</v>
      </c>
      <c r="GG53" s="3">
        <v>11617100</v>
      </c>
      <c r="GH53" s="3">
        <v>564614.30000000005</v>
      </c>
      <c r="GI53" s="3">
        <v>16328680</v>
      </c>
      <c r="GJ53" s="3">
        <v>1820225</v>
      </c>
      <c r="GK53" s="3">
        <v>278026.09999999998</v>
      </c>
      <c r="GL53" s="3">
        <v>496996.8</v>
      </c>
      <c r="GM53" s="3">
        <v>1997500</v>
      </c>
      <c r="GN53" s="3">
        <v>6488309</v>
      </c>
      <c r="GO53" s="3">
        <v>443340.3</v>
      </c>
      <c r="GP53" s="3">
        <v>6325895</v>
      </c>
      <c r="GQ53" s="3">
        <v>5353064</v>
      </c>
      <c r="GR53" s="3">
        <v>1493339</v>
      </c>
      <c r="GS53" s="3">
        <v>2740886</v>
      </c>
      <c r="GT53" s="3">
        <v>567842.80000000005</v>
      </c>
      <c r="GU53" s="3">
        <v>2213567</v>
      </c>
      <c r="GV53" s="3">
        <v>2536578</v>
      </c>
      <c r="GW53" s="3">
        <v>3792744</v>
      </c>
      <c r="GX53" s="3">
        <v>1118330</v>
      </c>
      <c r="GY53" s="3">
        <v>5023695</v>
      </c>
      <c r="GZ53" s="3">
        <v>4268665</v>
      </c>
    </row>
    <row r="54" spans="2:208" x14ac:dyDescent="0.25">
      <c r="B54" s="1">
        <v>43838</v>
      </c>
      <c r="C54">
        <v>274657.59999999998</v>
      </c>
      <c r="D54">
        <v>783545.1</v>
      </c>
      <c r="E54">
        <v>400405.3</v>
      </c>
      <c r="F54">
        <v>236309.8</v>
      </c>
      <c r="G54">
        <v>1658260</v>
      </c>
      <c r="H54">
        <v>264463.40000000002</v>
      </c>
      <c r="I54">
        <v>2042923</v>
      </c>
      <c r="J54">
        <v>885245.8</v>
      </c>
      <c r="K54">
        <v>1453511</v>
      </c>
      <c r="L54">
        <v>380607.3</v>
      </c>
      <c r="M54">
        <v>2429443</v>
      </c>
      <c r="N54">
        <v>780806.4</v>
      </c>
      <c r="O54">
        <v>440339.8</v>
      </c>
      <c r="P54">
        <v>480850.9</v>
      </c>
      <c r="Q54">
        <v>2353739</v>
      </c>
      <c r="R54">
        <v>335300.90000000002</v>
      </c>
      <c r="S54">
        <v>428465.6</v>
      </c>
      <c r="T54">
        <v>997638.8</v>
      </c>
      <c r="U54">
        <v>727079.3</v>
      </c>
      <c r="V54">
        <v>264586.2</v>
      </c>
      <c r="W54">
        <v>374694.3</v>
      </c>
      <c r="X54">
        <v>1233778</v>
      </c>
      <c r="Y54">
        <v>394651.1</v>
      </c>
      <c r="Z54">
        <v>336848.4</v>
      </c>
      <c r="AA54">
        <v>806929.7</v>
      </c>
      <c r="AB54">
        <v>486855.9</v>
      </c>
      <c r="AC54">
        <v>563504.9</v>
      </c>
      <c r="AD54">
        <v>1148230</v>
      </c>
      <c r="AE54">
        <v>480266.4</v>
      </c>
      <c r="AF54">
        <v>543147.69999999995</v>
      </c>
      <c r="AG54">
        <v>558806.1</v>
      </c>
      <c r="AH54">
        <v>418687.8</v>
      </c>
      <c r="AI54">
        <v>728038.1</v>
      </c>
      <c r="AJ54">
        <v>487506.1</v>
      </c>
      <c r="AK54">
        <v>393885.1</v>
      </c>
      <c r="AL54">
        <v>1589528</v>
      </c>
      <c r="AM54">
        <v>659446.9</v>
      </c>
      <c r="AN54">
        <v>6886264</v>
      </c>
      <c r="AO54">
        <v>4160302</v>
      </c>
      <c r="AP54">
        <v>1269039</v>
      </c>
      <c r="AQ54">
        <v>462901.1</v>
      </c>
      <c r="AR54">
        <v>464676.1</v>
      </c>
      <c r="AS54">
        <v>368307.9</v>
      </c>
      <c r="AT54">
        <v>4176682</v>
      </c>
      <c r="AU54">
        <v>891541.9</v>
      </c>
      <c r="AV54">
        <v>130978.1</v>
      </c>
      <c r="AW54">
        <v>3402663</v>
      </c>
      <c r="AX54">
        <v>632370.1</v>
      </c>
      <c r="AY54">
        <v>692152.6</v>
      </c>
      <c r="AZ54">
        <v>186780.1</v>
      </c>
      <c r="BA54">
        <v>520667.7</v>
      </c>
      <c r="BB54">
        <v>1010912</v>
      </c>
      <c r="BC54">
        <v>436935.9</v>
      </c>
      <c r="BD54">
        <v>3044998</v>
      </c>
      <c r="BE54">
        <v>1147114</v>
      </c>
      <c r="BF54">
        <v>2878580</v>
      </c>
      <c r="BG54">
        <v>630610.80000000005</v>
      </c>
      <c r="BH54">
        <v>3162475</v>
      </c>
      <c r="BI54">
        <v>240561.2</v>
      </c>
      <c r="BJ54">
        <v>1812794</v>
      </c>
      <c r="BK54">
        <v>342895.7</v>
      </c>
      <c r="BL54">
        <v>625035.80000000005</v>
      </c>
      <c r="BM54">
        <v>430249.3</v>
      </c>
      <c r="BN54">
        <v>2125192</v>
      </c>
      <c r="BO54">
        <v>416727.2</v>
      </c>
      <c r="BP54">
        <v>464216.3</v>
      </c>
      <c r="BQ54">
        <v>1387541</v>
      </c>
      <c r="BR54">
        <v>239574</v>
      </c>
      <c r="BS54">
        <v>238465.7</v>
      </c>
      <c r="BT54">
        <v>372933.3</v>
      </c>
      <c r="BU54">
        <v>1186851</v>
      </c>
      <c r="BV54">
        <v>235909.4</v>
      </c>
      <c r="BW54">
        <v>1553034</v>
      </c>
      <c r="BX54">
        <v>254658.4</v>
      </c>
      <c r="BY54">
        <v>330243.40000000002</v>
      </c>
      <c r="BZ54">
        <v>405450.3</v>
      </c>
      <c r="CA54">
        <v>306381.3</v>
      </c>
      <c r="CB54">
        <v>356368.4</v>
      </c>
      <c r="CC54">
        <v>713018.6</v>
      </c>
      <c r="CD54">
        <v>409980.9</v>
      </c>
      <c r="CE54">
        <v>996879.2</v>
      </c>
      <c r="CF54">
        <v>9592190</v>
      </c>
      <c r="CG54">
        <v>987753.3</v>
      </c>
      <c r="CH54">
        <v>2854090</v>
      </c>
      <c r="CI54">
        <v>809698.6</v>
      </c>
      <c r="CJ54">
        <v>524600.6</v>
      </c>
      <c r="CK54">
        <v>256445.7</v>
      </c>
      <c r="CL54">
        <v>1055947</v>
      </c>
      <c r="CM54">
        <v>563891.9</v>
      </c>
      <c r="CN54">
        <v>38061.410000000003</v>
      </c>
      <c r="CO54">
        <v>535364.80000000005</v>
      </c>
      <c r="CP54">
        <v>8462563</v>
      </c>
      <c r="CQ54">
        <v>743041.9</v>
      </c>
      <c r="CR54">
        <v>1015006</v>
      </c>
      <c r="CS54">
        <v>330056.90000000002</v>
      </c>
      <c r="CT54">
        <v>1245662</v>
      </c>
      <c r="CU54">
        <v>459076.6</v>
      </c>
      <c r="CV54">
        <v>582540.80000000005</v>
      </c>
      <c r="CW54">
        <v>1449481</v>
      </c>
      <c r="CX54">
        <v>117449.3</v>
      </c>
      <c r="CY54">
        <v>253999.7</v>
      </c>
      <c r="DC54" s="1">
        <v>43838</v>
      </c>
      <c r="DD54" s="3">
        <v>1436277</v>
      </c>
      <c r="DE54" s="3">
        <v>1772922</v>
      </c>
      <c r="DF54" s="3">
        <v>997937.4</v>
      </c>
      <c r="DG54" s="3">
        <v>952045.2</v>
      </c>
      <c r="DH54" s="3">
        <v>1727118</v>
      </c>
      <c r="DI54" s="3">
        <v>516487.3</v>
      </c>
      <c r="DJ54" s="3">
        <v>6455644</v>
      </c>
      <c r="DK54" s="3">
        <v>1200100</v>
      </c>
      <c r="DL54" s="3">
        <v>2452379</v>
      </c>
      <c r="DM54" s="3">
        <v>134619.70000000001</v>
      </c>
      <c r="DN54" s="3">
        <v>6548299</v>
      </c>
      <c r="DO54" s="3">
        <v>558445</v>
      </c>
      <c r="DP54" s="3">
        <v>2538488</v>
      </c>
      <c r="DQ54" s="3">
        <v>497942.2</v>
      </c>
      <c r="DR54" s="3">
        <v>6247254</v>
      </c>
      <c r="DS54" s="3">
        <v>796375.1</v>
      </c>
      <c r="DT54" s="3">
        <v>158750.29999999999</v>
      </c>
      <c r="DU54" s="3">
        <v>5620431</v>
      </c>
      <c r="DV54" s="3">
        <v>586824.80000000005</v>
      </c>
      <c r="DW54" s="3">
        <v>225315.4</v>
      </c>
      <c r="DX54" s="3">
        <v>702136.8</v>
      </c>
      <c r="DY54" s="3">
        <v>1470923</v>
      </c>
      <c r="DZ54" s="3">
        <v>219432.6</v>
      </c>
      <c r="EA54" s="3">
        <v>518296.9</v>
      </c>
      <c r="EB54" s="3">
        <v>586325.1</v>
      </c>
      <c r="EC54" s="3">
        <v>271246.3</v>
      </c>
      <c r="ED54" s="3">
        <v>1414051</v>
      </c>
      <c r="EE54" s="3">
        <v>639777.19999999995</v>
      </c>
      <c r="EF54" s="3">
        <v>807484.9</v>
      </c>
      <c r="EG54" s="3">
        <v>5828290</v>
      </c>
      <c r="EH54" s="3">
        <v>427429.9</v>
      </c>
      <c r="EI54" s="3">
        <v>31946.799999999999</v>
      </c>
      <c r="EJ54" s="3">
        <v>450309.9</v>
      </c>
      <c r="EK54" s="3">
        <v>976018.3</v>
      </c>
      <c r="EL54" s="3">
        <v>1173407</v>
      </c>
      <c r="EM54" s="3">
        <v>2109769</v>
      </c>
      <c r="EN54" s="3">
        <v>1144494</v>
      </c>
      <c r="EO54" s="3">
        <v>7103612</v>
      </c>
      <c r="EP54" s="3">
        <v>5152320</v>
      </c>
      <c r="EQ54" s="3">
        <v>1403714</v>
      </c>
      <c r="ER54" s="3">
        <v>1383782</v>
      </c>
      <c r="ES54" s="3">
        <v>2575878</v>
      </c>
      <c r="ET54" s="3">
        <v>1996104</v>
      </c>
      <c r="EU54" s="3">
        <v>3627647</v>
      </c>
      <c r="EV54" s="3">
        <v>76380.399999999994</v>
      </c>
      <c r="EW54" s="3">
        <v>7046257</v>
      </c>
      <c r="EX54" s="3">
        <v>8395981</v>
      </c>
      <c r="EY54" s="3">
        <v>299028</v>
      </c>
      <c r="EZ54" s="3">
        <v>558633.19999999995</v>
      </c>
      <c r="FA54" s="3">
        <v>2081626</v>
      </c>
      <c r="FB54" s="3">
        <v>2423486</v>
      </c>
      <c r="FC54" s="3">
        <v>4905012</v>
      </c>
      <c r="FD54" s="3">
        <v>1102755</v>
      </c>
      <c r="FE54" s="3">
        <v>6201708</v>
      </c>
      <c r="FF54" s="3">
        <v>1087329</v>
      </c>
      <c r="FG54" s="3">
        <v>1651374</v>
      </c>
      <c r="FH54" s="3">
        <v>2110182</v>
      </c>
      <c r="FI54" s="3">
        <v>5159241</v>
      </c>
      <c r="FJ54" s="3">
        <v>1671884</v>
      </c>
      <c r="FK54" s="3">
        <v>5367115</v>
      </c>
      <c r="FL54" s="3">
        <v>484860.3</v>
      </c>
      <c r="FM54" s="3">
        <v>842836.8</v>
      </c>
      <c r="FN54" s="3">
        <v>316919.40000000002</v>
      </c>
      <c r="FO54" s="3">
        <v>5580233</v>
      </c>
      <c r="FP54" s="3">
        <v>847291.6</v>
      </c>
      <c r="FQ54" s="3">
        <v>769460.2</v>
      </c>
      <c r="FR54" s="3">
        <v>564704.4</v>
      </c>
      <c r="FS54" s="3">
        <v>38968.400000000001</v>
      </c>
      <c r="FT54" s="3">
        <v>41955.8</v>
      </c>
      <c r="FU54" s="3">
        <v>1651469</v>
      </c>
      <c r="FV54" s="3">
        <v>761762.9</v>
      </c>
      <c r="FW54" s="3">
        <v>126912.2</v>
      </c>
      <c r="FX54" s="3">
        <v>774006.6</v>
      </c>
      <c r="FY54" s="3">
        <v>882810.3</v>
      </c>
      <c r="FZ54" s="3">
        <v>1147439</v>
      </c>
      <c r="GA54" s="3">
        <v>352773.1</v>
      </c>
      <c r="GB54" s="3">
        <v>429744.4</v>
      </c>
      <c r="GC54" s="3">
        <v>54658.1</v>
      </c>
      <c r="GD54" s="3">
        <v>363390.5</v>
      </c>
      <c r="GE54" s="3">
        <v>1348975</v>
      </c>
      <c r="GF54" s="3">
        <v>1010057</v>
      </c>
      <c r="GG54" s="3">
        <v>11138640</v>
      </c>
      <c r="GH54" s="3">
        <v>362654.8</v>
      </c>
      <c r="GI54" s="3">
        <v>14065250</v>
      </c>
      <c r="GJ54" s="3">
        <v>1537330</v>
      </c>
      <c r="GK54" s="3">
        <v>316328.2</v>
      </c>
      <c r="GL54" s="3">
        <v>544901.6</v>
      </c>
      <c r="GM54" s="3">
        <v>1714947</v>
      </c>
      <c r="GN54" s="3">
        <v>3987543</v>
      </c>
      <c r="GO54" s="3">
        <v>277315</v>
      </c>
      <c r="GP54" s="3">
        <v>6282534</v>
      </c>
      <c r="GQ54" s="3">
        <v>11643420</v>
      </c>
      <c r="GR54" s="3">
        <v>2015874</v>
      </c>
      <c r="GS54" s="3">
        <v>2711284</v>
      </c>
      <c r="GT54" s="3">
        <v>1499860</v>
      </c>
      <c r="GU54" s="3">
        <v>4432027</v>
      </c>
      <c r="GV54" s="3">
        <v>1243637</v>
      </c>
      <c r="GW54" s="3">
        <v>2820918</v>
      </c>
      <c r="GX54" s="3">
        <v>711375.6</v>
      </c>
      <c r="GY54" s="3">
        <v>6442572</v>
      </c>
      <c r="GZ54" s="3">
        <v>3310914</v>
      </c>
    </row>
    <row r="55" spans="2:208" x14ac:dyDescent="0.25">
      <c r="B55" s="1">
        <v>43839</v>
      </c>
      <c r="C55">
        <v>279079.90000000002</v>
      </c>
      <c r="D55">
        <v>796040.9</v>
      </c>
      <c r="E55">
        <v>412914.8</v>
      </c>
      <c r="F55">
        <v>242034.1</v>
      </c>
      <c r="G55">
        <v>1700226</v>
      </c>
      <c r="H55">
        <v>267773.90000000002</v>
      </c>
      <c r="I55">
        <v>2094666</v>
      </c>
      <c r="J55">
        <v>892899.8</v>
      </c>
      <c r="K55">
        <v>1493204</v>
      </c>
      <c r="L55">
        <v>380445.8</v>
      </c>
      <c r="M55">
        <v>2473982</v>
      </c>
      <c r="N55">
        <v>784268</v>
      </c>
      <c r="O55">
        <v>449580.9</v>
      </c>
      <c r="P55">
        <v>493865.2</v>
      </c>
      <c r="Q55">
        <v>2360151</v>
      </c>
      <c r="R55">
        <v>334471.59999999998</v>
      </c>
      <c r="S55">
        <v>438862.2</v>
      </c>
      <c r="T55">
        <v>1020742</v>
      </c>
      <c r="U55">
        <v>721668.6</v>
      </c>
      <c r="V55">
        <v>264586.2</v>
      </c>
      <c r="W55">
        <v>379007.6</v>
      </c>
      <c r="X55">
        <v>1220220</v>
      </c>
      <c r="Y55">
        <v>396935.7</v>
      </c>
      <c r="Z55">
        <v>342088.3</v>
      </c>
      <c r="AA55">
        <v>814086.2</v>
      </c>
      <c r="AB55">
        <v>489364.5</v>
      </c>
      <c r="AC55">
        <v>589743.30000000005</v>
      </c>
      <c r="AD55">
        <v>1180560</v>
      </c>
      <c r="AE55">
        <v>484120.4</v>
      </c>
      <c r="AF55">
        <v>555071.6</v>
      </c>
      <c r="AG55">
        <v>557904.1</v>
      </c>
      <c r="AH55">
        <v>429477.3</v>
      </c>
      <c r="AI55">
        <v>740561.4</v>
      </c>
      <c r="AJ55">
        <v>497123.1</v>
      </c>
      <c r="AK55">
        <v>399986.2</v>
      </c>
      <c r="AL55">
        <v>1574738</v>
      </c>
      <c r="AM55">
        <v>665836.4</v>
      </c>
      <c r="AN55">
        <v>6963489</v>
      </c>
      <c r="AO55">
        <v>4248915</v>
      </c>
      <c r="AP55">
        <v>1274387</v>
      </c>
      <c r="AQ55">
        <v>470291.4</v>
      </c>
      <c r="AR55">
        <v>472181.8</v>
      </c>
      <c r="AS55">
        <v>385450.9</v>
      </c>
      <c r="AT55">
        <v>4189021</v>
      </c>
      <c r="AU55">
        <v>901048.6</v>
      </c>
      <c r="AV55">
        <v>136300</v>
      </c>
      <c r="AW55">
        <v>3534351</v>
      </c>
      <c r="AX55">
        <v>627371.4</v>
      </c>
      <c r="AY55">
        <v>694665.2</v>
      </c>
      <c r="AZ55">
        <v>179596.3</v>
      </c>
      <c r="BA55">
        <v>539561.1</v>
      </c>
      <c r="BB55">
        <v>1044907</v>
      </c>
      <c r="BC55">
        <v>463377.7</v>
      </c>
      <c r="BD55">
        <v>3084640</v>
      </c>
      <c r="BE55">
        <v>1172062</v>
      </c>
      <c r="BF55">
        <v>2898247</v>
      </c>
      <c r="BG55">
        <v>668087.30000000005</v>
      </c>
      <c r="BH55">
        <v>3181968</v>
      </c>
      <c r="BI55">
        <v>246262.6</v>
      </c>
      <c r="BJ55">
        <v>1847322</v>
      </c>
      <c r="BK55">
        <v>343710.8</v>
      </c>
      <c r="BL55">
        <v>644812.1</v>
      </c>
      <c r="BM55">
        <v>429733.3</v>
      </c>
      <c r="BN55">
        <v>2183403</v>
      </c>
      <c r="BO55">
        <v>430061.1</v>
      </c>
      <c r="BP55">
        <v>473374.3</v>
      </c>
      <c r="BQ55">
        <v>1411857</v>
      </c>
      <c r="BR55">
        <v>240578.4</v>
      </c>
      <c r="BS55">
        <v>241926.5</v>
      </c>
      <c r="BT55">
        <v>369718.3</v>
      </c>
      <c r="BU55">
        <v>1180914</v>
      </c>
      <c r="BV55">
        <v>236244.3</v>
      </c>
      <c r="BW55">
        <v>1556179</v>
      </c>
      <c r="BX55">
        <v>262616.09999999998</v>
      </c>
      <c r="BY55">
        <v>330680.2</v>
      </c>
      <c r="BZ55">
        <v>405375.2</v>
      </c>
      <c r="CA55">
        <v>315489.59999999998</v>
      </c>
      <c r="CB55">
        <v>360638.7</v>
      </c>
      <c r="CC55">
        <v>718530.1</v>
      </c>
      <c r="CD55">
        <v>421771.7</v>
      </c>
      <c r="CE55">
        <v>1009435</v>
      </c>
      <c r="CF55">
        <v>9813112</v>
      </c>
      <c r="CG55">
        <v>988503.7</v>
      </c>
      <c r="CH55">
        <v>2946905</v>
      </c>
      <c r="CI55">
        <v>823165.6</v>
      </c>
      <c r="CJ55">
        <v>537527.69999999995</v>
      </c>
      <c r="CK55">
        <v>260257.3</v>
      </c>
      <c r="CL55">
        <v>1055347</v>
      </c>
      <c r="CM55">
        <v>593082.80000000005</v>
      </c>
      <c r="CN55">
        <v>40400.51</v>
      </c>
      <c r="CO55">
        <v>544263.9</v>
      </c>
      <c r="CP55">
        <v>8309091</v>
      </c>
      <c r="CQ55">
        <v>746757.8</v>
      </c>
      <c r="CR55">
        <v>1032895</v>
      </c>
      <c r="CS55">
        <v>334102.3</v>
      </c>
      <c r="CT55">
        <v>1265578</v>
      </c>
      <c r="CU55">
        <v>461903.6</v>
      </c>
      <c r="CV55">
        <v>585502.5</v>
      </c>
      <c r="CW55">
        <v>1442940</v>
      </c>
      <c r="CX55">
        <v>120637.3</v>
      </c>
      <c r="CY55">
        <v>261299.4</v>
      </c>
      <c r="DC55" s="1">
        <v>43839</v>
      </c>
      <c r="DD55" s="3">
        <v>1016757</v>
      </c>
      <c r="DE55" s="3">
        <v>1638284</v>
      </c>
      <c r="DF55" s="3">
        <v>1145622</v>
      </c>
      <c r="DG55" s="3">
        <v>1493864</v>
      </c>
      <c r="DH55" s="3">
        <v>3132411</v>
      </c>
      <c r="DI55" s="3">
        <v>831120.1</v>
      </c>
      <c r="DJ55" s="3">
        <v>5599831</v>
      </c>
      <c r="DK55" s="3">
        <v>1029400</v>
      </c>
      <c r="DL55" s="3">
        <v>2000515</v>
      </c>
      <c r="DM55" s="3">
        <v>255808.6</v>
      </c>
      <c r="DN55" s="3">
        <v>5848402</v>
      </c>
      <c r="DO55" s="3">
        <v>615761.9</v>
      </c>
      <c r="DP55" s="3">
        <v>2094733</v>
      </c>
      <c r="DQ55" s="3">
        <v>532781.4</v>
      </c>
      <c r="DR55" s="3">
        <v>8262209</v>
      </c>
      <c r="DS55" s="3">
        <v>778241.2</v>
      </c>
      <c r="DT55" s="3">
        <v>157204.6</v>
      </c>
      <c r="DU55" s="3">
        <v>3052963</v>
      </c>
      <c r="DV55" s="3">
        <v>1307848</v>
      </c>
      <c r="DW55" s="3">
        <v>157696.9</v>
      </c>
      <c r="DX55" s="3">
        <v>800366.6</v>
      </c>
      <c r="DY55" s="3">
        <v>2052103</v>
      </c>
      <c r="DZ55" s="3">
        <v>370994.9</v>
      </c>
      <c r="EA55" s="3">
        <v>296603.40000000002</v>
      </c>
      <c r="EB55" s="3">
        <v>835300.4</v>
      </c>
      <c r="EC55" s="3">
        <v>408678.8</v>
      </c>
      <c r="ED55" s="3">
        <v>2164925</v>
      </c>
      <c r="EE55" s="3">
        <v>2938630</v>
      </c>
      <c r="EF55" s="3">
        <v>1096936</v>
      </c>
      <c r="EG55" s="3">
        <v>5229800</v>
      </c>
      <c r="EH55" s="3">
        <v>513488.2</v>
      </c>
      <c r="EI55" s="3">
        <v>70650.5</v>
      </c>
      <c r="EJ55" s="3">
        <v>486695.7</v>
      </c>
      <c r="EK55" s="3">
        <v>1113376</v>
      </c>
      <c r="EL55" s="3">
        <v>1124895</v>
      </c>
      <c r="EM55" s="3">
        <v>1346526</v>
      </c>
      <c r="EN55" s="3">
        <v>892228.6</v>
      </c>
      <c r="EO55" s="3">
        <v>6067965</v>
      </c>
      <c r="EP55" s="3">
        <v>7937400</v>
      </c>
      <c r="EQ55" s="3">
        <v>846178.4</v>
      </c>
      <c r="ER55" s="3">
        <v>1718967</v>
      </c>
      <c r="ES55" s="3">
        <v>1826382</v>
      </c>
      <c r="ET55" s="3">
        <v>1987924</v>
      </c>
      <c r="EU55" s="3">
        <v>2993461</v>
      </c>
      <c r="EV55" s="3">
        <v>80870.600000000006</v>
      </c>
      <c r="EW55" s="3">
        <v>11254620</v>
      </c>
      <c r="EX55" s="3">
        <v>10257380</v>
      </c>
      <c r="EY55" s="3">
        <v>296859.5</v>
      </c>
      <c r="EZ55" s="3">
        <v>551078.80000000005</v>
      </c>
      <c r="FA55" s="3">
        <v>2435037</v>
      </c>
      <c r="FB55" s="3">
        <v>2706296</v>
      </c>
      <c r="FC55" s="3">
        <v>5253871</v>
      </c>
      <c r="FD55" s="3">
        <v>2324066</v>
      </c>
      <c r="FE55" s="3">
        <v>9797455</v>
      </c>
      <c r="FF55" s="3">
        <v>1145131</v>
      </c>
      <c r="FG55" s="3">
        <v>2228177</v>
      </c>
      <c r="FH55" s="3">
        <v>3653851</v>
      </c>
      <c r="FI55" s="3">
        <v>4441566</v>
      </c>
      <c r="FJ55" s="3">
        <v>1507220</v>
      </c>
      <c r="FK55" s="3">
        <v>2717634</v>
      </c>
      <c r="FL55" s="3">
        <v>592112.30000000005</v>
      </c>
      <c r="FM55" s="3">
        <v>1556968</v>
      </c>
      <c r="FN55" s="3">
        <v>577565.9</v>
      </c>
      <c r="FO55" s="3">
        <v>5731537</v>
      </c>
      <c r="FP55" s="3">
        <v>2385266</v>
      </c>
      <c r="FQ55" s="3">
        <v>1229811</v>
      </c>
      <c r="FR55" s="3">
        <v>813766.4</v>
      </c>
      <c r="FS55" s="3">
        <v>38857.9</v>
      </c>
      <c r="FT55" s="3">
        <v>48607.4</v>
      </c>
      <c r="FU55" s="3">
        <v>1238701</v>
      </c>
      <c r="FV55" s="3">
        <v>993880.3</v>
      </c>
      <c r="FW55" s="3">
        <v>198315.3</v>
      </c>
      <c r="FX55" s="3">
        <v>1254183</v>
      </c>
      <c r="FY55" s="3">
        <v>1365855</v>
      </c>
      <c r="FZ55" s="3">
        <v>1232761</v>
      </c>
      <c r="GA55" s="3">
        <v>272871.09999999998</v>
      </c>
      <c r="GB55" s="3">
        <v>397958</v>
      </c>
      <c r="GC55" s="3">
        <v>18258.8</v>
      </c>
      <c r="GD55" s="3">
        <v>723114.5</v>
      </c>
      <c r="GE55" s="3">
        <v>1178763</v>
      </c>
      <c r="GF55" s="3">
        <v>835504.4</v>
      </c>
      <c r="GG55" s="3">
        <v>10560430</v>
      </c>
      <c r="GH55" s="3">
        <v>607578.9</v>
      </c>
      <c r="GI55" s="3">
        <v>13257620</v>
      </c>
      <c r="GJ55" s="3">
        <v>910851.9</v>
      </c>
      <c r="GK55" s="3">
        <v>313243.09999999998</v>
      </c>
      <c r="GL55" s="3">
        <v>983915.9</v>
      </c>
      <c r="GM55" s="3">
        <v>1737506</v>
      </c>
      <c r="GN55" s="3">
        <v>7721517</v>
      </c>
      <c r="GO55" s="3">
        <v>596599.1</v>
      </c>
      <c r="GP55" s="3">
        <v>4891767</v>
      </c>
      <c r="GQ55" s="3">
        <v>8303924</v>
      </c>
      <c r="GR55" s="3">
        <v>1293041</v>
      </c>
      <c r="GS55" s="3">
        <v>2044669</v>
      </c>
      <c r="GT55" s="3">
        <v>464470.8</v>
      </c>
      <c r="GU55" s="3">
        <v>3054028</v>
      </c>
      <c r="GV55" s="3">
        <v>1696110</v>
      </c>
      <c r="GW55" s="3">
        <v>1859353</v>
      </c>
      <c r="GX55" s="3">
        <v>634552.4</v>
      </c>
      <c r="GY55" s="3">
        <v>7199688</v>
      </c>
      <c r="GZ55" s="3">
        <v>2738557</v>
      </c>
    </row>
    <row r="56" spans="2:208" x14ac:dyDescent="0.25">
      <c r="B56" s="1">
        <v>43840</v>
      </c>
      <c r="C56">
        <v>283783.90000000002</v>
      </c>
      <c r="D56">
        <v>796548.8</v>
      </c>
      <c r="E56">
        <v>420460.3</v>
      </c>
      <c r="F56">
        <v>238805.1</v>
      </c>
      <c r="G56">
        <v>1719409</v>
      </c>
      <c r="H56">
        <v>268330.5</v>
      </c>
      <c r="I56">
        <v>2086771</v>
      </c>
      <c r="J56">
        <v>897384.4</v>
      </c>
      <c r="K56">
        <v>1489549</v>
      </c>
      <c r="L56">
        <v>376890</v>
      </c>
      <c r="M56">
        <v>2486371</v>
      </c>
      <c r="N56">
        <v>792399</v>
      </c>
      <c r="O56">
        <v>448425.8</v>
      </c>
      <c r="P56">
        <v>497604.4</v>
      </c>
      <c r="Q56">
        <v>2344248</v>
      </c>
      <c r="R56">
        <v>333049.90000000002</v>
      </c>
      <c r="S56">
        <v>438189.8</v>
      </c>
      <c r="T56">
        <v>1020091</v>
      </c>
      <c r="U56">
        <v>718939.1</v>
      </c>
      <c r="V56">
        <v>264279</v>
      </c>
      <c r="W56">
        <v>381748.8</v>
      </c>
      <c r="X56">
        <v>1265207</v>
      </c>
      <c r="Y56">
        <v>396650.2</v>
      </c>
      <c r="Z56">
        <v>343367.9</v>
      </c>
      <c r="AA56">
        <v>824954</v>
      </c>
      <c r="AB56">
        <v>495443.8</v>
      </c>
      <c r="AC56">
        <v>604471.4</v>
      </c>
      <c r="AD56">
        <v>1178301</v>
      </c>
      <c r="AE56">
        <v>486192.6</v>
      </c>
      <c r="AF56">
        <v>557907.19999999995</v>
      </c>
      <c r="AG56">
        <v>565345.9</v>
      </c>
      <c r="AH56">
        <v>427722.9</v>
      </c>
      <c r="AI56">
        <v>754720.4</v>
      </c>
      <c r="AJ56">
        <v>496433.8</v>
      </c>
      <c r="AK56">
        <v>403584.3</v>
      </c>
      <c r="AL56">
        <v>1574874</v>
      </c>
      <c r="AM56">
        <v>654769.1</v>
      </c>
      <c r="AN56">
        <v>7025379</v>
      </c>
      <c r="AO56">
        <v>4249174</v>
      </c>
      <c r="AP56">
        <v>1257435</v>
      </c>
      <c r="AQ56">
        <v>472069</v>
      </c>
      <c r="AR56">
        <v>473862.1</v>
      </c>
      <c r="AS56">
        <v>386060.5</v>
      </c>
      <c r="AT56">
        <v>4230044</v>
      </c>
      <c r="AU56">
        <v>925766.8</v>
      </c>
      <c r="AV56">
        <v>132667.6</v>
      </c>
      <c r="AW56">
        <v>3495209</v>
      </c>
      <c r="AX56">
        <v>624758.30000000005</v>
      </c>
      <c r="AY56">
        <v>701414.1</v>
      </c>
      <c r="AZ56">
        <v>175285.9</v>
      </c>
      <c r="BA56">
        <v>544986.80000000005</v>
      </c>
      <c r="BB56">
        <v>1033541</v>
      </c>
      <c r="BC56">
        <v>461251.2</v>
      </c>
      <c r="BD56">
        <v>3129581</v>
      </c>
      <c r="BE56">
        <v>1181005</v>
      </c>
      <c r="BF56">
        <v>2925287</v>
      </c>
      <c r="BG56">
        <v>667606.4</v>
      </c>
      <c r="BH56">
        <v>3219520</v>
      </c>
      <c r="BI56">
        <v>243861.9</v>
      </c>
      <c r="BJ56">
        <v>1859182</v>
      </c>
      <c r="BK56">
        <v>343733.4</v>
      </c>
      <c r="BL56">
        <v>651185.9</v>
      </c>
      <c r="BM56">
        <v>436183.9</v>
      </c>
      <c r="BN56">
        <v>2214397</v>
      </c>
      <c r="BO56">
        <v>425882.9</v>
      </c>
      <c r="BP56">
        <v>469111.1</v>
      </c>
      <c r="BQ56">
        <v>1415945</v>
      </c>
      <c r="BR56">
        <v>243592</v>
      </c>
      <c r="BS56">
        <v>242338.5</v>
      </c>
      <c r="BT56">
        <v>370636.9</v>
      </c>
      <c r="BU56">
        <v>1190314</v>
      </c>
      <c r="BV56">
        <v>245117.6</v>
      </c>
      <c r="BW56">
        <v>1561840</v>
      </c>
      <c r="BX56">
        <v>264657.3</v>
      </c>
      <c r="BY56">
        <v>324306.90000000002</v>
      </c>
      <c r="BZ56">
        <v>403950.3</v>
      </c>
      <c r="CA56">
        <v>321165.8</v>
      </c>
      <c r="CB56">
        <v>361252.1</v>
      </c>
      <c r="CC56">
        <v>718911.6</v>
      </c>
      <c r="CD56">
        <v>420760.9</v>
      </c>
      <c r="CE56">
        <v>1005249</v>
      </c>
      <c r="CF56">
        <v>9810893</v>
      </c>
      <c r="CG56">
        <v>989003.8</v>
      </c>
      <c r="CH56">
        <v>2965201</v>
      </c>
      <c r="CI56">
        <v>842319.1</v>
      </c>
      <c r="CJ56">
        <v>537830.40000000002</v>
      </c>
      <c r="CK56">
        <v>256570.4</v>
      </c>
      <c r="CL56">
        <v>1064344</v>
      </c>
      <c r="CM56">
        <v>606519.80000000005</v>
      </c>
      <c r="CN56">
        <v>41214.120000000003</v>
      </c>
      <c r="CO56">
        <v>547699.80000000005</v>
      </c>
      <c r="CP56">
        <v>8306089</v>
      </c>
      <c r="CQ56">
        <v>749267.8</v>
      </c>
      <c r="CR56">
        <v>1024549</v>
      </c>
      <c r="CS56">
        <v>335635.8</v>
      </c>
      <c r="CT56">
        <v>1281903</v>
      </c>
      <c r="CU56">
        <v>458656.4</v>
      </c>
      <c r="CV56">
        <v>592166.5</v>
      </c>
      <c r="CW56">
        <v>1432131</v>
      </c>
      <c r="CX56">
        <v>114133.6</v>
      </c>
      <c r="CY56">
        <v>252607.1</v>
      </c>
      <c r="DC56" s="1">
        <v>43840</v>
      </c>
      <c r="DD56" s="3">
        <v>1677207</v>
      </c>
      <c r="DE56" s="3">
        <v>943808.1</v>
      </c>
      <c r="DF56" s="3">
        <v>1133957</v>
      </c>
      <c r="DG56" s="3">
        <v>1594495</v>
      </c>
      <c r="DH56" s="3">
        <v>2241507</v>
      </c>
      <c r="DI56" s="3">
        <v>777558.7</v>
      </c>
      <c r="DJ56" s="3">
        <v>6347553</v>
      </c>
      <c r="DK56" s="3">
        <v>1410412</v>
      </c>
      <c r="DL56" s="3">
        <v>1308362</v>
      </c>
      <c r="DM56" s="3">
        <v>71329.8</v>
      </c>
      <c r="DN56" s="3">
        <v>4593678</v>
      </c>
      <c r="DO56" s="3">
        <v>1009131</v>
      </c>
      <c r="DP56" s="3">
        <v>2207100</v>
      </c>
      <c r="DQ56" s="3">
        <v>470156.2</v>
      </c>
      <c r="DR56" s="3">
        <v>17079780</v>
      </c>
      <c r="DS56" s="3">
        <v>560788.1</v>
      </c>
      <c r="DT56" s="3">
        <v>191569.4</v>
      </c>
      <c r="DU56" s="3">
        <v>2048559</v>
      </c>
      <c r="DV56" s="3">
        <v>1576180</v>
      </c>
      <c r="DW56" s="3">
        <v>227584.6</v>
      </c>
      <c r="DX56" s="3">
        <v>575911.6</v>
      </c>
      <c r="DY56" s="3">
        <v>2766454</v>
      </c>
      <c r="DZ56" s="3">
        <v>352230.7</v>
      </c>
      <c r="EA56" s="3">
        <v>352747.1</v>
      </c>
      <c r="EB56" s="3">
        <v>482388.1</v>
      </c>
      <c r="EC56" s="3">
        <v>934382.1</v>
      </c>
      <c r="ED56" s="3">
        <v>3568049</v>
      </c>
      <c r="EE56" s="3">
        <v>1313893</v>
      </c>
      <c r="EF56" s="3">
        <v>3338258</v>
      </c>
      <c r="EG56" s="3">
        <v>4448215</v>
      </c>
      <c r="EH56" s="3">
        <v>1431157</v>
      </c>
      <c r="EI56" s="3">
        <v>54762.7</v>
      </c>
      <c r="EJ56" s="3">
        <v>913146</v>
      </c>
      <c r="EK56" s="3">
        <v>956653.1</v>
      </c>
      <c r="EL56" s="3">
        <v>695768.9</v>
      </c>
      <c r="EM56" s="3">
        <v>1195317</v>
      </c>
      <c r="EN56" s="3">
        <v>1126803</v>
      </c>
      <c r="EO56" s="3">
        <v>5907037</v>
      </c>
      <c r="EP56" s="3">
        <v>5116850</v>
      </c>
      <c r="EQ56" s="3">
        <v>1364113</v>
      </c>
      <c r="ER56" s="3">
        <v>1372083</v>
      </c>
      <c r="ES56" s="3">
        <v>1654964</v>
      </c>
      <c r="ET56" s="3">
        <v>1355756</v>
      </c>
      <c r="EU56" s="3">
        <v>1953325</v>
      </c>
      <c r="EV56" s="3">
        <v>484897.5</v>
      </c>
      <c r="EW56" s="3">
        <v>8323119</v>
      </c>
      <c r="EX56" s="3">
        <v>6692860</v>
      </c>
      <c r="EY56" s="3">
        <v>340121.1</v>
      </c>
      <c r="EZ56" s="3">
        <v>1061375</v>
      </c>
      <c r="FA56" s="3">
        <v>603584.19999999995</v>
      </c>
      <c r="FB56" s="3">
        <v>1895769</v>
      </c>
      <c r="FC56" s="3">
        <v>4790363</v>
      </c>
      <c r="FD56" s="3">
        <v>1995883</v>
      </c>
      <c r="FE56" s="3">
        <v>6891078</v>
      </c>
      <c r="FF56" s="3">
        <v>1045302</v>
      </c>
      <c r="FG56" s="3">
        <v>2372397</v>
      </c>
      <c r="FH56" s="3">
        <v>2118087</v>
      </c>
      <c r="FI56" s="3">
        <v>4268318</v>
      </c>
      <c r="FJ56" s="3">
        <v>995265.5</v>
      </c>
      <c r="FK56" s="3">
        <v>3133116</v>
      </c>
      <c r="FL56" s="3">
        <v>1397893</v>
      </c>
      <c r="FM56" s="3">
        <v>1282587</v>
      </c>
      <c r="FN56" s="3">
        <v>633918.80000000005</v>
      </c>
      <c r="FO56" s="3">
        <v>5458858</v>
      </c>
      <c r="FP56" s="3">
        <v>430543.8</v>
      </c>
      <c r="FQ56" s="3">
        <v>568102.30000000005</v>
      </c>
      <c r="FR56" s="3">
        <v>574775.80000000005</v>
      </c>
      <c r="FS56" s="3">
        <v>33732.6</v>
      </c>
      <c r="FT56" s="3">
        <v>46562.2</v>
      </c>
      <c r="FU56" s="3">
        <v>875780.1</v>
      </c>
      <c r="FV56" s="3">
        <v>675576.7</v>
      </c>
      <c r="FW56" s="3">
        <v>113672.9</v>
      </c>
      <c r="FX56" s="3">
        <v>815141.9</v>
      </c>
      <c r="FY56" s="3">
        <v>971574.8</v>
      </c>
      <c r="FZ56" s="3">
        <v>1700971</v>
      </c>
      <c r="GA56" s="3">
        <v>371995.5</v>
      </c>
      <c r="GB56" s="3">
        <v>574734.6</v>
      </c>
      <c r="GC56" s="3">
        <v>32817.1</v>
      </c>
      <c r="GD56" s="3">
        <v>3672819</v>
      </c>
      <c r="GE56" s="3">
        <v>1128641</v>
      </c>
      <c r="GF56" s="3">
        <v>445603.4</v>
      </c>
      <c r="GG56" s="3">
        <v>8838954</v>
      </c>
      <c r="GH56" s="3">
        <v>347644.4</v>
      </c>
      <c r="GI56" s="3">
        <v>14138620</v>
      </c>
      <c r="GJ56" s="3">
        <v>962135.4</v>
      </c>
      <c r="GK56" s="3">
        <v>1090537</v>
      </c>
      <c r="GL56" s="3">
        <v>720801.8</v>
      </c>
      <c r="GM56" s="3">
        <v>1930932</v>
      </c>
      <c r="GN56" s="3">
        <v>11680460</v>
      </c>
      <c r="GO56" s="3">
        <v>708349.1</v>
      </c>
      <c r="GP56" s="3">
        <v>7767627</v>
      </c>
      <c r="GQ56" s="3">
        <v>4252150</v>
      </c>
      <c r="GR56" s="3">
        <v>858811.9</v>
      </c>
      <c r="GS56" s="3">
        <v>1757949</v>
      </c>
      <c r="GT56" s="3">
        <v>216607.1</v>
      </c>
      <c r="GU56" s="3">
        <v>3259983</v>
      </c>
      <c r="GV56" s="3">
        <v>1155820</v>
      </c>
      <c r="GW56" s="3">
        <v>3381906</v>
      </c>
      <c r="GX56" s="3">
        <v>520621.9</v>
      </c>
      <c r="GY56" s="3">
        <v>13846560</v>
      </c>
      <c r="GZ56" s="3">
        <v>3969806</v>
      </c>
    </row>
    <row r="57" spans="2:208" x14ac:dyDescent="0.25">
      <c r="B57" s="1">
        <v>43843</v>
      </c>
      <c r="C57">
        <v>286591.40000000002</v>
      </c>
      <c r="D57">
        <v>793094.4</v>
      </c>
      <c r="E57">
        <v>419963.9</v>
      </c>
      <c r="F57">
        <v>239685.6</v>
      </c>
      <c r="G57">
        <v>1731255</v>
      </c>
      <c r="H57">
        <v>269883.3</v>
      </c>
      <c r="I57">
        <v>2079318</v>
      </c>
      <c r="J57">
        <v>895315.4</v>
      </c>
      <c r="K57">
        <v>1502740</v>
      </c>
      <c r="L57">
        <v>377947.3</v>
      </c>
      <c r="M57">
        <v>2498158</v>
      </c>
      <c r="N57">
        <v>827579.4</v>
      </c>
      <c r="O57">
        <v>450736</v>
      </c>
      <c r="P57">
        <v>494253.6</v>
      </c>
      <c r="Q57">
        <v>2405291</v>
      </c>
      <c r="R57">
        <v>336367.1</v>
      </c>
      <c r="S57">
        <v>436249.1</v>
      </c>
      <c r="T57">
        <v>1021175</v>
      </c>
      <c r="U57">
        <v>732249.4</v>
      </c>
      <c r="V57">
        <v>262641.09999999998</v>
      </c>
      <c r="W57">
        <v>385094.5</v>
      </c>
      <c r="X57">
        <v>1303724</v>
      </c>
      <c r="Y57">
        <v>401872.3</v>
      </c>
      <c r="Z57">
        <v>342301.6</v>
      </c>
      <c r="AA57">
        <v>845893.4</v>
      </c>
      <c r="AB57">
        <v>498775.4</v>
      </c>
      <c r="AC57">
        <v>625759.1</v>
      </c>
      <c r="AD57">
        <v>1201968</v>
      </c>
      <c r="AE57">
        <v>489789.6</v>
      </c>
      <c r="AF57">
        <v>553736.4</v>
      </c>
      <c r="AG57">
        <v>581356.80000000005</v>
      </c>
      <c r="AH57">
        <v>452459.8</v>
      </c>
      <c r="AI57">
        <v>759372.1</v>
      </c>
      <c r="AJ57">
        <v>498632.9</v>
      </c>
      <c r="AK57">
        <v>407495.4</v>
      </c>
      <c r="AL57">
        <v>1591563</v>
      </c>
      <c r="AM57">
        <v>651090.6</v>
      </c>
      <c r="AN57">
        <v>7043454</v>
      </c>
      <c r="AO57">
        <v>4257820</v>
      </c>
      <c r="AP57">
        <v>1262077</v>
      </c>
      <c r="AQ57">
        <v>472728.2</v>
      </c>
      <c r="AR57">
        <v>473189.9</v>
      </c>
      <c r="AS57">
        <v>384536.7</v>
      </c>
      <c r="AT57">
        <v>4318477</v>
      </c>
      <c r="AU57">
        <v>911823.3</v>
      </c>
      <c r="AV57">
        <v>132414.20000000001</v>
      </c>
      <c r="AW57">
        <v>3484587</v>
      </c>
      <c r="AX57">
        <v>615192.4</v>
      </c>
      <c r="AY57">
        <v>713546.8</v>
      </c>
      <c r="AZ57">
        <v>176722.7</v>
      </c>
      <c r="BA57">
        <v>548007.4</v>
      </c>
      <c r="BB57">
        <v>1067085</v>
      </c>
      <c r="BC57">
        <v>455704</v>
      </c>
      <c r="BD57">
        <v>3279669</v>
      </c>
      <c r="BE57">
        <v>1195126</v>
      </c>
      <c r="BF57">
        <v>2940651</v>
      </c>
      <c r="BG57">
        <v>669288.4</v>
      </c>
      <c r="BH57">
        <v>3231751</v>
      </c>
      <c r="BI57">
        <v>253464.4</v>
      </c>
      <c r="BJ57">
        <v>1873359</v>
      </c>
      <c r="BK57">
        <v>339045.9</v>
      </c>
      <c r="BL57">
        <v>661133.4</v>
      </c>
      <c r="BM57">
        <v>443085.7</v>
      </c>
      <c r="BN57">
        <v>2221102</v>
      </c>
      <c r="BO57">
        <v>424029.9</v>
      </c>
      <c r="BP57">
        <v>460584.6</v>
      </c>
      <c r="BQ57">
        <v>1413284</v>
      </c>
      <c r="BR57">
        <v>243089.7</v>
      </c>
      <c r="BS57">
        <v>258983.3</v>
      </c>
      <c r="BT57">
        <v>377372.9</v>
      </c>
      <c r="BU57">
        <v>1204661</v>
      </c>
      <c r="BV57">
        <v>253724.79999999999</v>
      </c>
      <c r="BW57">
        <v>1578195</v>
      </c>
      <c r="BX57">
        <v>258285.1</v>
      </c>
      <c r="BY57">
        <v>321943.59999999998</v>
      </c>
      <c r="BZ57">
        <v>410025.3</v>
      </c>
      <c r="CA57">
        <v>330010.09999999998</v>
      </c>
      <c r="CB57">
        <v>361034.6</v>
      </c>
      <c r="CC57">
        <v>724169.5</v>
      </c>
      <c r="CD57">
        <v>425814.1</v>
      </c>
      <c r="CE57">
        <v>1019114</v>
      </c>
      <c r="CF57">
        <v>9785853</v>
      </c>
      <c r="CG57">
        <v>989853.8</v>
      </c>
      <c r="CH57">
        <v>2951814</v>
      </c>
      <c r="CI57">
        <v>859774.6</v>
      </c>
      <c r="CJ57">
        <v>534821.30000000005</v>
      </c>
      <c r="CK57">
        <v>265021.90000000002</v>
      </c>
      <c r="CL57">
        <v>1066743</v>
      </c>
      <c r="CM57">
        <v>606210.9</v>
      </c>
      <c r="CN57">
        <v>41214.120000000003</v>
      </c>
      <c r="CO57">
        <v>558457.80000000005</v>
      </c>
      <c r="CP57">
        <v>8219034</v>
      </c>
      <c r="CQ57">
        <v>758562.8</v>
      </c>
      <c r="CR57">
        <v>1028899</v>
      </c>
      <c r="CS57">
        <v>341981.5</v>
      </c>
      <c r="CT57">
        <v>1288853</v>
      </c>
      <c r="CU57">
        <v>452276.5</v>
      </c>
      <c r="CV57">
        <v>594017.6</v>
      </c>
      <c r="CW57">
        <v>1449481</v>
      </c>
      <c r="CX57">
        <v>107374.9</v>
      </c>
      <c r="CY57">
        <v>254624.1</v>
      </c>
      <c r="DC57" s="1">
        <v>43843</v>
      </c>
      <c r="DD57" s="3">
        <v>809689.59999999998</v>
      </c>
      <c r="DE57" s="3">
        <v>593167.80000000005</v>
      </c>
      <c r="DF57" s="3">
        <v>557627.30000000005</v>
      </c>
      <c r="DG57" s="3">
        <v>940311.6</v>
      </c>
      <c r="DH57" s="3">
        <v>1484039</v>
      </c>
      <c r="DI57" s="3">
        <v>514162.9</v>
      </c>
      <c r="DJ57" s="3">
        <v>4755350</v>
      </c>
      <c r="DK57" s="3">
        <v>480416.2</v>
      </c>
      <c r="DL57" s="3">
        <v>1421200</v>
      </c>
      <c r="DM57" s="3">
        <v>293153.8</v>
      </c>
      <c r="DN57" s="3">
        <v>2685133</v>
      </c>
      <c r="DO57" s="3">
        <v>1402366</v>
      </c>
      <c r="DP57" s="3">
        <v>1480728</v>
      </c>
      <c r="DQ57" s="3">
        <v>376880.1</v>
      </c>
      <c r="DR57" s="3">
        <v>6912694</v>
      </c>
      <c r="DS57" s="3">
        <v>447733</v>
      </c>
      <c r="DT57" s="3">
        <v>97196.5</v>
      </c>
      <c r="DU57" s="3">
        <v>1733608</v>
      </c>
      <c r="DV57" s="3">
        <v>1275837</v>
      </c>
      <c r="DW57" s="3">
        <v>269823.8</v>
      </c>
      <c r="DX57" s="3">
        <v>588066.80000000005</v>
      </c>
      <c r="DY57" s="3">
        <v>2073104</v>
      </c>
      <c r="DZ57" s="3">
        <v>1487997</v>
      </c>
      <c r="EA57" s="3">
        <v>316134.09999999998</v>
      </c>
      <c r="EB57" s="3">
        <v>1311672</v>
      </c>
      <c r="EC57" s="3">
        <v>390591.3</v>
      </c>
      <c r="ED57" s="3">
        <v>3609377</v>
      </c>
      <c r="EE57" s="3">
        <v>4081789</v>
      </c>
      <c r="EF57" s="3">
        <v>1304689</v>
      </c>
      <c r="EG57" s="3">
        <v>2674735</v>
      </c>
      <c r="EH57" s="3">
        <v>1367579</v>
      </c>
      <c r="EI57" s="3">
        <v>259631.4</v>
      </c>
      <c r="EJ57" s="3">
        <v>766987.7</v>
      </c>
      <c r="EK57" s="3">
        <v>634151.80000000005</v>
      </c>
      <c r="EL57" s="3">
        <v>457896.6</v>
      </c>
      <c r="EM57" s="3">
        <v>2395927</v>
      </c>
      <c r="EN57" s="3">
        <v>989200.6</v>
      </c>
      <c r="EO57" s="3">
        <v>4803756</v>
      </c>
      <c r="EP57" s="3">
        <v>8341255</v>
      </c>
      <c r="EQ57" s="3">
        <v>728098.8</v>
      </c>
      <c r="ER57" s="3">
        <v>1027840</v>
      </c>
      <c r="ES57" s="3">
        <v>1397574</v>
      </c>
      <c r="ET57" s="3">
        <v>722712.3</v>
      </c>
      <c r="EU57" s="3">
        <v>4042588</v>
      </c>
      <c r="EV57" s="3">
        <v>119187.4</v>
      </c>
      <c r="EW57" s="3">
        <v>5130492</v>
      </c>
      <c r="EX57" s="3">
        <v>4275800</v>
      </c>
      <c r="EY57" s="3">
        <v>312613.8</v>
      </c>
      <c r="EZ57" s="3">
        <v>693268.3</v>
      </c>
      <c r="FA57" s="3">
        <v>831165.3</v>
      </c>
      <c r="FB57" s="3">
        <v>1771672</v>
      </c>
      <c r="FC57" s="3">
        <v>5643524</v>
      </c>
      <c r="FD57" s="3">
        <v>1320778</v>
      </c>
      <c r="FE57" s="3">
        <v>28421140</v>
      </c>
      <c r="FF57" s="3">
        <v>728754.1</v>
      </c>
      <c r="FG57" s="3">
        <v>2933350</v>
      </c>
      <c r="FH57" s="3">
        <v>1261020</v>
      </c>
      <c r="FI57" s="3">
        <v>3059595</v>
      </c>
      <c r="FJ57" s="3">
        <v>1619431</v>
      </c>
      <c r="FK57" s="3">
        <v>2436705</v>
      </c>
      <c r="FL57" s="3">
        <v>1741436</v>
      </c>
      <c r="FM57" s="3">
        <v>1903532</v>
      </c>
      <c r="FN57" s="3">
        <v>867802.3</v>
      </c>
      <c r="FO57" s="3">
        <v>3936703</v>
      </c>
      <c r="FP57" s="3">
        <v>451133.7</v>
      </c>
      <c r="FQ57" s="3">
        <v>552828.6</v>
      </c>
      <c r="FR57" s="3">
        <v>395838</v>
      </c>
      <c r="FS57" s="3">
        <v>20114.5</v>
      </c>
      <c r="FT57" s="3">
        <v>293690.59999999998</v>
      </c>
      <c r="FU57" s="3">
        <v>664879.6</v>
      </c>
      <c r="FV57" s="3">
        <v>428354.3</v>
      </c>
      <c r="FW57" s="3">
        <v>181781.4</v>
      </c>
      <c r="FX57" s="3">
        <v>717656.3</v>
      </c>
      <c r="FY57" s="3">
        <v>781559.4</v>
      </c>
      <c r="FZ57" s="3">
        <v>2413437</v>
      </c>
      <c r="GA57" s="3">
        <v>592771.5</v>
      </c>
      <c r="GB57" s="3">
        <v>743161.3</v>
      </c>
      <c r="GC57" s="3">
        <v>475949.1</v>
      </c>
      <c r="GD57" s="3">
        <v>423310.5</v>
      </c>
      <c r="GE57" s="3">
        <v>827566.8</v>
      </c>
      <c r="GF57" s="3">
        <v>3015706</v>
      </c>
      <c r="GG57" s="3">
        <v>12946150</v>
      </c>
      <c r="GH57" s="3">
        <v>328273.7</v>
      </c>
      <c r="GI57" s="3">
        <v>7833851</v>
      </c>
      <c r="GJ57" s="3">
        <v>1307463</v>
      </c>
      <c r="GK57" s="3">
        <v>505100.3</v>
      </c>
      <c r="GL57" s="3">
        <v>1034754</v>
      </c>
      <c r="GM57" s="3">
        <v>2157944</v>
      </c>
      <c r="GN57" s="3">
        <v>7886857</v>
      </c>
      <c r="GO57" s="3">
        <v>463624.4</v>
      </c>
      <c r="GP57" s="3">
        <v>5390919</v>
      </c>
      <c r="GQ57" s="3">
        <v>6249873</v>
      </c>
      <c r="GR57" s="3">
        <v>1093615</v>
      </c>
      <c r="GS57" s="3">
        <v>1313632</v>
      </c>
      <c r="GT57" s="3">
        <v>484369.6</v>
      </c>
      <c r="GU57" s="3">
        <v>1806866</v>
      </c>
      <c r="GV57" s="3">
        <v>1293600</v>
      </c>
      <c r="GW57" s="3">
        <v>1494543</v>
      </c>
      <c r="GX57" s="3">
        <v>1778262</v>
      </c>
      <c r="GY57" s="3">
        <v>8217308</v>
      </c>
      <c r="GZ57" s="3">
        <v>3286754</v>
      </c>
    </row>
    <row r="58" spans="2:208" x14ac:dyDescent="0.25">
      <c r="B58" s="1">
        <v>43844</v>
      </c>
      <c r="C58">
        <v>284290.90000000002</v>
      </c>
      <c r="D58">
        <v>790758</v>
      </c>
      <c r="E58">
        <v>415595.4</v>
      </c>
      <c r="F58">
        <v>238805.1</v>
      </c>
      <c r="G58">
        <v>1744924</v>
      </c>
      <c r="H58">
        <v>281426.3</v>
      </c>
      <c r="I58">
        <v>2108926</v>
      </c>
      <c r="J58">
        <v>897500.4</v>
      </c>
      <c r="K58">
        <v>1518570</v>
      </c>
      <c r="L58">
        <v>379494.3</v>
      </c>
      <c r="M58">
        <v>2515253</v>
      </c>
      <c r="N58">
        <v>834905</v>
      </c>
      <c r="O58">
        <v>451891.20000000001</v>
      </c>
      <c r="P58">
        <v>514454.9</v>
      </c>
      <c r="Q58">
        <v>2407600</v>
      </c>
      <c r="R58">
        <v>334234.7</v>
      </c>
      <c r="S58">
        <v>446335.9</v>
      </c>
      <c r="T58">
        <v>1026816</v>
      </c>
      <c r="U58">
        <v>746689.6</v>
      </c>
      <c r="V58">
        <v>263153</v>
      </c>
      <c r="W58">
        <v>390415.7</v>
      </c>
      <c r="X58">
        <v>1312352</v>
      </c>
      <c r="Y58">
        <v>408712.7</v>
      </c>
      <c r="Z58">
        <v>345439.4</v>
      </c>
      <c r="AA58">
        <v>852873.7</v>
      </c>
      <c r="AB58">
        <v>497394.9</v>
      </c>
      <c r="AC58">
        <v>630090.9</v>
      </c>
      <c r="AD58">
        <v>1212075</v>
      </c>
      <c r="AE58">
        <v>488645.9</v>
      </c>
      <c r="AF58">
        <v>559462.19999999995</v>
      </c>
      <c r="AG58">
        <v>586543.5</v>
      </c>
      <c r="AH58">
        <v>448951.1</v>
      </c>
      <c r="AI58">
        <v>768521.6</v>
      </c>
      <c r="AJ58">
        <v>498829.8</v>
      </c>
      <c r="AK58">
        <v>407213.8</v>
      </c>
      <c r="AL58">
        <v>1612730</v>
      </c>
      <c r="AM58">
        <v>668100.9</v>
      </c>
      <c r="AN58">
        <v>7062624</v>
      </c>
      <c r="AO58">
        <v>4309258</v>
      </c>
      <c r="AP58">
        <v>1239576</v>
      </c>
      <c r="AQ58">
        <v>481646.4</v>
      </c>
      <c r="AR58">
        <v>474870.3</v>
      </c>
      <c r="AS58">
        <v>387812.9</v>
      </c>
      <c r="AT58">
        <v>4348676</v>
      </c>
      <c r="AU58">
        <v>904428.9</v>
      </c>
      <c r="AV58">
        <v>129816.6</v>
      </c>
      <c r="AW58">
        <v>3478117</v>
      </c>
      <c r="AX58">
        <v>622327.1</v>
      </c>
      <c r="AY58">
        <v>703280.6</v>
      </c>
      <c r="AZ58">
        <v>175285.9</v>
      </c>
      <c r="BA58">
        <v>547661.1</v>
      </c>
      <c r="BB58">
        <v>1026887</v>
      </c>
      <c r="BC58">
        <v>458385.1</v>
      </c>
      <c r="BD58">
        <v>3288572</v>
      </c>
      <c r="BE58">
        <v>1194656</v>
      </c>
      <c r="BF58">
        <v>2989815</v>
      </c>
      <c r="BG58">
        <v>674813.4</v>
      </c>
      <c r="BH58">
        <v>3204423</v>
      </c>
      <c r="BI58">
        <v>252364.1</v>
      </c>
      <c r="BJ58">
        <v>1861288</v>
      </c>
      <c r="BK58">
        <v>340948.1</v>
      </c>
      <c r="BL58">
        <v>670128.1</v>
      </c>
      <c r="BM58">
        <v>444569.5</v>
      </c>
      <c r="BN58">
        <v>2231404</v>
      </c>
      <c r="BO58">
        <v>422467.6</v>
      </c>
      <c r="BP58">
        <v>449216.1</v>
      </c>
      <c r="BQ58">
        <v>1433565</v>
      </c>
      <c r="BR58">
        <v>243089.7</v>
      </c>
      <c r="BS58">
        <v>255275.3</v>
      </c>
      <c r="BT58">
        <v>385180.6</v>
      </c>
      <c r="BU58">
        <v>1221977</v>
      </c>
      <c r="BV58">
        <v>253892.1</v>
      </c>
      <c r="BW58">
        <v>1573163</v>
      </c>
      <c r="BX58">
        <v>266795.5</v>
      </c>
      <c r="BY58">
        <v>323668.59999999998</v>
      </c>
      <c r="BZ58">
        <v>416550.1</v>
      </c>
      <c r="CA58">
        <v>324069.90000000002</v>
      </c>
      <c r="CB58">
        <v>363779.3</v>
      </c>
      <c r="CC58">
        <v>725033.3</v>
      </c>
      <c r="CD58">
        <v>423119.1</v>
      </c>
      <c r="CE58">
        <v>1021468</v>
      </c>
      <c r="CF58">
        <v>9695203</v>
      </c>
      <c r="CG58">
        <v>987803.8</v>
      </c>
      <c r="CH58">
        <v>2927272</v>
      </c>
      <c r="CI58">
        <v>850062.2</v>
      </c>
      <c r="CJ58">
        <v>538097.5</v>
      </c>
      <c r="CK58">
        <v>256922.1</v>
      </c>
      <c r="CL58">
        <v>1070103</v>
      </c>
      <c r="CM58">
        <v>604975.30000000005</v>
      </c>
      <c r="CN58">
        <v>41188.69</v>
      </c>
      <c r="CO58">
        <v>561668.4</v>
      </c>
      <c r="CP58">
        <v>8281135</v>
      </c>
      <c r="CQ58">
        <v>768601.59999999998</v>
      </c>
      <c r="CR58">
        <v>1036135</v>
      </c>
      <c r="CS58">
        <v>344704.9</v>
      </c>
      <c r="CT58">
        <v>1293064</v>
      </c>
      <c r="CU58">
        <v>445858.6</v>
      </c>
      <c r="CV58">
        <v>610862.6</v>
      </c>
      <c r="CW58">
        <v>1463134</v>
      </c>
      <c r="CX58">
        <v>98320.69</v>
      </c>
      <c r="CY58">
        <v>258898.3</v>
      </c>
      <c r="DC58" s="1">
        <v>43844</v>
      </c>
      <c r="DD58" s="3">
        <v>1295190</v>
      </c>
      <c r="DE58" s="3">
        <v>764722.1</v>
      </c>
      <c r="DF58" s="3">
        <v>784757.6</v>
      </c>
      <c r="DG58" s="3">
        <v>1096641</v>
      </c>
      <c r="DH58" s="3">
        <v>1409023</v>
      </c>
      <c r="DI58" s="3">
        <v>2272490</v>
      </c>
      <c r="DJ58" s="3">
        <v>5376379</v>
      </c>
      <c r="DK58" s="3">
        <v>863621.8</v>
      </c>
      <c r="DL58" s="3">
        <v>1548490</v>
      </c>
      <c r="DM58" s="3">
        <v>54898.400000000001</v>
      </c>
      <c r="DN58" s="3">
        <v>2940660</v>
      </c>
      <c r="DO58" s="3">
        <v>4545976</v>
      </c>
      <c r="DP58" s="3">
        <v>1439229</v>
      </c>
      <c r="DQ58" s="3">
        <v>1025532</v>
      </c>
      <c r="DR58" s="3">
        <v>3800218</v>
      </c>
      <c r="DS58" s="3">
        <v>689522.1</v>
      </c>
      <c r="DT58" s="3">
        <v>246361.8</v>
      </c>
      <c r="DU58" s="3">
        <v>1714316</v>
      </c>
      <c r="DV58" s="3">
        <v>2021166</v>
      </c>
      <c r="DW58" s="3">
        <v>146107</v>
      </c>
      <c r="DX58" s="3">
        <v>1042824</v>
      </c>
      <c r="DY58" s="3">
        <v>1146823</v>
      </c>
      <c r="DZ58" s="3">
        <v>1827511</v>
      </c>
      <c r="EA58" s="3">
        <v>329724.79999999999</v>
      </c>
      <c r="EB58" s="3">
        <v>867941.4</v>
      </c>
      <c r="EC58" s="3">
        <v>614977.1</v>
      </c>
      <c r="ED58" s="3">
        <v>1733447</v>
      </c>
      <c r="EE58" s="3">
        <v>2709099</v>
      </c>
      <c r="EF58" s="3">
        <v>1052285</v>
      </c>
      <c r="EG58" s="3">
        <v>2377984</v>
      </c>
      <c r="EH58" s="3">
        <v>2514313</v>
      </c>
      <c r="EI58" s="3">
        <v>90548.800000000003</v>
      </c>
      <c r="EJ58" s="3">
        <v>781090.1</v>
      </c>
      <c r="EK58" s="3">
        <v>902235.1</v>
      </c>
      <c r="EL58" s="3">
        <v>583473</v>
      </c>
      <c r="EM58" s="3">
        <v>2011260</v>
      </c>
      <c r="EN58" s="3">
        <v>1457152</v>
      </c>
      <c r="EO58" s="3">
        <v>5066204</v>
      </c>
      <c r="EP58" s="3">
        <v>6313164</v>
      </c>
      <c r="EQ58" s="3">
        <v>1307054</v>
      </c>
      <c r="ER58" s="3">
        <v>1886054</v>
      </c>
      <c r="ES58" s="3">
        <v>1696001</v>
      </c>
      <c r="ET58" s="3">
        <v>729575.8</v>
      </c>
      <c r="EU58" s="3">
        <v>3225984</v>
      </c>
      <c r="EV58" s="3">
        <v>451192.7</v>
      </c>
      <c r="EW58" s="3">
        <v>5054523</v>
      </c>
      <c r="EX58" s="3">
        <v>7477422</v>
      </c>
      <c r="EY58" s="3">
        <v>580851.69999999995</v>
      </c>
      <c r="EZ58" s="3">
        <v>612095.19999999995</v>
      </c>
      <c r="FA58" s="3">
        <v>445948.4</v>
      </c>
      <c r="FB58" s="3">
        <v>1156849</v>
      </c>
      <c r="FC58" s="3">
        <v>23104560</v>
      </c>
      <c r="FD58" s="3">
        <v>669639.30000000005</v>
      </c>
      <c r="FE58" s="3">
        <v>8813265</v>
      </c>
      <c r="FF58" s="3">
        <v>571234.1</v>
      </c>
      <c r="FG58" s="3">
        <v>2864488</v>
      </c>
      <c r="FH58" s="3">
        <v>2092022</v>
      </c>
      <c r="FI58" s="3">
        <v>3583144</v>
      </c>
      <c r="FJ58" s="3">
        <v>971079.9</v>
      </c>
      <c r="FK58" s="3">
        <v>2707913</v>
      </c>
      <c r="FL58" s="3">
        <v>915805.5</v>
      </c>
      <c r="FM58" s="3">
        <v>1563760</v>
      </c>
      <c r="FN58" s="3">
        <v>583516.80000000005</v>
      </c>
      <c r="FO58" s="3">
        <v>4046495</v>
      </c>
      <c r="FP58" s="3">
        <v>524853.9</v>
      </c>
      <c r="FQ58" s="3">
        <v>1092745</v>
      </c>
      <c r="FR58" s="3">
        <v>745486.2</v>
      </c>
      <c r="FS58" s="3">
        <v>15127.9</v>
      </c>
      <c r="FT58" s="3">
        <v>97436.2</v>
      </c>
      <c r="FU58" s="3">
        <v>684557.5</v>
      </c>
      <c r="FV58" s="3">
        <v>1058774</v>
      </c>
      <c r="FW58" s="3">
        <v>126996.5</v>
      </c>
      <c r="FX58" s="3">
        <v>1549460</v>
      </c>
      <c r="FY58" s="3">
        <v>1390539</v>
      </c>
      <c r="FZ58" s="3">
        <v>2258663</v>
      </c>
      <c r="GA58" s="3">
        <v>1403855</v>
      </c>
      <c r="GB58" s="3">
        <v>411186.9</v>
      </c>
      <c r="GC58" s="3">
        <v>30745.7</v>
      </c>
      <c r="GD58" s="3">
        <v>407093.1</v>
      </c>
      <c r="GE58" s="3">
        <v>874361.5</v>
      </c>
      <c r="GF58" s="3">
        <v>658091.4</v>
      </c>
      <c r="GG58" s="3">
        <v>11090260</v>
      </c>
      <c r="GH58" s="3">
        <v>365382.6</v>
      </c>
      <c r="GI58" s="3">
        <v>8639035</v>
      </c>
      <c r="GJ58" s="3">
        <v>537776.80000000005</v>
      </c>
      <c r="GK58" s="3">
        <v>455345.8</v>
      </c>
      <c r="GL58" s="3">
        <v>2561148</v>
      </c>
      <c r="GM58" s="3">
        <v>1210709</v>
      </c>
      <c r="GN58" s="3">
        <v>5866692</v>
      </c>
      <c r="GO58" s="3">
        <v>299671.40000000002</v>
      </c>
      <c r="GP58" s="3">
        <v>7841541</v>
      </c>
      <c r="GQ58" s="3">
        <v>6523622</v>
      </c>
      <c r="GR58" s="3">
        <v>1287972</v>
      </c>
      <c r="GS58" s="3">
        <v>1541366</v>
      </c>
      <c r="GT58" s="3">
        <v>553070</v>
      </c>
      <c r="GU58" s="3">
        <v>1953625</v>
      </c>
      <c r="GV58" s="3">
        <v>1704241</v>
      </c>
      <c r="GW58" s="3">
        <v>3244300</v>
      </c>
      <c r="GX58" s="3">
        <v>1871850</v>
      </c>
      <c r="GY58" s="3">
        <v>12291960</v>
      </c>
      <c r="GZ58" s="3">
        <v>3242584</v>
      </c>
    </row>
    <row r="59" spans="2:208" x14ac:dyDescent="0.25">
      <c r="B59" s="1">
        <v>43845</v>
      </c>
      <c r="C59">
        <v>284638.40000000002</v>
      </c>
      <c r="D59">
        <v>794008.6</v>
      </c>
      <c r="E59">
        <v>421055.9</v>
      </c>
      <c r="F59">
        <v>242180.9</v>
      </c>
      <c r="G59">
        <v>1767081</v>
      </c>
      <c r="H59">
        <v>284619.59999999998</v>
      </c>
      <c r="I59">
        <v>2104416</v>
      </c>
      <c r="J59">
        <v>903852.2</v>
      </c>
      <c r="K59">
        <v>1524021</v>
      </c>
      <c r="L59">
        <v>379527.7</v>
      </c>
      <c r="M59">
        <v>2523802</v>
      </c>
      <c r="N59">
        <v>792640.9</v>
      </c>
      <c r="O59">
        <v>452815.3</v>
      </c>
      <c r="P59">
        <v>528197.9</v>
      </c>
      <c r="Q59">
        <v>2551301</v>
      </c>
      <c r="R59">
        <v>333582.90000000002</v>
      </c>
      <c r="S59">
        <v>441214.3</v>
      </c>
      <c r="T59">
        <v>1015102</v>
      </c>
      <c r="U59">
        <v>748865.4</v>
      </c>
      <c r="V59">
        <v>268988.3</v>
      </c>
      <c r="W59">
        <v>390214.1</v>
      </c>
      <c r="X59">
        <v>1309271</v>
      </c>
      <c r="Y59">
        <v>410412.6</v>
      </c>
      <c r="Z59">
        <v>339437.9</v>
      </c>
      <c r="AA59">
        <v>866833.5</v>
      </c>
      <c r="AB59">
        <v>495430.5</v>
      </c>
      <c r="AC59">
        <v>633432.5</v>
      </c>
      <c r="AD59">
        <v>1213832</v>
      </c>
      <c r="AE59">
        <v>483813.8</v>
      </c>
      <c r="AF59">
        <v>563151.1</v>
      </c>
      <c r="AG59">
        <v>593759.69999999995</v>
      </c>
      <c r="AH59">
        <v>464916.2</v>
      </c>
      <c r="AI59">
        <v>779460.3</v>
      </c>
      <c r="AJ59">
        <v>503096.6</v>
      </c>
      <c r="AK59">
        <v>401957.4</v>
      </c>
      <c r="AL59">
        <v>1616664</v>
      </c>
      <c r="AM59">
        <v>681294.5</v>
      </c>
      <c r="AN59">
        <v>7033869</v>
      </c>
      <c r="AO59">
        <v>4302861</v>
      </c>
      <c r="AP59">
        <v>1244217</v>
      </c>
      <c r="AQ59">
        <v>494609.4</v>
      </c>
      <c r="AR59">
        <v>478679.1</v>
      </c>
      <c r="AS59">
        <v>390022.40000000002</v>
      </c>
      <c r="AT59">
        <v>4376493</v>
      </c>
      <c r="AU59">
        <v>909922.1</v>
      </c>
      <c r="AV59">
        <v>131548.29999999999</v>
      </c>
      <c r="AW59">
        <v>3465177</v>
      </c>
      <c r="AX59">
        <v>617805.4</v>
      </c>
      <c r="AY59">
        <v>703352.6</v>
      </c>
      <c r="AZ59">
        <v>172412.4</v>
      </c>
      <c r="BA59">
        <v>556261.30000000005</v>
      </c>
      <c r="BB59">
        <v>970644.5</v>
      </c>
      <c r="BC59">
        <v>456813.4</v>
      </c>
      <c r="BD59">
        <v>3254231</v>
      </c>
      <c r="BE59">
        <v>1183359</v>
      </c>
      <c r="BF59">
        <v>2979368</v>
      </c>
      <c r="BG59">
        <v>678657.3</v>
      </c>
      <c r="BH59">
        <v>3202129</v>
      </c>
      <c r="BI59">
        <v>253464.4</v>
      </c>
      <c r="BJ59">
        <v>1857779</v>
      </c>
      <c r="BK59">
        <v>340155.6</v>
      </c>
      <c r="BL59">
        <v>678765.3</v>
      </c>
      <c r="BM59">
        <v>445730.5</v>
      </c>
      <c r="BN59">
        <v>2260448</v>
      </c>
      <c r="BO59">
        <v>420069.8</v>
      </c>
      <c r="BP59">
        <v>439426.4</v>
      </c>
      <c r="BQ59">
        <v>1432755</v>
      </c>
      <c r="BR59">
        <v>245600.9</v>
      </c>
      <c r="BS59">
        <v>272249.7</v>
      </c>
      <c r="BT59">
        <v>401408.4</v>
      </c>
      <c r="BU59">
        <v>1225439</v>
      </c>
      <c r="BV59">
        <v>253836.3</v>
      </c>
      <c r="BW59">
        <v>1568130</v>
      </c>
      <c r="BX59">
        <v>270999.40000000002</v>
      </c>
      <c r="BY59">
        <v>344177.1</v>
      </c>
      <c r="BZ59">
        <v>414975.1</v>
      </c>
      <c r="CA59">
        <v>329086.09999999998</v>
      </c>
      <c r="CB59">
        <v>363490.4</v>
      </c>
      <c r="CC59">
        <v>727496.8</v>
      </c>
      <c r="CD59">
        <v>427161.59999999998</v>
      </c>
      <c r="CE59">
        <v>1016236</v>
      </c>
      <c r="CF59">
        <v>9660021</v>
      </c>
      <c r="CG59">
        <v>998153.3</v>
      </c>
      <c r="CH59">
        <v>2893804</v>
      </c>
      <c r="CI59">
        <v>856143.3</v>
      </c>
      <c r="CJ59">
        <v>537118.19999999995</v>
      </c>
      <c r="CK59">
        <v>249310.2</v>
      </c>
      <c r="CL59">
        <v>1077421</v>
      </c>
      <c r="CM59">
        <v>618875.69999999995</v>
      </c>
      <c r="CN59">
        <v>42459.95</v>
      </c>
      <c r="CO59">
        <v>565611.1</v>
      </c>
      <c r="CP59">
        <v>8356183</v>
      </c>
      <c r="CQ59">
        <v>767539.9</v>
      </c>
      <c r="CR59">
        <v>1051892</v>
      </c>
      <c r="CS59">
        <v>346502.9</v>
      </c>
      <c r="CT59">
        <v>1299755</v>
      </c>
      <c r="CU59">
        <v>447577.7</v>
      </c>
      <c r="CV59">
        <v>609566.80000000005</v>
      </c>
      <c r="CW59">
        <v>1412220</v>
      </c>
      <c r="CX59">
        <v>101381.3</v>
      </c>
      <c r="CY59">
        <v>262019.8</v>
      </c>
      <c r="DC59" s="1">
        <v>43845</v>
      </c>
      <c r="DD59" s="3">
        <v>1463957</v>
      </c>
      <c r="DE59" s="3">
        <v>597471</v>
      </c>
      <c r="DF59" s="3">
        <v>705420.6</v>
      </c>
      <c r="DG59" s="3">
        <v>1547709</v>
      </c>
      <c r="DH59" s="3">
        <v>2292114</v>
      </c>
      <c r="DI59" s="3">
        <v>1984841</v>
      </c>
      <c r="DJ59" s="3">
        <v>5876864</v>
      </c>
      <c r="DK59" s="3">
        <v>1726433</v>
      </c>
      <c r="DL59" s="3">
        <v>1313848</v>
      </c>
      <c r="DM59" s="3">
        <v>159405.5</v>
      </c>
      <c r="DN59" s="3">
        <v>2590458</v>
      </c>
      <c r="DO59" s="3">
        <v>1901868</v>
      </c>
      <c r="DP59" s="3">
        <v>1710037</v>
      </c>
      <c r="DQ59" s="3">
        <v>1605030</v>
      </c>
      <c r="DR59" s="3">
        <v>4999267</v>
      </c>
      <c r="DS59" s="3">
        <v>797625.6</v>
      </c>
      <c r="DT59" s="3">
        <v>191902.5</v>
      </c>
      <c r="DU59" s="3">
        <v>2326304</v>
      </c>
      <c r="DV59" s="3">
        <v>1365868</v>
      </c>
      <c r="DW59" s="3">
        <v>237437.1</v>
      </c>
      <c r="DX59" s="3">
        <v>682489.3</v>
      </c>
      <c r="DY59" s="3">
        <v>1036104</v>
      </c>
      <c r="DZ59" s="3">
        <v>974799.3</v>
      </c>
      <c r="EA59" s="3">
        <v>442783</v>
      </c>
      <c r="EB59" s="3">
        <v>654908.69999999995</v>
      </c>
      <c r="EC59" s="3">
        <v>517006.8</v>
      </c>
      <c r="ED59" s="3">
        <v>1793572</v>
      </c>
      <c r="EE59" s="3">
        <v>1064474</v>
      </c>
      <c r="EF59" s="3">
        <v>1121938</v>
      </c>
      <c r="EG59" s="3">
        <v>2213450</v>
      </c>
      <c r="EH59" s="3">
        <v>1702142</v>
      </c>
      <c r="EI59" s="3">
        <v>198350</v>
      </c>
      <c r="EJ59" s="3">
        <v>740699.2</v>
      </c>
      <c r="EK59" s="3">
        <v>1147234</v>
      </c>
      <c r="EL59" s="3">
        <v>1052189</v>
      </c>
      <c r="EM59" s="3">
        <v>1397101</v>
      </c>
      <c r="EN59" s="3">
        <v>1167536</v>
      </c>
      <c r="EO59" s="3">
        <v>7547649</v>
      </c>
      <c r="EP59" s="3">
        <v>5650679</v>
      </c>
      <c r="EQ59" s="3">
        <v>999364.1</v>
      </c>
      <c r="ER59" s="3">
        <v>2576396</v>
      </c>
      <c r="ES59" s="3">
        <v>2039414</v>
      </c>
      <c r="ET59" s="3">
        <v>554838.6</v>
      </c>
      <c r="EU59" s="3">
        <v>3134382</v>
      </c>
      <c r="EV59" s="3">
        <v>146918.5</v>
      </c>
      <c r="EW59" s="3">
        <v>7046856</v>
      </c>
      <c r="EX59" s="3">
        <v>6586848</v>
      </c>
      <c r="EY59" s="3">
        <v>554058.9</v>
      </c>
      <c r="EZ59" s="3">
        <v>332196.5</v>
      </c>
      <c r="FA59" s="3">
        <v>734540.80000000005</v>
      </c>
      <c r="FB59" s="3">
        <v>1158943</v>
      </c>
      <c r="FC59" s="3">
        <v>19826610</v>
      </c>
      <c r="FD59" s="3">
        <v>867071</v>
      </c>
      <c r="FE59" s="3">
        <v>4638298</v>
      </c>
      <c r="FF59" s="3">
        <v>599466.4</v>
      </c>
      <c r="FG59" s="3">
        <v>1326100</v>
      </c>
      <c r="FH59" s="3">
        <v>1553059</v>
      </c>
      <c r="FI59" s="3">
        <v>4173234</v>
      </c>
      <c r="FJ59" s="3">
        <v>822941.7</v>
      </c>
      <c r="FK59" s="3">
        <v>2822996</v>
      </c>
      <c r="FL59" s="3">
        <v>917544.7</v>
      </c>
      <c r="FM59" s="3">
        <v>1449562</v>
      </c>
      <c r="FN59" s="3">
        <v>426924</v>
      </c>
      <c r="FO59" s="3">
        <v>5140015</v>
      </c>
      <c r="FP59" s="3">
        <v>591447.9</v>
      </c>
      <c r="FQ59" s="3">
        <v>1331504</v>
      </c>
      <c r="FR59" s="3">
        <v>615283.19999999995</v>
      </c>
      <c r="FS59" s="3">
        <v>35225.699999999997</v>
      </c>
      <c r="FT59" s="3">
        <v>242847.9</v>
      </c>
      <c r="FU59" s="3">
        <v>1288184</v>
      </c>
      <c r="FV59" s="3">
        <v>808255.4</v>
      </c>
      <c r="FW59" s="3">
        <v>77361.8</v>
      </c>
      <c r="FX59" s="3">
        <v>712704.7</v>
      </c>
      <c r="FY59" s="3">
        <v>567118.9</v>
      </c>
      <c r="FZ59" s="3">
        <v>5850432</v>
      </c>
      <c r="GA59" s="3">
        <v>889308.8</v>
      </c>
      <c r="GB59" s="3">
        <v>550273.1</v>
      </c>
      <c r="GC59" s="3">
        <v>23937</v>
      </c>
      <c r="GD59" s="3">
        <v>558948.19999999995</v>
      </c>
      <c r="GE59" s="3">
        <v>875454.7</v>
      </c>
      <c r="GF59" s="3">
        <v>776701.6</v>
      </c>
      <c r="GG59" s="3">
        <v>11040550</v>
      </c>
      <c r="GH59" s="3">
        <v>529630.80000000005</v>
      </c>
      <c r="GI59" s="3">
        <v>10580540</v>
      </c>
      <c r="GJ59" s="3">
        <v>567379.9</v>
      </c>
      <c r="GK59" s="3">
        <v>702044.7</v>
      </c>
      <c r="GL59" s="3">
        <v>2045885</v>
      </c>
      <c r="GM59" s="3">
        <v>1366077</v>
      </c>
      <c r="GN59" s="3">
        <v>7648602</v>
      </c>
      <c r="GO59" s="3">
        <v>617102.80000000005</v>
      </c>
      <c r="GP59" s="3">
        <v>6030800</v>
      </c>
      <c r="GQ59" s="3">
        <v>5798645</v>
      </c>
      <c r="GR59" s="3">
        <v>1400764</v>
      </c>
      <c r="GS59" s="3">
        <v>3150800</v>
      </c>
      <c r="GT59" s="3">
        <v>277530.40000000002</v>
      </c>
      <c r="GU59" s="3">
        <v>1858151</v>
      </c>
      <c r="GV59" s="3">
        <v>1987220</v>
      </c>
      <c r="GW59" s="3">
        <v>1907648</v>
      </c>
      <c r="GX59" s="3">
        <v>2523542</v>
      </c>
      <c r="GY59" s="3">
        <v>15724630</v>
      </c>
      <c r="GZ59" s="3">
        <v>2573339</v>
      </c>
    </row>
    <row r="60" spans="2:208" x14ac:dyDescent="0.25">
      <c r="B60" s="1">
        <v>43846</v>
      </c>
      <c r="C60">
        <v>282582.09999999998</v>
      </c>
      <c r="D60">
        <v>794313.3</v>
      </c>
      <c r="E60">
        <v>416489</v>
      </c>
      <c r="F60">
        <v>245263.2</v>
      </c>
      <c r="G60">
        <v>1760271</v>
      </c>
      <c r="H60">
        <v>278818.90000000002</v>
      </c>
      <c r="I60">
        <v>2079037</v>
      </c>
      <c r="J60">
        <v>900538.7</v>
      </c>
      <c r="K60">
        <v>1529266</v>
      </c>
      <c r="L60">
        <v>377947.3</v>
      </c>
      <c r="M60">
        <v>2531600</v>
      </c>
      <c r="N60">
        <v>766155.1</v>
      </c>
      <c r="O60">
        <v>451198.1</v>
      </c>
      <c r="P60">
        <v>531694.1</v>
      </c>
      <c r="Q60">
        <v>2584292</v>
      </c>
      <c r="R60">
        <v>340988.1</v>
      </c>
      <c r="S60">
        <v>437250.4</v>
      </c>
      <c r="T60">
        <v>1001761</v>
      </c>
      <c r="U60">
        <v>757534.5</v>
      </c>
      <c r="V60">
        <v>276615.09999999998</v>
      </c>
      <c r="W60">
        <v>387190.8</v>
      </c>
      <c r="X60">
        <v>1295713</v>
      </c>
      <c r="Y60">
        <v>410521.4</v>
      </c>
      <c r="Z60">
        <v>340016.7</v>
      </c>
      <c r="AA60">
        <v>861620.8</v>
      </c>
      <c r="AB60">
        <v>504124.6</v>
      </c>
      <c r="AC60">
        <v>639001.80000000005</v>
      </c>
      <c r="AD60">
        <v>1221680</v>
      </c>
      <c r="AE60">
        <v>486930.2</v>
      </c>
      <c r="AF60">
        <v>588037.80000000005</v>
      </c>
      <c r="AG60">
        <v>580680.4</v>
      </c>
      <c r="AH60">
        <v>457898.6</v>
      </c>
      <c r="AI60">
        <v>763409.8</v>
      </c>
      <c r="AJ60">
        <v>496302.6</v>
      </c>
      <c r="AK60">
        <v>400173.9</v>
      </c>
      <c r="AL60">
        <v>1609880</v>
      </c>
      <c r="AM60">
        <v>689937.4</v>
      </c>
      <c r="AN60">
        <v>7052490</v>
      </c>
      <c r="AO60">
        <v>4291622</v>
      </c>
      <c r="AP60">
        <v>1225954</v>
      </c>
      <c r="AQ60">
        <v>486260.3</v>
      </c>
      <c r="AR60">
        <v>469717.2</v>
      </c>
      <c r="AS60">
        <v>381260.4</v>
      </c>
      <c r="AT60">
        <v>4436242</v>
      </c>
      <c r="AU60">
        <v>911612.3</v>
      </c>
      <c r="AV60">
        <v>129879.9</v>
      </c>
      <c r="AW60">
        <v>3475237</v>
      </c>
      <c r="AX60">
        <v>642844.9</v>
      </c>
      <c r="AY60">
        <v>706726.40000000002</v>
      </c>
      <c r="AZ60">
        <v>172412.4</v>
      </c>
      <c r="BA60">
        <v>560821.1</v>
      </c>
      <c r="BB60">
        <v>960907.1</v>
      </c>
      <c r="BC60">
        <v>449417.1</v>
      </c>
      <c r="BD60">
        <v>3251898</v>
      </c>
      <c r="BE60">
        <v>1168767</v>
      </c>
      <c r="BF60">
        <v>2959088</v>
      </c>
      <c r="BG60">
        <v>666525.4</v>
      </c>
      <c r="BH60">
        <v>3251721</v>
      </c>
      <c r="BI60">
        <v>252164.1</v>
      </c>
      <c r="BJ60">
        <v>1851743</v>
      </c>
      <c r="BK60">
        <v>341468.9</v>
      </c>
      <c r="BL60">
        <v>676025.1</v>
      </c>
      <c r="BM60">
        <v>450439.3</v>
      </c>
      <c r="BN60">
        <v>2254316</v>
      </c>
      <c r="BO60">
        <v>425119.9</v>
      </c>
      <c r="BP60">
        <v>452374</v>
      </c>
      <c r="BQ60">
        <v>1480452</v>
      </c>
      <c r="BR60">
        <v>247107.8</v>
      </c>
      <c r="BS60">
        <v>272249.7</v>
      </c>
      <c r="BT60">
        <v>399877.6</v>
      </c>
      <c r="BU60">
        <v>1201692</v>
      </c>
      <c r="BV60">
        <v>247388.4</v>
      </c>
      <c r="BW60">
        <v>1566244</v>
      </c>
      <c r="BX60">
        <v>284128.09999999998</v>
      </c>
      <c r="BY60">
        <v>346506.9</v>
      </c>
      <c r="BZ60">
        <v>412425.1</v>
      </c>
      <c r="CA60">
        <v>325653.90000000002</v>
      </c>
      <c r="CB60">
        <v>363394.5</v>
      </c>
      <c r="CC60">
        <v>737961.6</v>
      </c>
      <c r="CD60">
        <v>426824.8</v>
      </c>
      <c r="CE60">
        <v>1027745</v>
      </c>
      <c r="CF60">
        <v>9749086</v>
      </c>
      <c r="CG60">
        <v>999903.7</v>
      </c>
      <c r="CH60">
        <v>2885326</v>
      </c>
      <c r="CI60">
        <v>840351.1</v>
      </c>
      <c r="CJ60">
        <v>546804.6</v>
      </c>
      <c r="CK60">
        <v>249378.3</v>
      </c>
      <c r="CL60">
        <v>1077421</v>
      </c>
      <c r="CM60">
        <v>610226.6</v>
      </c>
      <c r="CN60">
        <v>42104</v>
      </c>
      <c r="CO60">
        <v>556936.9</v>
      </c>
      <c r="CP60">
        <v>8400837</v>
      </c>
      <c r="CQ60">
        <v>755666.8</v>
      </c>
      <c r="CR60">
        <v>1059039</v>
      </c>
      <c r="CS60">
        <v>342563.3</v>
      </c>
      <c r="CT60">
        <v>1289906</v>
      </c>
      <c r="CU60">
        <v>449335.1</v>
      </c>
      <c r="CV60">
        <v>600681.5</v>
      </c>
      <c r="CW60">
        <v>1424745</v>
      </c>
      <c r="CX60">
        <v>101891.3</v>
      </c>
      <c r="CY60">
        <v>268647.09999999998</v>
      </c>
      <c r="DC60" s="1">
        <v>43846</v>
      </c>
      <c r="DD60" s="3">
        <v>981803.1</v>
      </c>
      <c r="DE60" s="3">
        <v>525674.4</v>
      </c>
      <c r="DF60" s="3">
        <v>659136.19999999995</v>
      </c>
      <c r="DG60" s="3">
        <v>1452279</v>
      </c>
      <c r="DH60" s="3">
        <v>1894437</v>
      </c>
      <c r="DI60" s="3">
        <v>934666.3</v>
      </c>
      <c r="DJ60" s="3">
        <v>4808640</v>
      </c>
      <c r="DK60" s="3">
        <v>897714.6</v>
      </c>
      <c r="DL60" s="3">
        <v>1304331</v>
      </c>
      <c r="DM60" s="3">
        <v>24759.5</v>
      </c>
      <c r="DN60" s="3">
        <v>2440335</v>
      </c>
      <c r="DO60" s="3">
        <v>1628118</v>
      </c>
      <c r="DP60" s="3">
        <v>1511012</v>
      </c>
      <c r="DQ60" s="3">
        <v>599993.4</v>
      </c>
      <c r="DR60" s="3">
        <v>7567877</v>
      </c>
      <c r="DS60" s="3">
        <v>1082410</v>
      </c>
      <c r="DT60" s="3">
        <v>210374.6</v>
      </c>
      <c r="DU60" s="3">
        <v>1478335</v>
      </c>
      <c r="DV60" s="3">
        <v>2416327</v>
      </c>
      <c r="DW60" s="3">
        <v>735974.6</v>
      </c>
      <c r="DX60" s="3">
        <v>817253.1</v>
      </c>
      <c r="DY60" s="3">
        <v>1458985</v>
      </c>
      <c r="DZ60" s="3">
        <v>615792.4</v>
      </c>
      <c r="EA60" s="3">
        <v>593888.6</v>
      </c>
      <c r="EB60" s="3">
        <v>983524.1</v>
      </c>
      <c r="EC60" s="3">
        <v>722164.9</v>
      </c>
      <c r="ED60" s="3">
        <v>1344961</v>
      </c>
      <c r="EE60" s="3">
        <v>1012787</v>
      </c>
      <c r="EF60" s="3">
        <v>1126980</v>
      </c>
      <c r="EG60" s="3">
        <v>6226644</v>
      </c>
      <c r="EH60" s="3">
        <v>1935625</v>
      </c>
      <c r="EI60" s="3">
        <v>85267.8</v>
      </c>
      <c r="EJ60" s="3">
        <v>655911.6</v>
      </c>
      <c r="EK60" s="3">
        <v>789299.5</v>
      </c>
      <c r="EL60" s="3">
        <v>787848.3</v>
      </c>
      <c r="EM60" s="3">
        <v>1250064</v>
      </c>
      <c r="EN60" s="3">
        <v>1202847</v>
      </c>
      <c r="EO60" s="3">
        <v>4595267</v>
      </c>
      <c r="EP60" s="3">
        <v>4455533</v>
      </c>
      <c r="EQ60" s="3">
        <v>1957247</v>
      </c>
      <c r="ER60" s="3">
        <v>1443455</v>
      </c>
      <c r="ES60" s="3">
        <v>1470561</v>
      </c>
      <c r="ET60" s="3">
        <v>1002608</v>
      </c>
      <c r="EU60" s="3">
        <v>5043042</v>
      </c>
      <c r="EV60" s="3">
        <v>90335.3</v>
      </c>
      <c r="EW60" s="3">
        <v>3969094</v>
      </c>
      <c r="EX60" s="3">
        <v>6035299</v>
      </c>
      <c r="EY60" s="3">
        <v>1374557</v>
      </c>
      <c r="EZ60" s="3">
        <v>523359.6</v>
      </c>
      <c r="FA60" s="3">
        <v>1211938</v>
      </c>
      <c r="FB60" s="3">
        <v>3578099</v>
      </c>
      <c r="FC60" s="3">
        <v>14669430</v>
      </c>
      <c r="FD60" s="3">
        <v>712084.1</v>
      </c>
      <c r="FE60" s="3">
        <v>4399309</v>
      </c>
      <c r="FF60" s="3">
        <v>878947.1</v>
      </c>
      <c r="FG60" s="3">
        <v>2266360</v>
      </c>
      <c r="FH60" s="3">
        <v>1331586</v>
      </c>
      <c r="FI60" s="3">
        <v>5624405</v>
      </c>
      <c r="FJ60" s="3">
        <v>642420</v>
      </c>
      <c r="FK60" s="3">
        <v>2348250</v>
      </c>
      <c r="FL60" s="3">
        <v>971646.6</v>
      </c>
      <c r="FM60" s="3">
        <v>1272146</v>
      </c>
      <c r="FN60" s="3">
        <v>409089.1</v>
      </c>
      <c r="FO60" s="3">
        <v>4779933</v>
      </c>
      <c r="FP60" s="3">
        <v>539122.9</v>
      </c>
      <c r="FQ60" s="3">
        <v>1575460</v>
      </c>
      <c r="FR60" s="3">
        <v>3087138</v>
      </c>
      <c r="FS60" s="3">
        <v>29873.5</v>
      </c>
      <c r="FT60" s="3">
        <v>105540.4</v>
      </c>
      <c r="FU60" s="3">
        <v>784728.3</v>
      </c>
      <c r="FV60" s="3">
        <v>1072014</v>
      </c>
      <c r="FW60" s="3">
        <v>63918.9</v>
      </c>
      <c r="FX60" s="3">
        <v>911581.4</v>
      </c>
      <c r="FY60" s="3">
        <v>1292049</v>
      </c>
      <c r="FZ60" s="3">
        <v>2373909</v>
      </c>
      <c r="GA60" s="3">
        <v>551625.5</v>
      </c>
      <c r="GB60" s="3">
        <v>249317.5</v>
      </c>
      <c r="GC60" s="3">
        <v>60196.2</v>
      </c>
      <c r="GD60" s="3">
        <v>824233.8</v>
      </c>
      <c r="GE60" s="3">
        <v>769879.3</v>
      </c>
      <c r="GF60" s="3">
        <v>945711.3</v>
      </c>
      <c r="GG60" s="3">
        <v>9018508</v>
      </c>
      <c r="GH60" s="3">
        <v>464828.9</v>
      </c>
      <c r="GI60" s="3">
        <v>8648658</v>
      </c>
      <c r="GJ60" s="3">
        <v>1379558</v>
      </c>
      <c r="GK60" s="3">
        <v>1080018</v>
      </c>
      <c r="GL60" s="3">
        <v>760214.4</v>
      </c>
      <c r="GM60" s="3">
        <v>1993470</v>
      </c>
      <c r="GN60" s="3">
        <v>5586488</v>
      </c>
      <c r="GO60" s="3">
        <v>350458.1</v>
      </c>
      <c r="GP60" s="3">
        <v>5166607</v>
      </c>
      <c r="GQ60" s="3">
        <v>6969483</v>
      </c>
      <c r="GR60" s="3">
        <v>871717.4</v>
      </c>
      <c r="GS60" s="3">
        <v>1948377</v>
      </c>
      <c r="GT60" s="3">
        <v>311332.7</v>
      </c>
      <c r="GU60" s="3">
        <v>2107770</v>
      </c>
      <c r="GV60" s="3">
        <v>1000676</v>
      </c>
      <c r="GW60" s="3">
        <v>1940744</v>
      </c>
      <c r="GX60" s="3">
        <v>2204192</v>
      </c>
      <c r="GY60" s="3">
        <v>5078529</v>
      </c>
      <c r="GZ60" s="3">
        <v>3224760</v>
      </c>
    </row>
    <row r="61" spans="2:208" x14ac:dyDescent="0.25">
      <c r="B61" s="1">
        <v>43847</v>
      </c>
      <c r="C61">
        <v>283999.90000000002</v>
      </c>
      <c r="D61">
        <v>787507.4</v>
      </c>
      <c r="E61">
        <v>417779.6</v>
      </c>
      <c r="F61">
        <v>246584.2</v>
      </c>
      <c r="G61">
        <v>1755379</v>
      </c>
      <c r="H61">
        <v>284736.8</v>
      </c>
      <c r="I61">
        <v>2086368</v>
      </c>
      <c r="J61">
        <v>902274.7</v>
      </c>
      <c r="K61">
        <v>1544023</v>
      </c>
      <c r="L61">
        <v>376884.4</v>
      </c>
      <c r="M61">
        <v>2538498</v>
      </c>
      <c r="N61">
        <v>774446.8</v>
      </c>
      <c r="O61">
        <v>449811.9</v>
      </c>
      <c r="P61">
        <v>547039.4</v>
      </c>
      <c r="Q61">
        <v>2726895</v>
      </c>
      <c r="R61">
        <v>344246.3</v>
      </c>
      <c r="S61">
        <v>453822.8</v>
      </c>
      <c r="T61">
        <v>984623.3</v>
      </c>
      <c r="U61">
        <v>751330.3</v>
      </c>
      <c r="V61">
        <v>275540.09999999998</v>
      </c>
      <c r="W61">
        <v>387231.1</v>
      </c>
      <c r="X61">
        <v>1281230</v>
      </c>
      <c r="Y61">
        <v>410684.6</v>
      </c>
      <c r="Z61">
        <v>337792.7</v>
      </c>
      <c r="AA61">
        <v>865242.9</v>
      </c>
      <c r="AB61">
        <v>505279.4</v>
      </c>
      <c r="AC61">
        <v>646675.4</v>
      </c>
      <c r="AD61">
        <v>1249616</v>
      </c>
      <c r="AE61">
        <v>502993</v>
      </c>
      <c r="AF61">
        <v>581374.1</v>
      </c>
      <c r="AG61">
        <v>569856</v>
      </c>
      <c r="AH61">
        <v>452284.6</v>
      </c>
      <c r="AI61">
        <v>760296.2</v>
      </c>
      <c r="AJ61">
        <v>504311.1</v>
      </c>
      <c r="AK61">
        <v>399673.4</v>
      </c>
      <c r="AL61">
        <v>1624941</v>
      </c>
      <c r="AM61">
        <v>693860.4</v>
      </c>
      <c r="AN61">
        <v>7000459</v>
      </c>
      <c r="AO61">
        <v>4242950</v>
      </c>
      <c r="AP61">
        <v>1226257</v>
      </c>
      <c r="AQ61">
        <v>490155.3</v>
      </c>
      <c r="AR61">
        <v>470613.4</v>
      </c>
      <c r="AS61">
        <v>380422.3</v>
      </c>
      <c r="AT61">
        <v>4460163</v>
      </c>
      <c r="AU61">
        <v>916682.1</v>
      </c>
      <c r="AV61">
        <v>128676.1</v>
      </c>
      <c r="AW61">
        <v>3442242</v>
      </c>
      <c r="AX61">
        <v>641890.6</v>
      </c>
      <c r="AY61">
        <v>691362.8</v>
      </c>
      <c r="AZ61">
        <v>129309.3</v>
      </c>
      <c r="BA61">
        <v>566785.4</v>
      </c>
      <c r="BB61">
        <v>937204.1</v>
      </c>
      <c r="BC61">
        <v>403560.1</v>
      </c>
      <c r="BD61">
        <v>3255503</v>
      </c>
      <c r="BE61">
        <v>1154646</v>
      </c>
      <c r="BF61">
        <v>2949255</v>
      </c>
      <c r="BG61">
        <v>656676.19999999995</v>
      </c>
      <c r="BH61">
        <v>3245128</v>
      </c>
      <c r="BI61">
        <v>255115.2</v>
      </c>
      <c r="BJ61">
        <v>1830549</v>
      </c>
      <c r="BK61">
        <v>347220.8</v>
      </c>
      <c r="BL61">
        <v>678229.3</v>
      </c>
      <c r="BM61">
        <v>451148.9</v>
      </c>
      <c r="BN61">
        <v>2271686</v>
      </c>
      <c r="BO61">
        <v>422794.7</v>
      </c>
      <c r="BP61">
        <v>441637.1</v>
      </c>
      <c r="BQ61">
        <v>1488604</v>
      </c>
      <c r="BR61">
        <v>243592</v>
      </c>
      <c r="BS61">
        <v>269448.09999999998</v>
      </c>
      <c r="BT61">
        <v>397274.9</v>
      </c>
      <c r="BU61">
        <v>1199219</v>
      </c>
      <c r="BV61">
        <v>249607.9</v>
      </c>
      <c r="BW61">
        <v>1577566</v>
      </c>
      <c r="BX61">
        <v>288381.59999999998</v>
      </c>
      <c r="BY61">
        <v>364562.5</v>
      </c>
      <c r="BZ61">
        <v>408975.1</v>
      </c>
      <c r="CA61">
        <v>321957.8</v>
      </c>
      <c r="CB61">
        <v>364767.6</v>
      </c>
      <c r="CC61">
        <v>735523.6</v>
      </c>
      <c r="CD61">
        <v>426151.1</v>
      </c>
      <c r="CE61">
        <v>1032716</v>
      </c>
      <c r="CF61">
        <v>10022310</v>
      </c>
      <c r="CG61">
        <v>996353.6</v>
      </c>
      <c r="CH61">
        <v>2838025</v>
      </c>
      <c r="CI61">
        <v>841615.3</v>
      </c>
      <c r="CJ61">
        <v>565518.80000000005</v>
      </c>
      <c r="CK61">
        <v>246791.8</v>
      </c>
      <c r="CL61">
        <v>1090737</v>
      </c>
      <c r="CM61">
        <v>609454.30000000005</v>
      </c>
      <c r="CN61">
        <v>42027.72</v>
      </c>
      <c r="CO61">
        <v>557894.6</v>
      </c>
      <c r="CP61">
        <v>8326915</v>
      </c>
      <c r="CQ61">
        <v>751420</v>
      </c>
      <c r="CR61">
        <v>1055355</v>
      </c>
      <c r="CS61">
        <v>343766.3</v>
      </c>
      <c r="CT61">
        <v>1294059</v>
      </c>
      <c r="CU61">
        <v>450213.6</v>
      </c>
      <c r="CV61">
        <v>590500.5</v>
      </c>
      <c r="CW61">
        <v>1428442</v>
      </c>
      <c r="CX61">
        <v>100106</v>
      </c>
      <c r="CY61">
        <v>270568</v>
      </c>
      <c r="DC61" s="1">
        <v>43847</v>
      </c>
      <c r="DD61" s="3">
        <v>619727.80000000005</v>
      </c>
      <c r="DE61" s="3">
        <v>639890.5</v>
      </c>
      <c r="DF61" s="3">
        <v>414853.7</v>
      </c>
      <c r="DG61" s="3">
        <v>999922.6</v>
      </c>
      <c r="DH61" s="3">
        <v>1575059</v>
      </c>
      <c r="DI61" s="3">
        <v>1280564</v>
      </c>
      <c r="DJ61" s="3">
        <v>5669734</v>
      </c>
      <c r="DK61" s="3">
        <v>849481.6</v>
      </c>
      <c r="DL61" s="3">
        <v>2749845</v>
      </c>
      <c r="DM61" s="3">
        <v>154891.6</v>
      </c>
      <c r="DN61" s="3">
        <v>2838181</v>
      </c>
      <c r="DO61" s="3">
        <v>1257802</v>
      </c>
      <c r="DP61" s="3">
        <v>1638114</v>
      </c>
      <c r="DQ61" s="3">
        <v>1208412</v>
      </c>
      <c r="DR61" s="3">
        <v>30178610</v>
      </c>
      <c r="DS61" s="3">
        <v>863351.6</v>
      </c>
      <c r="DT61" s="3">
        <v>513565.4</v>
      </c>
      <c r="DU61" s="3">
        <v>2546925</v>
      </c>
      <c r="DV61" s="3">
        <v>922726.3</v>
      </c>
      <c r="DW61" s="3">
        <v>919612.1</v>
      </c>
      <c r="DX61" s="3">
        <v>979864.4</v>
      </c>
      <c r="DY61" s="3">
        <v>1245495</v>
      </c>
      <c r="DZ61" s="3">
        <v>505647.3</v>
      </c>
      <c r="EA61" s="3">
        <v>262565.40000000002</v>
      </c>
      <c r="EB61" s="3">
        <v>496478.9</v>
      </c>
      <c r="EC61" s="3">
        <v>690422.6</v>
      </c>
      <c r="ED61" s="3">
        <v>1499538</v>
      </c>
      <c r="EE61" s="3">
        <v>1753148</v>
      </c>
      <c r="EF61" s="3">
        <v>3355453</v>
      </c>
      <c r="EG61" s="3">
        <v>3934496</v>
      </c>
      <c r="EH61" s="3">
        <v>2106623</v>
      </c>
      <c r="EI61" s="3">
        <v>39289</v>
      </c>
      <c r="EJ61" s="3">
        <v>398130</v>
      </c>
      <c r="EK61" s="3">
        <v>3724649</v>
      </c>
      <c r="EL61" s="3">
        <v>1665649</v>
      </c>
      <c r="EM61" s="3">
        <v>2709100</v>
      </c>
      <c r="EN61" s="3">
        <v>792898.9</v>
      </c>
      <c r="EO61" s="3">
        <v>10805900</v>
      </c>
      <c r="EP61" s="3">
        <v>5539209</v>
      </c>
      <c r="EQ61" s="3">
        <v>1404565</v>
      </c>
      <c r="ER61" s="3">
        <v>1125500</v>
      </c>
      <c r="ES61" s="3">
        <v>1825131</v>
      </c>
      <c r="ET61" s="3">
        <v>976174.4</v>
      </c>
      <c r="EU61" s="3">
        <v>2045501</v>
      </c>
      <c r="EV61" s="3">
        <v>276991.40000000002</v>
      </c>
      <c r="EW61" s="3">
        <v>3502867</v>
      </c>
      <c r="EX61" s="3">
        <v>9789445</v>
      </c>
      <c r="EY61" s="3">
        <v>809084.4</v>
      </c>
      <c r="EZ61" s="3">
        <v>860916.9</v>
      </c>
      <c r="FA61" s="3">
        <v>4683118</v>
      </c>
      <c r="FB61" s="3">
        <v>928801.4</v>
      </c>
      <c r="FC61" s="3">
        <v>13546280</v>
      </c>
      <c r="FD61" s="3">
        <v>6267572</v>
      </c>
      <c r="FE61" s="3">
        <v>2883744</v>
      </c>
      <c r="FF61" s="3">
        <v>948904.4</v>
      </c>
      <c r="FG61" s="3">
        <v>1777321</v>
      </c>
      <c r="FH61" s="3">
        <v>1306039</v>
      </c>
      <c r="FI61" s="3">
        <v>3901453</v>
      </c>
      <c r="FJ61" s="3">
        <v>1242024</v>
      </c>
      <c r="FK61" s="3">
        <v>3858523</v>
      </c>
      <c r="FL61" s="3">
        <v>1017422</v>
      </c>
      <c r="FM61" s="3">
        <v>1508798</v>
      </c>
      <c r="FN61" s="3">
        <v>574914.1</v>
      </c>
      <c r="FO61" s="3">
        <v>5629978</v>
      </c>
      <c r="FP61" s="3">
        <v>248663.4</v>
      </c>
      <c r="FQ61" s="3">
        <v>651711.1</v>
      </c>
      <c r="FR61" s="3">
        <v>1490844</v>
      </c>
      <c r="FS61" s="3">
        <v>16823.599999999999</v>
      </c>
      <c r="FT61" s="3">
        <v>49975.199999999997</v>
      </c>
      <c r="FU61" s="3">
        <v>302844.90000000002</v>
      </c>
      <c r="FV61" s="3">
        <v>824958.4</v>
      </c>
      <c r="FW61" s="3">
        <v>74177</v>
      </c>
      <c r="FX61" s="3">
        <v>1068382</v>
      </c>
      <c r="FY61" s="3">
        <v>703581.1</v>
      </c>
      <c r="FZ61" s="3">
        <v>5205011</v>
      </c>
      <c r="GA61" s="3">
        <v>588105.30000000005</v>
      </c>
      <c r="GB61" s="3">
        <v>232520.1</v>
      </c>
      <c r="GC61" s="3">
        <v>16285.1</v>
      </c>
      <c r="GD61" s="3">
        <v>706359.5</v>
      </c>
      <c r="GE61" s="3">
        <v>1155015</v>
      </c>
      <c r="GF61" s="3">
        <v>518993.4</v>
      </c>
      <c r="GG61" s="3">
        <v>21187900</v>
      </c>
      <c r="GH61" s="3">
        <v>370607.6</v>
      </c>
      <c r="GI61" s="3">
        <v>18563970</v>
      </c>
      <c r="GJ61" s="3">
        <v>761788.8</v>
      </c>
      <c r="GK61" s="3">
        <v>1635622</v>
      </c>
      <c r="GL61" s="3">
        <v>907628.8</v>
      </c>
      <c r="GM61" s="3">
        <v>1452467</v>
      </c>
      <c r="GN61" s="3">
        <v>3606176</v>
      </c>
      <c r="GO61" s="3">
        <v>297458.5</v>
      </c>
      <c r="GP61" s="3">
        <v>2817122</v>
      </c>
      <c r="GQ61" s="3">
        <v>7324550</v>
      </c>
      <c r="GR61" s="3">
        <v>771805.4</v>
      </c>
      <c r="GS61" s="3">
        <v>1231339</v>
      </c>
      <c r="GT61" s="3">
        <v>757203.5</v>
      </c>
      <c r="GU61" s="3">
        <v>1618162</v>
      </c>
      <c r="GV61" s="3">
        <v>1074166</v>
      </c>
      <c r="GW61" s="3">
        <v>1529351</v>
      </c>
      <c r="GX61" s="3">
        <v>1042822</v>
      </c>
      <c r="GY61" s="3">
        <v>4865112</v>
      </c>
      <c r="GZ61" s="3">
        <v>4202775</v>
      </c>
    </row>
    <row r="62" spans="2:208" x14ac:dyDescent="0.25">
      <c r="B62" s="1">
        <v>43850</v>
      </c>
      <c r="C62">
        <v>281220.7</v>
      </c>
      <c r="D62">
        <v>772167.4</v>
      </c>
      <c r="E62">
        <v>411127.8</v>
      </c>
      <c r="F62">
        <v>248932.6</v>
      </c>
      <c r="G62">
        <v>1773316</v>
      </c>
      <c r="H62">
        <v>282978.90000000002</v>
      </c>
      <c r="I62">
        <v>2050565</v>
      </c>
      <c r="J62">
        <v>898107.9</v>
      </c>
      <c r="K62">
        <v>1521415</v>
      </c>
      <c r="L62">
        <v>375699.20000000001</v>
      </c>
      <c r="M62">
        <v>2491020</v>
      </c>
      <c r="N62">
        <v>778793.8</v>
      </c>
      <c r="O62">
        <v>437567.4</v>
      </c>
      <c r="P62">
        <v>550827.1</v>
      </c>
      <c r="Q62">
        <v>2774065</v>
      </c>
      <c r="R62">
        <v>346023.4</v>
      </c>
      <c r="S62">
        <v>441529.9</v>
      </c>
      <c r="T62">
        <v>991673.7</v>
      </c>
      <c r="U62">
        <v>747963.6</v>
      </c>
      <c r="V62">
        <v>273287.90000000002</v>
      </c>
      <c r="W62">
        <v>387110.1</v>
      </c>
      <c r="X62">
        <v>1239632</v>
      </c>
      <c r="Y62">
        <v>408318.3</v>
      </c>
      <c r="Z62">
        <v>335690.7</v>
      </c>
      <c r="AA62">
        <v>858881.4</v>
      </c>
      <c r="AB62">
        <v>502266.3</v>
      </c>
      <c r="AC62">
        <v>640982.1</v>
      </c>
      <c r="AD62">
        <v>1215779</v>
      </c>
      <c r="AE62">
        <v>507178.6</v>
      </c>
      <c r="AF62">
        <v>583364.69999999995</v>
      </c>
      <c r="AG62">
        <v>576395.80000000005</v>
      </c>
      <c r="AH62">
        <v>447109.1</v>
      </c>
      <c r="AI62">
        <v>765254.7</v>
      </c>
      <c r="AJ62">
        <v>507297.9</v>
      </c>
      <c r="AK62">
        <v>391288.3</v>
      </c>
      <c r="AL62">
        <v>1599025</v>
      </c>
      <c r="AM62">
        <v>689980</v>
      </c>
      <c r="AN62">
        <v>6873118</v>
      </c>
      <c r="AO62">
        <v>4243642</v>
      </c>
      <c r="AP62">
        <v>1207287</v>
      </c>
      <c r="AQ62">
        <v>482485.3</v>
      </c>
      <c r="AR62">
        <v>464452.1</v>
      </c>
      <c r="AS62">
        <v>379050.9</v>
      </c>
      <c r="AT62">
        <v>4465683</v>
      </c>
      <c r="AU62">
        <v>914147.2</v>
      </c>
      <c r="AV62">
        <v>124346.8</v>
      </c>
      <c r="AW62">
        <v>3460373</v>
      </c>
      <c r="AX62">
        <v>615646.9</v>
      </c>
      <c r="AY62">
        <v>701127.1</v>
      </c>
      <c r="AZ62">
        <v>139366.70000000001</v>
      </c>
      <c r="BA62">
        <v>566554.6</v>
      </c>
      <c r="BB62">
        <v>923134.8</v>
      </c>
      <c r="BC62">
        <v>410216.8</v>
      </c>
      <c r="BD62">
        <v>3258046</v>
      </c>
      <c r="BE62">
        <v>1106163</v>
      </c>
      <c r="BF62">
        <v>2973374</v>
      </c>
      <c r="BG62">
        <v>651871.6</v>
      </c>
      <c r="BH62">
        <v>3091862</v>
      </c>
      <c r="BI62">
        <v>236771</v>
      </c>
      <c r="BJ62">
        <v>1838129</v>
      </c>
      <c r="BK62">
        <v>331844.7</v>
      </c>
      <c r="BL62">
        <v>675727.3</v>
      </c>
      <c r="BM62">
        <v>446504.7</v>
      </c>
      <c r="BN62">
        <v>2250375</v>
      </c>
      <c r="BO62">
        <v>420069.8</v>
      </c>
      <c r="BP62">
        <v>434689.6</v>
      </c>
      <c r="BQ62">
        <v>1486464</v>
      </c>
      <c r="BR62">
        <v>271718.09999999998</v>
      </c>
      <c r="BS62">
        <v>260960.9</v>
      </c>
      <c r="BT62">
        <v>424984.7</v>
      </c>
      <c r="BU62">
        <v>1170030</v>
      </c>
      <c r="BV62">
        <v>250633.9</v>
      </c>
      <c r="BW62">
        <v>1546115</v>
      </c>
      <c r="BX62">
        <v>283061.2</v>
      </c>
      <c r="BY62">
        <v>355333.1</v>
      </c>
      <c r="BZ62">
        <v>410100.1</v>
      </c>
      <c r="CA62">
        <v>296613.09999999998</v>
      </c>
      <c r="CB62">
        <v>367082.1</v>
      </c>
      <c r="CC62">
        <v>731738.9</v>
      </c>
      <c r="CD62">
        <v>415034.1</v>
      </c>
      <c r="CE62">
        <v>1070644</v>
      </c>
      <c r="CF62">
        <v>9713904</v>
      </c>
      <c r="CG62">
        <v>981503.1</v>
      </c>
      <c r="CH62">
        <v>2802327</v>
      </c>
      <c r="CI62">
        <v>834659.3</v>
      </c>
      <c r="CJ62">
        <v>566854.19999999995</v>
      </c>
      <c r="CK62">
        <v>243536</v>
      </c>
      <c r="CL62">
        <v>1078380</v>
      </c>
      <c r="CM62">
        <v>602349.69999999995</v>
      </c>
      <c r="CN62">
        <v>41163.269999999997</v>
      </c>
      <c r="CO62">
        <v>552712.6</v>
      </c>
      <c r="CP62">
        <v>8143986</v>
      </c>
      <c r="CQ62">
        <v>751178.2</v>
      </c>
      <c r="CR62">
        <v>1054556</v>
      </c>
      <c r="CS62">
        <v>344638.8</v>
      </c>
      <c r="CT62">
        <v>1288550</v>
      </c>
      <c r="CU62">
        <v>446660.9</v>
      </c>
      <c r="CV62">
        <v>580874.80000000005</v>
      </c>
      <c r="CW62">
        <v>1410807</v>
      </c>
      <c r="CX62">
        <v>98575.69</v>
      </c>
      <c r="CY62">
        <v>260050.8</v>
      </c>
      <c r="DC62" s="1">
        <v>43850</v>
      </c>
      <c r="DD62" s="3">
        <v>336788.9</v>
      </c>
      <c r="DE62" s="3">
        <v>672989.3</v>
      </c>
      <c r="DF62" s="3">
        <v>363396.3</v>
      </c>
      <c r="DG62" s="3">
        <v>1784673</v>
      </c>
      <c r="DH62" s="3">
        <v>2020549</v>
      </c>
      <c r="DI62" s="3">
        <v>836425.5</v>
      </c>
      <c r="DJ62" s="3">
        <v>7821698</v>
      </c>
      <c r="DK62" s="3">
        <v>1136506</v>
      </c>
      <c r="DL62" s="3">
        <v>1779866</v>
      </c>
      <c r="DM62" s="3">
        <v>74089.8</v>
      </c>
      <c r="DN62" s="3">
        <v>3550606</v>
      </c>
      <c r="DO62" s="3">
        <v>499409</v>
      </c>
      <c r="DP62" s="3">
        <v>1942722</v>
      </c>
      <c r="DQ62" s="3">
        <v>760574.1</v>
      </c>
      <c r="DR62" s="3">
        <v>22463010</v>
      </c>
      <c r="DS62" s="3">
        <v>749612.8</v>
      </c>
      <c r="DT62" s="3">
        <v>266777.90000000002</v>
      </c>
      <c r="DU62" s="3">
        <v>2688493</v>
      </c>
      <c r="DV62" s="3">
        <v>633556.80000000005</v>
      </c>
      <c r="DW62" s="3">
        <v>387769.3</v>
      </c>
      <c r="DX62" s="3">
        <v>579470</v>
      </c>
      <c r="DY62" s="3">
        <v>1664809</v>
      </c>
      <c r="DZ62" s="3">
        <v>614890.69999999995</v>
      </c>
      <c r="EA62" s="3">
        <v>217741.1</v>
      </c>
      <c r="EB62" s="3">
        <v>687266.9</v>
      </c>
      <c r="EC62" s="3">
        <v>803517.7</v>
      </c>
      <c r="ED62" s="3">
        <v>1587469</v>
      </c>
      <c r="EE62" s="3">
        <v>919205.9</v>
      </c>
      <c r="EF62" s="3">
        <v>2675675</v>
      </c>
      <c r="EG62" s="3">
        <v>2141453</v>
      </c>
      <c r="EH62" s="3">
        <v>1705653</v>
      </c>
      <c r="EI62" s="3">
        <v>55605.4</v>
      </c>
      <c r="EJ62" s="3">
        <v>996564.9</v>
      </c>
      <c r="EK62" s="3">
        <v>1214753</v>
      </c>
      <c r="EL62" s="3">
        <v>2223506</v>
      </c>
      <c r="EM62" s="3">
        <v>6110078</v>
      </c>
      <c r="EN62" s="3">
        <v>846717.1</v>
      </c>
      <c r="EO62" s="3">
        <v>14027830</v>
      </c>
      <c r="EP62" s="3">
        <v>5592775</v>
      </c>
      <c r="EQ62" s="3">
        <v>1126191</v>
      </c>
      <c r="ER62" s="3">
        <v>776789</v>
      </c>
      <c r="ES62" s="3">
        <v>827789.6</v>
      </c>
      <c r="ET62" s="3">
        <v>858588</v>
      </c>
      <c r="EU62" s="3">
        <v>1709723</v>
      </c>
      <c r="EV62" s="3">
        <v>370608</v>
      </c>
      <c r="EW62" s="3">
        <v>4529458</v>
      </c>
      <c r="EX62" s="3">
        <v>10307300</v>
      </c>
      <c r="EY62" s="3">
        <v>699137.7</v>
      </c>
      <c r="EZ62" s="3">
        <v>724220</v>
      </c>
      <c r="FA62" s="3">
        <v>1561808</v>
      </c>
      <c r="FB62" s="3">
        <v>778846.3</v>
      </c>
      <c r="FC62" s="3">
        <v>8107220</v>
      </c>
      <c r="FD62" s="3">
        <v>2968195</v>
      </c>
      <c r="FE62" s="3">
        <v>2982075</v>
      </c>
      <c r="FF62" s="3">
        <v>5321741</v>
      </c>
      <c r="FG62" s="3">
        <v>1940754</v>
      </c>
      <c r="FH62" s="3">
        <v>1037014</v>
      </c>
      <c r="FI62" s="3">
        <v>13166740</v>
      </c>
      <c r="FJ62" s="3">
        <v>2075358</v>
      </c>
      <c r="FK62" s="3">
        <v>3338194</v>
      </c>
      <c r="FL62" s="3">
        <v>2379583</v>
      </c>
      <c r="FM62" s="3">
        <v>1052309</v>
      </c>
      <c r="FN62" s="3">
        <v>342808.9</v>
      </c>
      <c r="FO62" s="3">
        <v>3045738</v>
      </c>
      <c r="FP62" s="3">
        <v>628737.6</v>
      </c>
      <c r="FQ62" s="3">
        <v>709496</v>
      </c>
      <c r="FR62" s="3">
        <v>1058779</v>
      </c>
      <c r="FS62" s="3">
        <v>1801795</v>
      </c>
      <c r="FT62" s="3">
        <v>34584.800000000003</v>
      </c>
      <c r="FU62" s="3">
        <v>2998328</v>
      </c>
      <c r="FV62" s="3">
        <v>1275788</v>
      </c>
      <c r="FW62" s="3">
        <v>29029.8</v>
      </c>
      <c r="FX62" s="3">
        <v>2013708</v>
      </c>
      <c r="FY62" s="3">
        <v>987541.9</v>
      </c>
      <c r="FZ62" s="3">
        <v>2088187</v>
      </c>
      <c r="GA62" s="3">
        <v>240923.2</v>
      </c>
      <c r="GB62" s="3">
        <v>1864359</v>
      </c>
      <c r="GC62" s="3">
        <v>34309.5</v>
      </c>
      <c r="GD62" s="3">
        <v>473641.1</v>
      </c>
      <c r="GE62" s="3">
        <v>1008557</v>
      </c>
      <c r="GF62" s="3">
        <v>5703380</v>
      </c>
      <c r="GG62" s="3">
        <v>23179100</v>
      </c>
      <c r="GH62" s="3">
        <v>336550.1</v>
      </c>
      <c r="GI62" s="3">
        <v>9693233</v>
      </c>
      <c r="GJ62" s="3">
        <v>613047.1</v>
      </c>
      <c r="GK62" s="3">
        <v>727421.9</v>
      </c>
      <c r="GL62" s="3">
        <v>1326192</v>
      </c>
      <c r="GM62" s="3">
        <v>1271534</v>
      </c>
      <c r="GN62" s="3">
        <v>5714078</v>
      </c>
      <c r="GO62" s="3">
        <v>475628.4</v>
      </c>
      <c r="GP62" s="3">
        <v>3594231</v>
      </c>
      <c r="GQ62" s="3">
        <v>12696800</v>
      </c>
      <c r="GR62" s="3">
        <v>1263589</v>
      </c>
      <c r="GS62" s="3">
        <v>1354963</v>
      </c>
      <c r="GT62" s="3">
        <v>171248.6</v>
      </c>
      <c r="GU62" s="3">
        <v>912895.5</v>
      </c>
      <c r="GV62" s="3">
        <v>1419815</v>
      </c>
      <c r="GW62" s="3">
        <v>1249585</v>
      </c>
      <c r="GX62" s="3">
        <v>474250.6</v>
      </c>
      <c r="GY62" s="3">
        <v>3508536</v>
      </c>
      <c r="GZ62" s="3">
        <v>2708716</v>
      </c>
    </row>
    <row r="63" spans="2:208" x14ac:dyDescent="0.25">
      <c r="B63" s="1">
        <v>43851</v>
      </c>
      <c r="C63">
        <v>280948.40000000002</v>
      </c>
      <c r="D63">
        <v>771964.3</v>
      </c>
      <c r="E63">
        <v>412219.9</v>
      </c>
      <c r="F63">
        <v>253335.9</v>
      </c>
      <c r="G63">
        <v>1736867</v>
      </c>
      <c r="H63">
        <v>288984.8</v>
      </c>
      <c r="I63">
        <v>2023494</v>
      </c>
      <c r="J63">
        <v>896183.8</v>
      </c>
      <c r="K63">
        <v>1515304</v>
      </c>
      <c r="L63">
        <v>375087.1</v>
      </c>
      <c r="M63">
        <v>2482622</v>
      </c>
      <c r="N63">
        <v>767604.1</v>
      </c>
      <c r="O63">
        <v>437798.40000000002</v>
      </c>
      <c r="P63">
        <v>533636.6</v>
      </c>
      <c r="Q63">
        <v>2790697</v>
      </c>
      <c r="R63">
        <v>349103.8</v>
      </c>
      <c r="S63">
        <v>440502.1</v>
      </c>
      <c r="T63">
        <v>1006208</v>
      </c>
      <c r="U63">
        <v>748156.3</v>
      </c>
      <c r="V63">
        <v>274721.40000000002</v>
      </c>
      <c r="W63">
        <v>381668.1</v>
      </c>
      <c r="X63">
        <v>1245795</v>
      </c>
      <c r="Y63">
        <v>404483.3</v>
      </c>
      <c r="Z63">
        <v>336056.3</v>
      </c>
      <c r="AA63">
        <v>860560.4</v>
      </c>
      <c r="AB63">
        <v>496638.4</v>
      </c>
      <c r="AC63">
        <v>636403.1</v>
      </c>
      <c r="AD63">
        <v>1200524</v>
      </c>
      <c r="AE63">
        <v>507319.4</v>
      </c>
      <c r="AF63">
        <v>574939.80000000005</v>
      </c>
      <c r="AG63">
        <v>571660.1</v>
      </c>
      <c r="AH63">
        <v>448600.3</v>
      </c>
      <c r="AI63">
        <v>747875.2</v>
      </c>
      <c r="AJ63">
        <v>506542.9</v>
      </c>
      <c r="AK63">
        <v>386063.1</v>
      </c>
      <c r="AL63">
        <v>1584915</v>
      </c>
      <c r="AM63">
        <v>676042.6</v>
      </c>
      <c r="AN63">
        <v>6817340</v>
      </c>
      <c r="AO63">
        <v>4262834</v>
      </c>
      <c r="AP63">
        <v>1214855</v>
      </c>
      <c r="AQ63">
        <v>479109.8</v>
      </c>
      <c r="AR63">
        <v>459635</v>
      </c>
      <c r="AS63">
        <v>380117.6</v>
      </c>
      <c r="AT63">
        <v>4449556</v>
      </c>
      <c r="AU63">
        <v>897457.2</v>
      </c>
      <c r="AV63">
        <v>127197.8</v>
      </c>
      <c r="AW63">
        <v>3435787</v>
      </c>
      <c r="AX63">
        <v>604376.9</v>
      </c>
      <c r="AY63">
        <v>702203.8</v>
      </c>
      <c r="AZ63">
        <v>170975.6</v>
      </c>
      <c r="BA63">
        <v>553644.69999999995</v>
      </c>
      <c r="BB63">
        <v>926188.8</v>
      </c>
      <c r="BC63">
        <v>444702</v>
      </c>
      <c r="BD63">
        <v>3232820</v>
      </c>
      <c r="BE63">
        <v>1080745</v>
      </c>
      <c r="BF63">
        <v>2930967</v>
      </c>
      <c r="BG63">
        <v>642021.80000000005</v>
      </c>
      <c r="BH63">
        <v>3105622</v>
      </c>
      <c r="BI63">
        <v>238775.8</v>
      </c>
      <c r="BJ63">
        <v>1827953</v>
      </c>
      <c r="BK63">
        <v>335671.7</v>
      </c>
      <c r="BL63">
        <v>658572.1</v>
      </c>
      <c r="BM63">
        <v>434442.1</v>
      </c>
      <c r="BN63">
        <v>2205983</v>
      </c>
      <c r="BO63">
        <v>420142.3</v>
      </c>
      <c r="BP63">
        <v>437215.9</v>
      </c>
      <c r="BQ63">
        <v>1473303</v>
      </c>
      <c r="BR63">
        <v>259664.1</v>
      </c>
      <c r="BS63">
        <v>264504.09999999998</v>
      </c>
      <c r="BT63">
        <v>410900.2</v>
      </c>
      <c r="BU63">
        <v>1159146</v>
      </c>
      <c r="BV63">
        <v>253243.9</v>
      </c>
      <c r="BW63">
        <v>1544228</v>
      </c>
      <c r="BX63">
        <v>282192.3</v>
      </c>
      <c r="BY63">
        <v>360944.7</v>
      </c>
      <c r="BZ63">
        <v>411150.4</v>
      </c>
      <c r="CA63">
        <v>281564.59999999998</v>
      </c>
      <c r="CB63">
        <v>365186.4</v>
      </c>
      <c r="CC63">
        <v>718708.4</v>
      </c>
      <c r="CD63">
        <v>414023.4</v>
      </c>
      <c r="CE63">
        <v>1049456</v>
      </c>
      <c r="CF63">
        <v>9723729</v>
      </c>
      <c r="CG63">
        <v>972753.4</v>
      </c>
      <c r="CH63">
        <v>2799649</v>
      </c>
      <c r="CI63">
        <v>828179.1</v>
      </c>
      <c r="CJ63">
        <v>563773.80000000005</v>
      </c>
      <c r="CK63">
        <v>247166.1</v>
      </c>
      <c r="CL63">
        <v>1073461</v>
      </c>
      <c r="CM63">
        <v>591229.30000000005</v>
      </c>
      <c r="CN63">
        <v>39968.29</v>
      </c>
      <c r="CO63">
        <v>536378.4</v>
      </c>
      <c r="CP63">
        <v>8146613</v>
      </c>
      <c r="CQ63">
        <v>751853.9</v>
      </c>
      <c r="CR63">
        <v>1044214</v>
      </c>
      <c r="CS63">
        <v>336283.6</v>
      </c>
      <c r="CT63">
        <v>1293136</v>
      </c>
      <c r="CU63">
        <v>441388.9</v>
      </c>
      <c r="CV63">
        <v>569768.1</v>
      </c>
      <c r="CW63">
        <v>1405688</v>
      </c>
      <c r="CX63">
        <v>97810.63</v>
      </c>
      <c r="CY63">
        <v>272873.3</v>
      </c>
      <c r="DC63" s="1">
        <v>43851</v>
      </c>
      <c r="DD63" s="3">
        <v>538769.69999999995</v>
      </c>
      <c r="DE63" s="3">
        <v>759275.7</v>
      </c>
      <c r="DF63" s="3">
        <v>653827.80000000005</v>
      </c>
      <c r="DG63" s="3">
        <v>1928416</v>
      </c>
      <c r="DH63" s="3">
        <v>3805839</v>
      </c>
      <c r="DI63" s="3">
        <v>1650953</v>
      </c>
      <c r="DJ63" s="3">
        <v>5955091</v>
      </c>
      <c r="DK63" s="3">
        <v>669226.5</v>
      </c>
      <c r="DL63" s="3">
        <v>1670348</v>
      </c>
      <c r="DM63" s="3">
        <v>150587.79999999999</v>
      </c>
      <c r="DN63" s="3">
        <v>3723394</v>
      </c>
      <c r="DO63" s="3">
        <v>600494.30000000005</v>
      </c>
      <c r="DP63" s="3">
        <v>1559898</v>
      </c>
      <c r="DQ63" s="3">
        <v>1259977</v>
      </c>
      <c r="DR63" s="3">
        <v>32689620</v>
      </c>
      <c r="DS63" s="3">
        <v>551891.30000000005</v>
      </c>
      <c r="DT63" s="3">
        <v>223465</v>
      </c>
      <c r="DU63" s="3">
        <v>1936924</v>
      </c>
      <c r="DV63" s="3">
        <v>685976.1</v>
      </c>
      <c r="DW63" s="3">
        <v>261803.3</v>
      </c>
      <c r="DX63" s="3">
        <v>689466.3</v>
      </c>
      <c r="DY63" s="3">
        <v>1292769</v>
      </c>
      <c r="DZ63" s="3">
        <v>328087.90000000002</v>
      </c>
      <c r="EA63" s="3">
        <v>180894.7</v>
      </c>
      <c r="EB63" s="3">
        <v>382652.9</v>
      </c>
      <c r="EC63" s="3">
        <v>739728.3</v>
      </c>
      <c r="ED63" s="3">
        <v>1383323</v>
      </c>
      <c r="EE63" s="3">
        <v>621509</v>
      </c>
      <c r="EF63" s="3">
        <v>1747485</v>
      </c>
      <c r="EG63" s="3">
        <v>2185830</v>
      </c>
      <c r="EH63" s="3">
        <v>1291793</v>
      </c>
      <c r="EI63" s="3">
        <v>53602.6</v>
      </c>
      <c r="EJ63" s="3">
        <v>449264.5</v>
      </c>
      <c r="EK63" s="3">
        <v>1279771</v>
      </c>
      <c r="EL63" s="3">
        <v>3318531</v>
      </c>
      <c r="EM63" s="3">
        <v>1552160</v>
      </c>
      <c r="EN63" s="3">
        <v>1161722</v>
      </c>
      <c r="EO63" s="3">
        <v>9321621</v>
      </c>
      <c r="EP63" s="3">
        <v>5915604</v>
      </c>
      <c r="EQ63" s="3">
        <v>965398.5</v>
      </c>
      <c r="ER63" s="3">
        <v>1358415</v>
      </c>
      <c r="ES63" s="3">
        <v>923979.6</v>
      </c>
      <c r="ET63" s="3">
        <v>565633.9</v>
      </c>
      <c r="EU63" s="3">
        <v>1544228</v>
      </c>
      <c r="EV63" s="3">
        <v>117081.8</v>
      </c>
      <c r="EW63" s="3">
        <v>4850103</v>
      </c>
      <c r="EX63" s="3">
        <v>7212783</v>
      </c>
      <c r="EY63" s="3">
        <v>652168.9</v>
      </c>
      <c r="EZ63" s="3">
        <v>2726705</v>
      </c>
      <c r="FA63" s="3">
        <v>3605891</v>
      </c>
      <c r="FB63" s="3">
        <v>1868345</v>
      </c>
      <c r="FC63" s="3">
        <v>6023586</v>
      </c>
      <c r="FD63" s="3">
        <v>5806258</v>
      </c>
      <c r="FE63" s="3">
        <v>3398978</v>
      </c>
      <c r="FF63" s="3">
        <v>5374785</v>
      </c>
      <c r="FG63" s="3">
        <v>2289906</v>
      </c>
      <c r="FH63" s="3">
        <v>1284051</v>
      </c>
      <c r="FI63" s="3">
        <v>9238854</v>
      </c>
      <c r="FJ63" s="3">
        <v>1308875</v>
      </c>
      <c r="FK63" s="3">
        <v>1778666</v>
      </c>
      <c r="FL63" s="3">
        <v>1194720</v>
      </c>
      <c r="FM63" s="3">
        <v>1722553</v>
      </c>
      <c r="FN63" s="3">
        <v>604664.80000000005</v>
      </c>
      <c r="FO63" s="3">
        <v>3253196</v>
      </c>
      <c r="FP63" s="3">
        <v>729596.3</v>
      </c>
      <c r="FQ63" s="3">
        <v>1035705</v>
      </c>
      <c r="FR63" s="3">
        <v>970242.4</v>
      </c>
      <c r="FS63" s="3">
        <v>274192.5</v>
      </c>
      <c r="FT63" s="3">
        <v>72428.399999999994</v>
      </c>
      <c r="FU63" s="3">
        <v>793471.6</v>
      </c>
      <c r="FV63" s="3">
        <v>609540.6</v>
      </c>
      <c r="FW63" s="3">
        <v>37415.300000000003</v>
      </c>
      <c r="FX63" s="3">
        <v>801379.3</v>
      </c>
      <c r="FY63" s="3">
        <v>2026011</v>
      </c>
      <c r="FZ63" s="3">
        <v>2399309</v>
      </c>
      <c r="GA63" s="3">
        <v>382128.6</v>
      </c>
      <c r="GB63" s="3">
        <v>1510689</v>
      </c>
      <c r="GC63" s="3">
        <v>83804.600000000006</v>
      </c>
      <c r="GD63" s="3">
        <v>334288.90000000002</v>
      </c>
      <c r="GE63" s="3">
        <v>844448.3</v>
      </c>
      <c r="GF63" s="3">
        <v>1959073</v>
      </c>
      <c r="GG63" s="3">
        <v>13284890</v>
      </c>
      <c r="GH63" s="3">
        <v>346401.8</v>
      </c>
      <c r="GI63" s="3">
        <v>9615857</v>
      </c>
      <c r="GJ63" s="3">
        <v>683195.7</v>
      </c>
      <c r="GK63" s="3">
        <v>928453.2</v>
      </c>
      <c r="GL63" s="3">
        <v>1208555</v>
      </c>
      <c r="GM63" s="3">
        <v>1155168</v>
      </c>
      <c r="GN63" s="3">
        <v>4037092</v>
      </c>
      <c r="GO63" s="3">
        <v>323354</v>
      </c>
      <c r="GP63" s="3">
        <v>5443160</v>
      </c>
      <c r="GQ63" s="3">
        <v>4131269</v>
      </c>
      <c r="GR63" s="3">
        <v>761243.5</v>
      </c>
      <c r="GS63" s="3">
        <v>1087015</v>
      </c>
      <c r="GT63" s="3">
        <v>490250.5</v>
      </c>
      <c r="GU63" s="3">
        <v>1269553</v>
      </c>
      <c r="GV63" s="3">
        <v>2767755</v>
      </c>
      <c r="GW63" s="3">
        <v>1629827</v>
      </c>
      <c r="GX63" s="3">
        <v>372661.3</v>
      </c>
      <c r="GY63" s="3">
        <v>2591690</v>
      </c>
      <c r="GZ63" s="3">
        <v>5956632</v>
      </c>
    </row>
    <row r="64" spans="2:208" x14ac:dyDescent="0.25">
      <c r="B64" s="1">
        <v>43852</v>
      </c>
      <c r="C64">
        <v>286262.8</v>
      </c>
      <c r="D64">
        <v>779380.3</v>
      </c>
      <c r="E64">
        <v>417680.4</v>
      </c>
      <c r="F64">
        <v>252161.6</v>
      </c>
      <c r="G64">
        <v>1706652</v>
      </c>
      <c r="H64">
        <v>291768.09999999998</v>
      </c>
      <c r="I64">
        <v>2009396</v>
      </c>
      <c r="J64">
        <v>890208.3</v>
      </c>
      <c r="K64">
        <v>1517402</v>
      </c>
      <c r="L64">
        <v>373189.5</v>
      </c>
      <c r="M64">
        <v>2484780</v>
      </c>
      <c r="N64">
        <v>765591.5</v>
      </c>
      <c r="O64">
        <v>435719.2</v>
      </c>
      <c r="P64">
        <v>524313</v>
      </c>
      <c r="Q64">
        <v>2805694</v>
      </c>
      <c r="R64">
        <v>346734.2</v>
      </c>
      <c r="S64">
        <v>432451.8</v>
      </c>
      <c r="T64">
        <v>987986</v>
      </c>
      <c r="U64">
        <v>746978</v>
      </c>
      <c r="V64">
        <v>275591.40000000002</v>
      </c>
      <c r="W64">
        <v>380217</v>
      </c>
      <c r="X64">
        <v>1182627</v>
      </c>
      <c r="Y64">
        <v>401994.7</v>
      </c>
      <c r="Z64">
        <v>335294.7</v>
      </c>
      <c r="AA64">
        <v>860207.1</v>
      </c>
      <c r="AB64">
        <v>492483.8</v>
      </c>
      <c r="AC64">
        <v>638878.5</v>
      </c>
      <c r="AD64">
        <v>1201999</v>
      </c>
      <c r="AE64">
        <v>507584.7</v>
      </c>
      <c r="AF64">
        <v>576126.19999999995</v>
      </c>
      <c r="AG64">
        <v>567826.4</v>
      </c>
      <c r="AH64">
        <v>436758.1</v>
      </c>
      <c r="AI64">
        <v>742303.3</v>
      </c>
      <c r="AJ64">
        <v>520492.3</v>
      </c>
      <c r="AK64">
        <v>375769.3</v>
      </c>
      <c r="AL64">
        <v>1602825</v>
      </c>
      <c r="AM64">
        <v>675681.1</v>
      </c>
      <c r="AN64">
        <v>6798165</v>
      </c>
      <c r="AO64">
        <v>4178371</v>
      </c>
      <c r="AP64">
        <v>1236549</v>
      </c>
      <c r="AQ64">
        <v>479179.7</v>
      </c>
      <c r="AR64">
        <v>456162.3</v>
      </c>
      <c r="AS64">
        <v>373565.1</v>
      </c>
      <c r="AT64">
        <v>4441546</v>
      </c>
      <c r="AU64">
        <v>883936.4</v>
      </c>
      <c r="AV64">
        <v>125149.4</v>
      </c>
      <c r="AW64">
        <v>3382735</v>
      </c>
      <c r="AX64">
        <v>596946.9</v>
      </c>
      <c r="AY64">
        <v>727258.9</v>
      </c>
      <c r="AZ64">
        <v>160918.29999999999</v>
      </c>
      <c r="BA64">
        <v>564919.30000000005</v>
      </c>
      <c r="BB64">
        <v>919985.8</v>
      </c>
      <c r="BC64">
        <v>445626.6</v>
      </c>
      <c r="BD64">
        <v>3265466</v>
      </c>
      <c r="BE64">
        <v>1069918</v>
      </c>
      <c r="BF64">
        <v>2926051</v>
      </c>
      <c r="BG64">
        <v>638658.80000000005</v>
      </c>
      <c r="BH64">
        <v>3029945</v>
      </c>
      <c r="BI64">
        <v>234866.3</v>
      </c>
      <c r="BJ64">
        <v>1816723</v>
      </c>
      <c r="BK64">
        <v>334426.3</v>
      </c>
      <c r="BL64">
        <v>659525.30000000005</v>
      </c>
      <c r="BM64">
        <v>431732.8</v>
      </c>
      <c r="BN64">
        <v>2155522</v>
      </c>
      <c r="BO64">
        <v>427772.1</v>
      </c>
      <c r="BP64">
        <v>438163.3</v>
      </c>
      <c r="BQ64">
        <v>1499137</v>
      </c>
      <c r="BR64">
        <v>262677.5</v>
      </c>
      <c r="BS64">
        <v>262279.3</v>
      </c>
      <c r="BT64">
        <v>404470.3</v>
      </c>
      <c r="BU64">
        <v>1109673</v>
      </c>
      <c r="BV64">
        <v>253627.6</v>
      </c>
      <c r="BW64">
        <v>1464344</v>
      </c>
      <c r="BX64">
        <v>283622.8</v>
      </c>
      <c r="BY64">
        <v>360205.4</v>
      </c>
      <c r="BZ64">
        <v>406275.4</v>
      </c>
      <c r="CA64">
        <v>287372.79999999999</v>
      </c>
      <c r="CB64">
        <v>365061.4</v>
      </c>
      <c r="CC64">
        <v>725718.8</v>
      </c>
      <c r="CD64">
        <v>410991.5</v>
      </c>
      <c r="CE64">
        <v>1046579</v>
      </c>
      <c r="CF64">
        <v>9720243</v>
      </c>
      <c r="CG64">
        <v>981703.1</v>
      </c>
      <c r="CH64">
        <v>2821514</v>
      </c>
      <c r="CI64">
        <v>830459.1</v>
      </c>
      <c r="CJ64">
        <v>561832.9</v>
      </c>
      <c r="CK64">
        <v>243910.39999999999</v>
      </c>
      <c r="CL64">
        <v>1070822</v>
      </c>
      <c r="CM64">
        <v>573313.30000000005</v>
      </c>
      <c r="CN64">
        <v>39434.36</v>
      </c>
      <c r="CO64">
        <v>535139.5</v>
      </c>
      <c r="CP64">
        <v>8281135</v>
      </c>
      <c r="CQ64">
        <v>751709</v>
      </c>
      <c r="CR64">
        <v>1045501</v>
      </c>
      <c r="CS64">
        <v>335292.09999999998</v>
      </c>
      <c r="CT64">
        <v>1291232</v>
      </c>
      <c r="CU64">
        <v>430119.2</v>
      </c>
      <c r="CV64">
        <v>567176.6</v>
      </c>
      <c r="CW64">
        <v>1398576</v>
      </c>
      <c r="CX64">
        <v>98065.63</v>
      </c>
      <c r="CY64">
        <v>288481.2</v>
      </c>
      <c r="DC64" s="1">
        <v>43852</v>
      </c>
      <c r="DD64" s="3">
        <v>2511703</v>
      </c>
      <c r="DE64" s="3">
        <v>695897.8</v>
      </c>
      <c r="DF64" s="3">
        <v>797303.5</v>
      </c>
      <c r="DG64" s="3">
        <v>1595194</v>
      </c>
      <c r="DH64" s="3">
        <v>6118737</v>
      </c>
      <c r="DI64" s="3">
        <v>4152279</v>
      </c>
      <c r="DJ64" s="3">
        <v>9489538</v>
      </c>
      <c r="DK64" s="3">
        <v>830303</v>
      </c>
      <c r="DL64" s="3">
        <v>1333121</v>
      </c>
      <c r="DM64" s="3">
        <v>85189.4</v>
      </c>
      <c r="DN64" s="3">
        <v>3312372</v>
      </c>
      <c r="DO64" s="3">
        <v>1256797</v>
      </c>
      <c r="DP64" s="3">
        <v>1560413</v>
      </c>
      <c r="DQ64" s="3">
        <v>889899.7</v>
      </c>
      <c r="DR64" s="3">
        <v>10214850</v>
      </c>
      <c r="DS64" s="3">
        <v>601727.4</v>
      </c>
      <c r="DT64" s="3">
        <v>225745.9</v>
      </c>
      <c r="DU64" s="3">
        <v>1714011</v>
      </c>
      <c r="DV64" s="3">
        <v>773032.2</v>
      </c>
      <c r="DW64" s="3">
        <v>1243834</v>
      </c>
      <c r="DX64" s="3">
        <v>1134604</v>
      </c>
      <c r="DY64" s="3">
        <v>3704388</v>
      </c>
      <c r="DZ64" s="3">
        <v>509203.8</v>
      </c>
      <c r="EA64" s="3">
        <v>345554.7</v>
      </c>
      <c r="EB64" s="3">
        <v>558147.4</v>
      </c>
      <c r="EC64" s="3">
        <v>857968.8</v>
      </c>
      <c r="ED64" s="3">
        <v>1412496</v>
      </c>
      <c r="EE64" s="3">
        <v>543512.6</v>
      </c>
      <c r="EF64" s="3">
        <v>1725474</v>
      </c>
      <c r="EG64" s="3">
        <v>1661209</v>
      </c>
      <c r="EH64" s="3">
        <v>730372.6</v>
      </c>
      <c r="EI64" s="3">
        <v>39716.400000000001</v>
      </c>
      <c r="EJ64" s="3">
        <v>355153.8</v>
      </c>
      <c r="EK64" s="3">
        <v>2426430</v>
      </c>
      <c r="EL64" s="3">
        <v>8384114</v>
      </c>
      <c r="EM64" s="3">
        <v>2603384</v>
      </c>
      <c r="EN64" s="3">
        <v>2110486</v>
      </c>
      <c r="EO64" s="3">
        <v>11419280</v>
      </c>
      <c r="EP64" s="3">
        <v>8177411</v>
      </c>
      <c r="EQ64" s="3">
        <v>1264418</v>
      </c>
      <c r="ER64" s="3">
        <v>830295.8</v>
      </c>
      <c r="ES64" s="3">
        <v>1287372</v>
      </c>
      <c r="ET64" s="3">
        <v>666674.9</v>
      </c>
      <c r="EU64" s="3">
        <v>2010891</v>
      </c>
      <c r="EV64" s="3">
        <v>120853.9</v>
      </c>
      <c r="EW64" s="3">
        <v>3776271</v>
      </c>
      <c r="EX64" s="3">
        <v>9214904</v>
      </c>
      <c r="EY64" s="3">
        <v>698499.8</v>
      </c>
      <c r="EZ64" s="3">
        <v>3398330</v>
      </c>
      <c r="FA64" s="3">
        <v>1705560</v>
      </c>
      <c r="FB64" s="3">
        <v>1165645</v>
      </c>
      <c r="FC64" s="3">
        <v>4052715</v>
      </c>
      <c r="FD64" s="3">
        <v>2203052</v>
      </c>
      <c r="FE64" s="3">
        <v>7510499</v>
      </c>
      <c r="FF64" s="3">
        <v>8190173</v>
      </c>
      <c r="FG64" s="3">
        <v>1823901</v>
      </c>
      <c r="FH64" s="3">
        <v>890147.9</v>
      </c>
      <c r="FI64" s="3">
        <v>8730746</v>
      </c>
      <c r="FJ64" s="3">
        <v>1018557</v>
      </c>
      <c r="FK64" s="3">
        <v>3185017</v>
      </c>
      <c r="FL64" s="3">
        <v>668288.30000000005</v>
      </c>
      <c r="FM64" s="3">
        <v>1031006</v>
      </c>
      <c r="FN64" s="3">
        <v>306279.09999999998</v>
      </c>
      <c r="FO64" s="3">
        <v>7512636</v>
      </c>
      <c r="FP64" s="3">
        <v>750194.3</v>
      </c>
      <c r="FQ64" s="3">
        <v>405886.9</v>
      </c>
      <c r="FR64" s="3">
        <v>861374.6</v>
      </c>
      <c r="FS64" s="3">
        <v>1085901</v>
      </c>
      <c r="FT64" s="3">
        <v>36626.800000000003</v>
      </c>
      <c r="FU64" s="3">
        <v>2260072</v>
      </c>
      <c r="FV64" s="3">
        <v>2191950</v>
      </c>
      <c r="FW64" s="3">
        <v>337496.2</v>
      </c>
      <c r="FX64" s="3">
        <v>2788182</v>
      </c>
      <c r="FY64" s="3">
        <v>429145.8</v>
      </c>
      <c r="FZ64" s="3">
        <v>1539142</v>
      </c>
      <c r="GA64" s="3">
        <v>184605.9</v>
      </c>
      <c r="GB64" s="3">
        <v>4805837</v>
      </c>
      <c r="GC64" s="3">
        <v>75667.199999999997</v>
      </c>
      <c r="GD64" s="3">
        <v>499597.8</v>
      </c>
      <c r="GE64" s="3">
        <v>932584.8</v>
      </c>
      <c r="GF64" s="3">
        <v>6358510</v>
      </c>
      <c r="GG64" s="3">
        <v>7258954</v>
      </c>
      <c r="GH64" s="3">
        <v>1277659</v>
      </c>
      <c r="GI64" s="3">
        <v>7880972</v>
      </c>
      <c r="GJ64" s="3">
        <v>649319.9</v>
      </c>
      <c r="GK64" s="3">
        <v>370861.1</v>
      </c>
      <c r="GL64" s="3">
        <v>503717.6</v>
      </c>
      <c r="GM64" s="3">
        <v>1533074</v>
      </c>
      <c r="GN64" s="3">
        <v>6154946</v>
      </c>
      <c r="GO64" s="3">
        <v>386199.4</v>
      </c>
      <c r="GP64" s="3">
        <v>3651520</v>
      </c>
      <c r="GQ64" s="3">
        <v>3900138</v>
      </c>
      <c r="GR64" s="3">
        <v>932006.7</v>
      </c>
      <c r="GS64" s="3">
        <v>1062898</v>
      </c>
      <c r="GT64" s="3">
        <v>205330.4</v>
      </c>
      <c r="GU64" s="3">
        <v>1619155</v>
      </c>
      <c r="GV64" s="3">
        <v>4215412</v>
      </c>
      <c r="GW64" s="3">
        <v>2411786</v>
      </c>
      <c r="GX64" s="3">
        <v>842947.7</v>
      </c>
      <c r="GY64" s="3">
        <v>2399736</v>
      </c>
      <c r="GZ64" s="3">
        <v>14985470</v>
      </c>
    </row>
    <row r="65" spans="2:208" x14ac:dyDescent="0.25">
      <c r="B65" s="1">
        <v>43853</v>
      </c>
      <c r="C65">
        <v>290760.3</v>
      </c>
      <c r="D65">
        <v>783951.4</v>
      </c>
      <c r="E65">
        <v>424233</v>
      </c>
      <c r="F65">
        <v>254216.6</v>
      </c>
      <c r="G65">
        <v>1703630</v>
      </c>
      <c r="H65">
        <v>287139.09999999998</v>
      </c>
      <c r="I65">
        <v>2038722</v>
      </c>
      <c r="J65">
        <v>886967.5</v>
      </c>
      <c r="K65">
        <v>1515288</v>
      </c>
      <c r="L65">
        <v>372432.7</v>
      </c>
      <c r="M65">
        <v>2474943</v>
      </c>
      <c r="N65">
        <v>764947.3</v>
      </c>
      <c r="O65">
        <v>438491.5</v>
      </c>
      <c r="P65">
        <v>536647.4</v>
      </c>
      <c r="Q65">
        <v>2855590</v>
      </c>
      <c r="R65">
        <v>348689.3</v>
      </c>
      <c r="S65">
        <v>441630.2</v>
      </c>
      <c r="T65">
        <v>1017380</v>
      </c>
      <c r="U65">
        <v>748565.3</v>
      </c>
      <c r="V65">
        <v>275847.3</v>
      </c>
      <c r="W65">
        <v>375016.7</v>
      </c>
      <c r="X65">
        <v>1175540</v>
      </c>
      <c r="Y65">
        <v>404932.1</v>
      </c>
      <c r="Z65">
        <v>336878.8</v>
      </c>
      <c r="AA65">
        <v>865508.4</v>
      </c>
      <c r="AB65">
        <v>503713.1</v>
      </c>
      <c r="AC65">
        <v>645313.9</v>
      </c>
      <c r="AD65">
        <v>1208277</v>
      </c>
      <c r="AE65">
        <v>503622.8</v>
      </c>
      <c r="AF65">
        <v>571095.30000000005</v>
      </c>
      <c r="AG65">
        <v>584739.4</v>
      </c>
      <c r="AH65">
        <v>447898.5</v>
      </c>
      <c r="AI65">
        <v>757586.9</v>
      </c>
      <c r="AJ65">
        <v>530995.4</v>
      </c>
      <c r="AK65">
        <v>387877.9</v>
      </c>
      <c r="AL65">
        <v>1625348</v>
      </c>
      <c r="AM65">
        <v>685377</v>
      </c>
      <c r="AN65">
        <v>6820079</v>
      </c>
      <c r="AO65">
        <v>4198773</v>
      </c>
      <c r="AP65">
        <v>1243141</v>
      </c>
      <c r="AQ65">
        <v>485311.6</v>
      </c>
      <c r="AR65">
        <v>458402.8</v>
      </c>
      <c r="AS65">
        <v>376079.4</v>
      </c>
      <c r="AT65">
        <v>4452803</v>
      </c>
      <c r="AU65">
        <v>881612.5</v>
      </c>
      <c r="AV65">
        <v>131822.9</v>
      </c>
      <c r="AW65">
        <v>3414130</v>
      </c>
      <c r="AX65">
        <v>605672.1</v>
      </c>
      <c r="AY65">
        <v>728910.4</v>
      </c>
      <c r="AZ65">
        <v>169538.8</v>
      </c>
      <c r="BA65">
        <v>564072.6</v>
      </c>
      <c r="BB65">
        <v>923035.2</v>
      </c>
      <c r="BC65">
        <v>447845.4</v>
      </c>
      <c r="BD65">
        <v>3325459</v>
      </c>
      <c r="BE65">
        <v>1114165</v>
      </c>
      <c r="BF65">
        <v>2924207</v>
      </c>
      <c r="BG65">
        <v>640580.19999999995</v>
      </c>
      <c r="BH65">
        <v>3069644</v>
      </c>
      <c r="BI65">
        <v>238675.5</v>
      </c>
      <c r="BJ65">
        <v>1870206</v>
      </c>
      <c r="BK65">
        <v>334177.2</v>
      </c>
      <c r="BL65">
        <v>674893.4</v>
      </c>
      <c r="BM65">
        <v>429991.3</v>
      </c>
      <c r="BN65">
        <v>2158996</v>
      </c>
      <c r="BO65">
        <v>423158</v>
      </c>
      <c r="BP65">
        <v>444479.2</v>
      </c>
      <c r="BQ65">
        <v>1499153</v>
      </c>
      <c r="BR65">
        <v>273224.8</v>
      </c>
      <c r="BS65">
        <v>269530.5</v>
      </c>
      <c r="BT65">
        <v>407072.9</v>
      </c>
      <c r="BU65">
        <v>1123031</v>
      </c>
      <c r="BV65">
        <v>255392</v>
      </c>
      <c r="BW65">
        <v>1481956</v>
      </c>
      <c r="BX65">
        <v>288344.8</v>
      </c>
      <c r="BY65">
        <v>377824.3</v>
      </c>
      <c r="BZ65">
        <v>415500.2</v>
      </c>
      <c r="CA65">
        <v>298593.09999999998</v>
      </c>
      <c r="CB65">
        <v>365423.3</v>
      </c>
      <c r="CC65">
        <v>733770.5</v>
      </c>
      <c r="CD65">
        <v>416381.6</v>
      </c>
      <c r="CE65">
        <v>1056519</v>
      </c>
      <c r="CF65">
        <v>9679062</v>
      </c>
      <c r="CG65">
        <v>985953.7</v>
      </c>
      <c r="CH65">
        <v>2884433</v>
      </c>
      <c r="CI65">
        <v>832708.9</v>
      </c>
      <c r="CJ65">
        <v>563631.30000000005</v>
      </c>
      <c r="CK65">
        <v>245952.4</v>
      </c>
      <c r="CL65">
        <v>1079340</v>
      </c>
      <c r="CM65">
        <v>581962.4</v>
      </c>
      <c r="CN65">
        <v>40197.11</v>
      </c>
      <c r="CO65">
        <v>540997.19999999995</v>
      </c>
      <c r="CP65">
        <v>8221285</v>
      </c>
      <c r="CQ65">
        <v>742249.6</v>
      </c>
      <c r="CR65">
        <v>1068983</v>
      </c>
      <c r="CS65">
        <v>333414.8</v>
      </c>
      <c r="CT65">
        <v>1305494</v>
      </c>
      <c r="CU65">
        <v>414265.3</v>
      </c>
      <c r="CV65">
        <v>570693.80000000005</v>
      </c>
      <c r="CW65">
        <v>1414789</v>
      </c>
      <c r="CX65">
        <v>104441.8</v>
      </c>
      <c r="CY65">
        <v>268214.90000000002</v>
      </c>
      <c r="DC65" s="1">
        <v>43853</v>
      </c>
      <c r="DD65" s="3">
        <v>1698575</v>
      </c>
      <c r="DE65" s="3">
        <v>462086.8</v>
      </c>
      <c r="DF65" s="3">
        <v>989408.8</v>
      </c>
      <c r="DG65" s="3">
        <v>749310.5</v>
      </c>
      <c r="DH65" s="3">
        <v>3335210</v>
      </c>
      <c r="DI65" s="3">
        <v>1848536</v>
      </c>
      <c r="DJ65" s="3">
        <v>15012120</v>
      </c>
      <c r="DK65" s="3">
        <v>786793.8</v>
      </c>
      <c r="DL65" s="3">
        <v>1729972</v>
      </c>
      <c r="DM65" s="3">
        <v>138380.70000000001</v>
      </c>
      <c r="DN65" s="3">
        <v>4755982</v>
      </c>
      <c r="DO65" s="3">
        <v>603465.80000000005</v>
      </c>
      <c r="DP65" s="3">
        <v>1695614</v>
      </c>
      <c r="DQ65" s="3">
        <v>439224.5</v>
      </c>
      <c r="DR65" s="3">
        <v>8049454</v>
      </c>
      <c r="DS65" s="3">
        <v>737922.1</v>
      </c>
      <c r="DT65" s="3">
        <v>322668.09999999998</v>
      </c>
      <c r="DU65" s="3">
        <v>2591508</v>
      </c>
      <c r="DV65" s="3">
        <v>629355.9</v>
      </c>
      <c r="DW65" s="3">
        <v>323506.40000000002</v>
      </c>
      <c r="DX65" s="3">
        <v>2717743</v>
      </c>
      <c r="DY65" s="3">
        <v>3144131</v>
      </c>
      <c r="DZ65" s="3">
        <v>394040.4</v>
      </c>
      <c r="EA65" s="3">
        <v>586951.1</v>
      </c>
      <c r="EB65" s="3">
        <v>388350.5</v>
      </c>
      <c r="EC65" s="3">
        <v>554072.30000000005</v>
      </c>
      <c r="ED65" s="3">
        <v>1326928</v>
      </c>
      <c r="EE65" s="3">
        <v>391265.5</v>
      </c>
      <c r="EF65" s="3">
        <v>1299104</v>
      </c>
      <c r="EG65" s="3">
        <v>2217300</v>
      </c>
      <c r="EH65" s="3">
        <v>1749001</v>
      </c>
      <c r="EI65" s="3">
        <v>197314.5</v>
      </c>
      <c r="EJ65" s="3">
        <v>555533.30000000005</v>
      </c>
      <c r="EK65" s="3">
        <v>2077344</v>
      </c>
      <c r="EL65" s="3">
        <v>2062321</v>
      </c>
      <c r="EM65" s="3">
        <v>3632610</v>
      </c>
      <c r="EN65" s="3">
        <v>1396024</v>
      </c>
      <c r="EO65" s="3">
        <v>7140906</v>
      </c>
      <c r="EP65" s="3">
        <v>4390291</v>
      </c>
      <c r="EQ65" s="3">
        <v>1041106</v>
      </c>
      <c r="ER65" s="3">
        <v>760773.7</v>
      </c>
      <c r="ES65" s="3">
        <v>1134682</v>
      </c>
      <c r="ET65" s="3">
        <v>1173008</v>
      </c>
      <c r="EU65" s="3">
        <v>1449316</v>
      </c>
      <c r="EV65" s="3">
        <v>98639.1</v>
      </c>
      <c r="EW65" s="3">
        <v>9501407</v>
      </c>
      <c r="EX65" s="3">
        <v>8958657</v>
      </c>
      <c r="EY65" s="3">
        <v>568998.5</v>
      </c>
      <c r="EZ65" s="3">
        <v>1504084</v>
      </c>
      <c r="FA65" s="3">
        <v>2049934</v>
      </c>
      <c r="FB65" s="3">
        <v>1431684</v>
      </c>
      <c r="FC65" s="3">
        <v>5796098</v>
      </c>
      <c r="FD65" s="3">
        <v>1073149</v>
      </c>
      <c r="FE65" s="3">
        <v>9784566</v>
      </c>
      <c r="FF65" s="3">
        <v>24859980</v>
      </c>
      <c r="FG65" s="3">
        <v>1454655</v>
      </c>
      <c r="FH65" s="3">
        <v>941452.1</v>
      </c>
      <c r="FI65" s="3">
        <v>5583049</v>
      </c>
      <c r="FJ65" s="3">
        <v>783882.8</v>
      </c>
      <c r="FK65" s="3">
        <v>13366610</v>
      </c>
      <c r="FL65" s="3">
        <v>530821.30000000005</v>
      </c>
      <c r="FM65" s="3">
        <v>1186988</v>
      </c>
      <c r="FN65" s="3">
        <v>587350.5</v>
      </c>
      <c r="FO65" s="3">
        <v>4221523</v>
      </c>
      <c r="FP65" s="3">
        <v>903609.4</v>
      </c>
      <c r="FQ65" s="3">
        <v>926931.6</v>
      </c>
      <c r="FR65" s="3">
        <v>666316.9</v>
      </c>
      <c r="FS65" s="3">
        <v>5109831</v>
      </c>
      <c r="FT65" s="3">
        <v>98424.4</v>
      </c>
      <c r="FU65" s="3">
        <v>8077064</v>
      </c>
      <c r="FV65" s="3">
        <v>2586349</v>
      </c>
      <c r="FW65" s="3">
        <v>77157.3</v>
      </c>
      <c r="FX65" s="3">
        <v>2485837</v>
      </c>
      <c r="FY65" s="3">
        <v>533143.80000000005</v>
      </c>
      <c r="FZ65" s="3">
        <v>4186088</v>
      </c>
      <c r="GA65" s="3">
        <v>870579.3</v>
      </c>
      <c r="GB65" s="3">
        <v>10585550</v>
      </c>
      <c r="GC65" s="3">
        <v>22062.7</v>
      </c>
      <c r="GD65" s="3">
        <v>298795.59999999998</v>
      </c>
      <c r="GE65" s="3">
        <v>872565.8</v>
      </c>
      <c r="GF65" s="3">
        <v>25638860</v>
      </c>
      <c r="GG65" s="3">
        <v>7861187</v>
      </c>
      <c r="GH65" s="3">
        <v>1140809</v>
      </c>
      <c r="GI65" s="3">
        <v>10662180</v>
      </c>
      <c r="GJ65" s="3">
        <v>350552.9</v>
      </c>
      <c r="GK65" s="3">
        <v>559674.4</v>
      </c>
      <c r="GL65" s="3">
        <v>492016.1</v>
      </c>
      <c r="GM65" s="3">
        <v>843451.7</v>
      </c>
      <c r="GN65" s="3">
        <v>6202433</v>
      </c>
      <c r="GO65" s="3">
        <v>406900.6</v>
      </c>
      <c r="GP65" s="3">
        <v>3448760</v>
      </c>
      <c r="GQ65" s="3">
        <v>4555383</v>
      </c>
      <c r="GR65" s="3">
        <v>1557261</v>
      </c>
      <c r="GS65" s="3">
        <v>2514810</v>
      </c>
      <c r="GT65" s="3">
        <v>114377.8</v>
      </c>
      <c r="GU65" s="3">
        <v>1803582</v>
      </c>
      <c r="GV65" s="3">
        <v>2489293</v>
      </c>
      <c r="GW65" s="3">
        <v>1861789</v>
      </c>
      <c r="GX65" s="3">
        <v>420282.5</v>
      </c>
      <c r="GY65" s="3">
        <v>7207322</v>
      </c>
      <c r="GZ65" s="3">
        <v>9196381</v>
      </c>
    </row>
    <row r="66" spans="2:208" x14ac:dyDescent="0.25">
      <c r="B66" s="1">
        <v>43854</v>
      </c>
      <c r="C66">
        <v>294055.90000000002</v>
      </c>
      <c r="D66">
        <v>781716.6</v>
      </c>
      <c r="E66">
        <v>428800</v>
      </c>
      <c r="F66">
        <v>253923</v>
      </c>
      <c r="G66">
        <v>1713894</v>
      </c>
      <c r="H66">
        <v>293613.8</v>
      </c>
      <c r="I66">
        <v>2079326</v>
      </c>
      <c r="J66">
        <v>889557.4</v>
      </c>
      <c r="K66">
        <v>1531110</v>
      </c>
      <c r="L66">
        <v>371603.6</v>
      </c>
      <c r="M66">
        <v>2516153</v>
      </c>
      <c r="N66">
        <v>775815.1</v>
      </c>
      <c r="O66">
        <v>441725.9</v>
      </c>
      <c r="P66">
        <v>543640.19999999995</v>
      </c>
      <c r="Q66">
        <v>2858863</v>
      </c>
      <c r="R66">
        <v>348748.6</v>
      </c>
      <c r="S66">
        <v>443066.5</v>
      </c>
      <c r="T66">
        <v>1011089</v>
      </c>
      <c r="U66">
        <v>767693.9</v>
      </c>
      <c r="V66">
        <v>278611.40000000002</v>
      </c>
      <c r="W66">
        <v>369937.6</v>
      </c>
      <c r="X66">
        <v>1195260</v>
      </c>
      <c r="Y66">
        <v>411881.4</v>
      </c>
      <c r="Z66">
        <v>342027.4</v>
      </c>
      <c r="AA66">
        <v>884415.5</v>
      </c>
      <c r="AB66">
        <v>507177.4</v>
      </c>
      <c r="AC66">
        <v>650636.19999999995</v>
      </c>
      <c r="AD66">
        <v>1223281</v>
      </c>
      <c r="AE66">
        <v>502503.9</v>
      </c>
      <c r="AF66">
        <v>571506.30000000005</v>
      </c>
      <c r="AG66">
        <v>584062.9</v>
      </c>
      <c r="AH66">
        <v>466758.40000000002</v>
      </c>
      <c r="AI66">
        <v>766072.6</v>
      </c>
      <c r="AJ66">
        <v>539594.80000000005</v>
      </c>
      <c r="AK66">
        <v>389786.3</v>
      </c>
      <c r="AL66">
        <v>1649092</v>
      </c>
      <c r="AM66">
        <v>682432.1</v>
      </c>
      <c r="AN66">
        <v>6818435</v>
      </c>
      <c r="AO66">
        <v>4237417</v>
      </c>
      <c r="AP66">
        <v>1225483</v>
      </c>
      <c r="AQ66">
        <v>493081.4</v>
      </c>
      <c r="AR66">
        <v>460195.1</v>
      </c>
      <c r="AS66">
        <v>373031.8</v>
      </c>
      <c r="AT66">
        <v>4489172</v>
      </c>
      <c r="AU66">
        <v>878232.2</v>
      </c>
      <c r="AV66">
        <v>136257.79999999999</v>
      </c>
      <c r="AW66">
        <v>3453921</v>
      </c>
      <c r="AX66">
        <v>613647.4</v>
      </c>
      <c r="AY66">
        <v>746571</v>
      </c>
      <c r="AZ66">
        <v>173849.2</v>
      </c>
      <c r="BA66">
        <v>577771.4</v>
      </c>
      <c r="BB66">
        <v>912154.3</v>
      </c>
      <c r="BC66">
        <v>451728.5</v>
      </c>
      <c r="BD66">
        <v>3318675</v>
      </c>
      <c r="BE66">
        <v>1126403</v>
      </c>
      <c r="BF66">
        <v>2927280</v>
      </c>
      <c r="BG66">
        <v>653192.4</v>
      </c>
      <c r="BH66">
        <v>3140562</v>
      </c>
      <c r="BI66">
        <v>240479.9</v>
      </c>
      <c r="BJ66">
        <v>1907966</v>
      </c>
      <c r="BK66">
        <v>335261.40000000002</v>
      </c>
      <c r="BL66">
        <v>676382.6</v>
      </c>
      <c r="BM66">
        <v>439344.6</v>
      </c>
      <c r="BN66">
        <v>2153361</v>
      </c>
      <c r="BO66">
        <v>420069.8</v>
      </c>
      <c r="BP66">
        <v>458216.2</v>
      </c>
      <c r="BQ66">
        <v>1519076</v>
      </c>
      <c r="BR66">
        <v>275736.09999999998</v>
      </c>
      <c r="BS66">
        <v>273650.5</v>
      </c>
      <c r="BT66">
        <v>394519.3</v>
      </c>
      <c r="BU66">
        <v>1135399</v>
      </c>
      <c r="BV66">
        <v>256649.8</v>
      </c>
      <c r="BW66">
        <v>1488875</v>
      </c>
      <c r="BX66">
        <v>292393.09999999998</v>
      </c>
      <c r="BY66">
        <v>375315.3</v>
      </c>
      <c r="BZ66">
        <v>415200.3</v>
      </c>
      <c r="CA66">
        <v>307173.40000000002</v>
      </c>
      <c r="CB66">
        <v>368026.8</v>
      </c>
      <c r="CC66">
        <v>740476.8</v>
      </c>
      <c r="CD66">
        <v>420087.3</v>
      </c>
      <c r="CE66">
        <v>1030362</v>
      </c>
      <c r="CF66">
        <v>9645463</v>
      </c>
      <c r="CG66">
        <v>999803.4</v>
      </c>
      <c r="CH66">
        <v>2892020</v>
      </c>
      <c r="CI66">
        <v>834714.9</v>
      </c>
      <c r="CJ66">
        <v>578677.4</v>
      </c>
      <c r="CK66">
        <v>245918.3</v>
      </c>
      <c r="CL66">
        <v>1074422</v>
      </c>
      <c r="CM66">
        <v>576093.4</v>
      </c>
      <c r="CN66">
        <v>40095.410000000003</v>
      </c>
      <c r="CO66">
        <v>544545.5</v>
      </c>
      <c r="CP66">
        <v>8192954</v>
      </c>
      <c r="CQ66">
        <v>760024.3</v>
      </c>
      <c r="CR66">
        <v>1090068</v>
      </c>
      <c r="CS66">
        <v>337142.9</v>
      </c>
      <c r="CT66">
        <v>1339052</v>
      </c>
      <c r="CU66">
        <v>415105.8</v>
      </c>
      <c r="CV66">
        <v>577172.6</v>
      </c>
      <c r="CW66">
        <v>1408532</v>
      </c>
      <c r="CX66">
        <v>109160.2</v>
      </c>
      <c r="CY66">
        <v>269703.7</v>
      </c>
      <c r="DC66" s="1">
        <v>43854</v>
      </c>
      <c r="DD66" s="3">
        <v>1215991</v>
      </c>
      <c r="DE66" s="3">
        <v>604083.9</v>
      </c>
      <c r="DF66" s="3">
        <v>761726.9</v>
      </c>
      <c r="DG66" s="3">
        <v>729710.7</v>
      </c>
      <c r="DH66" s="3">
        <v>2141729</v>
      </c>
      <c r="DI66" s="3">
        <v>1487200</v>
      </c>
      <c r="DJ66" s="3">
        <v>6985818</v>
      </c>
      <c r="DK66" s="3">
        <v>646356.4</v>
      </c>
      <c r="DL66" s="3">
        <v>1188503</v>
      </c>
      <c r="DM66" s="3">
        <v>44595.9</v>
      </c>
      <c r="DN66" s="3">
        <v>3606486</v>
      </c>
      <c r="DO66" s="3">
        <v>636176.4</v>
      </c>
      <c r="DP66" s="3">
        <v>2059665</v>
      </c>
      <c r="DQ66" s="3">
        <v>998003.9</v>
      </c>
      <c r="DR66" s="3">
        <v>12189540</v>
      </c>
      <c r="DS66" s="3">
        <v>2609141</v>
      </c>
      <c r="DT66" s="3">
        <v>157990.79999999999</v>
      </c>
      <c r="DU66" s="3">
        <v>1847385</v>
      </c>
      <c r="DV66" s="3">
        <v>1841678</v>
      </c>
      <c r="DW66" s="3">
        <v>381715.8</v>
      </c>
      <c r="DX66" s="3">
        <v>1253859</v>
      </c>
      <c r="DY66" s="3">
        <v>2063466</v>
      </c>
      <c r="DZ66" s="3">
        <v>860455.8</v>
      </c>
      <c r="EA66" s="3">
        <v>560742.69999999995</v>
      </c>
      <c r="EB66" s="3">
        <v>1278408</v>
      </c>
      <c r="EC66" s="3">
        <v>383198.9</v>
      </c>
      <c r="ED66" s="3">
        <v>1915393</v>
      </c>
      <c r="EE66" s="3">
        <v>787318.6</v>
      </c>
      <c r="EF66" s="3">
        <v>828019.3</v>
      </c>
      <c r="EG66" s="3">
        <v>1620617</v>
      </c>
      <c r="EH66" s="3">
        <v>1363366</v>
      </c>
      <c r="EI66" s="3">
        <v>281316.09999999998</v>
      </c>
      <c r="EJ66" s="3">
        <v>305339.09999999998</v>
      </c>
      <c r="EK66" s="3">
        <v>1571967</v>
      </c>
      <c r="EL66" s="3">
        <v>926978.5</v>
      </c>
      <c r="EM66" s="3">
        <v>2150553</v>
      </c>
      <c r="EN66" s="3">
        <v>1622327</v>
      </c>
      <c r="EO66" s="3">
        <v>7378771</v>
      </c>
      <c r="EP66" s="3">
        <v>5317035</v>
      </c>
      <c r="EQ66" s="3">
        <v>1327276</v>
      </c>
      <c r="ER66" s="3">
        <v>1278446</v>
      </c>
      <c r="ES66" s="3">
        <v>1181929</v>
      </c>
      <c r="ET66" s="3">
        <v>942461</v>
      </c>
      <c r="EU66" s="3">
        <v>1895996</v>
      </c>
      <c r="EV66" s="3">
        <v>116193.3</v>
      </c>
      <c r="EW66" s="3">
        <v>8608108</v>
      </c>
      <c r="EX66" s="3">
        <v>9502067</v>
      </c>
      <c r="EY66" s="3">
        <v>378476.9</v>
      </c>
      <c r="EZ66" s="3">
        <v>1612679</v>
      </c>
      <c r="FA66" s="3">
        <v>947752.8</v>
      </c>
      <c r="FB66" s="3">
        <v>2673634</v>
      </c>
      <c r="FC66" s="3">
        <v>6073536</v>
      </c>
      <c r="FD66" s="3">
        <v>963948.1</v>
      </c>
      <c r="FE66" s="3">
        <v>5875559</v>
      </c>
      <c r="FF66" s="3">
        <v>3145673</v>
      </c>
      <c r="FG66" s="3">
        <v>1620248</v>
      </c>
      <c r="FH66" s="3">
        <v>1622853</v>
      </c>
      <c r="FI66" s="3">
        <v>6902628</v>
      </c>
      <c r="FJ66" s="3">
        <v>803263.7</v>
      </c>
      <c r="FK66" s="3">
        <v>7899135</v>
      </c>
      <c r="FL66" s="3">
        <v>375758.1</v>
      </c>
      <c r="FM66" s="3">
        <v>1300302</v>
      </c>
      <c r="FN66" s="3">
        <v>604018.30000000005</v>
      </c>
      <c r="FO66" s="3">
        <v>4619831</v>
      </c>
      <c r="FP66" s="3">
        <v>498425.3</v>
      </c>
      <c r="FQ66" s="3">
        <v>1677636</v>
      </c>
      <c r="FR66" s="3">
        <v>795736.3</v>
      </c>
      <c r="FS66" s="3">
        <v>377696.2</v>
      </c>
      <c r="FT66" s="3">
        <v>97772.3</v>
      </c>
      <c r="FU66" s="3">
        <v>1228289</v>
      </c>
      <c r="FV66" s="3">
        <v>1141721</v>
      </c>
      <c r="FW66" s="3">
        <v>24386.9</v>
      </c>
      <c r="FX66" s="3">
        <v>1327601</v>
      </c>
      <c r="FY66" s="3">
        <v>1123756</v>
      </c>
      <c r="FZ66" s="3">
        <v>3152473</v>
      </c>
      <c r="GA66" s="3">
        <v>506868.7</v>
      </c>
      <c r="GB66" s="3">
        <v>1608118</v>
      </c>
      <c r="GC66" s="3">
        <v>25043.7</v>
      </c>
      <c r="GD66" s="3">
        <v>727328.4</v>
      </c>
      <c r="GE66" s="3">
        <v>675812.4</v>
      </c>
      <c r="GF66" s="3">
        <v>1785989</v>
      </c>
      <c r="GG66" s="3">
        <v>10203600</v>
      </c>
      <c r="GH66" s="3">
        <v>1388742</v>
      </c>
      <c r="GI66" s="3">
        <v>7383247</v>
      </c>
      <c r="GJ66" s="3">
        <v>720434.8</v>
      </c>
      <c r="GK66" s="3">
        <v>1089211</v>
      </c>
      <c r="GL66" s="3">
        <v>470992.6</v>
      </c>
      <c r="GM66" s="3">
        <v>969753.9</v>
      </c>
      <c r="GN66" s="3">
        <v>4116894</v>
      </c>
      <c r="GO66" s="3">
        <v>311115.09999999998</v>
      </c>
      <c r="GP66" s="3">
        <v>3609061</v>
      </c>
      <c r="GQ66" s="3">
        <v>2875988</v>
      </c>
      <c r="GR66" s="3">
        <v>1837162</v>
      </c>
      <c r="GS66" s="3">
        <v>3465629</v>
      </c>
      <c r="GT66" s="3">
        <v>145431.79999999999</v>
      </c>
      <c r="GU66" s="3">
        <v>9733273</v>
      </c>
      <c r="GV66" s="3">
        <v>4494503</v>
      </c>
      <c r="GW66" s="3">
        <v>1248928</v>
      </c>
      <c r="GX66" s="3">
        <v>424270.1</v>
      </c>
      <c r="GY66" s="3">
        <v>12571160</v>
      </c>
      <c r="GZ66" s="3">
        <v>3856847</v>
      </c>
    </row>
    <row r="67" spans="2:208" x14ac:dyDescent="0.25">
      <c r="B67" s="1">
        <v>43857</v>
      </c>
      <c r="C67">
        <v>290854.2</v>
      </c>
      <c r="D67">
        <v>774605.3</v>
      </c>
      <c r="E67">
        <v>428005.7</v>
      </c>
      <c r="F67">
        <v>250693.9</v>
      </c>
      <c r="G67">
        <v>1715381</v>
      </c>
      <c r="H67">
        <v>299414.59999999998</v>
      </c>
      <c r="I67">
        <v>2087363</v>
      </c>
      <c r="J67">
        <v>892002.6</v>
      </c>
      <c r="K67">
        <v>1519007</v>
      </c>
      <c r="L67">
        <v>367558.1</v>
      </c>
      <c r="M67">
        <v>2498069</v>
      </c>
      <c r="N67">
        <v>764142.5</v>
      </c>
      <c r="O67">
        <v>426709.1</v>
      </c>
      <c r="P67">
        <v>544514.19999999995</v>
      </c>
      <c r="Q67">
        <v>2805148</v>
      </c>
      <c r="R67">
        <v>343713.1</v>
      </c>
      <c r="S67">
        <v>438919.8</v>
      </c>
      <c r="T67">
        <v>1014668</v>
      </c>
      <c r="U67">
        <v>763293.8</v>
      </c>
      <c r="V67">
        <v>279840.09999999998</v>
      </c>
      <c r="W67">
        <v>374452.4</v>
      </c>
      <c r="X67">
        <v>1191563</v>
      </c>
      <c r="Y67">
        <v>403300.2</v>
      </c>
      <c r="Z67">
        <v>347419.6</v>
      </c>
      <c r="AA67">
        <v>871516.1</v>
      </c>
      <c r="AB67">
        <v>509261.4</v>
      </c>
      <c r="AC67">
        <v>636403.1</v>
      </c>
      <c r="AD67">
        <v>1225101</v>
      </c>
      <c r="AE67">
        <v>528587.30000000005</v>
      </c>
      <c r="AF67">
        <v>575995.1</v>
      </c>
      <c r="AG67">
        <v>571660.1</v>
      </c>
      <c r="AH67">
        <v>455793.4</v>
      </c>
      <c r="AI67">
        <v>754213.8</v>
      </c>
      <c r="AJ67">
        <v>533752.6</v>
      </c>
      <c r="AK67">
        <v>389317</v>
      </c>
      <c r="AL67">
        <v>1640003</v>
      </c>
      <c r="AM67">
        <v>676063.9</v>
      </c>
      <c r="AN67">
        <v>6646680</v>
      </c>
      <c r="AO67">
        <v>4142407</v>
      </c>
      <c r="AP67">
        <v>1210246</v>
      </c>
      <c r="AQ67">
        <v>490504.8</v>
      </c>
      <c r="AR67">
        <v>444175.7</v>
      </c>
      <c r="AS67">
        <v>367241.3</v>
      </c>
      <c r="AT67">
        <v>4462437</v>
      </c>
      <c r="AU67">
        <v>849288.9</v>
      </c>
      <c r="AV67">
        <v>136405.6</v>
      </c>
      <c r="AW67">
        <v>3475995</v>
      </c>
      <c r="AX67">
        <v>608398.69999999995</v>
      </c>
      <c r="AY67">
        <v>755616.9</v>
      </c>
      <c r="AZ67">
        <v>166665.29999999999</v>
      </c>
      <c r="BA67">
        <v>575558.80000000005</v>
      </c>
      <c r="BB67">
        <v>881035.1</v>
      </c>
      <c r="BC67">
        <v>447198.3</v>
      </c>
      <c r="BD67">
        <v>3299048</v>
      </c>
      <c r="BE67">
        <v>1105692</v>
      </c>
      <c r="BF67">
        <v>2883644</v>
      </c>
      <c r="BG67">
        <v>631331.6</v>
      </c>
      <c r="BH67">
        <v>3093539</v>
      </c>
      <c r="BI67">
        <v>238675.5</v>
      </c>
      <c r="BJ67">
        <v>1893087</v>
      </c>
      <c r="BK67">
        <v>340583.8</v>
      </c>
      <c r="BL67">
        <v>688951.1</v>
      </c>
      <c r="BM67">
        <v>436570.6</v>
      </c>
      <c r="BN67">
        <v>2159509</v>
      </c>
      <c r="BO67">
        <v>418325.7</v>
      </c>
      <c r="BP67">
        <v>444321.3</v>
      </c>
      <c r="BQ67">
        <v>1510452</v>
      </c>
      <c r="BR67">
        <v>278749.59999999998</v>
      </c>
      <c r="BS67">
        <v>271096.09999999998</v>
      </c>
      <c r="BT67">
        <v>381047.1</v>
      </c>
      <c r="BU67">
        <v>1119568</v>
      </c>
      <c r="BV67">
        <v>253709.2</v>
      </c>
      <c r="BW67">
        <v>1475037</v>
      </c>
      <c r="BX67">
        <v>293426.5</v>
      </c>
      <c r="BY67">
        <v>380075.6</v>
      </c>
      <c r="BZ67">
        <v>408450.3</v>
      </c>
      <c r="CA67">
        <v>305853.3</v>
      </c>
      <c r="CB67">
        <v>362323.3</v>
      </c>
      <c r="CC67">
        <v>750179.4</v>
      </c>
      <c r="CD67">
        <v>413349.7</v>
      </c>
      <c r="CE67">
        <v>1009697</v>
      </c>
      <c r="CF67">
        <v>9550375</v>
      </c>
      <c r="CG67">
        <v>992153.4</v>
      </c>
      <c r="CH67">
        <v>2821961</v>
      </c>
      <c r="CI67">
        <v>851448.9</v>
      </c>
      <c r="CJ67">
        <v>554514.69999999995</v>
      </c>
      <c r="CK67">
        <v>245044.8</v>
      </c>
      <c r="CL67">
        <v>1075861</v>
      </c>
      <c r="CM67">
        <v>562810.80000000005</v>
      </c>
      <c r="CN67">
        <v>38417.360000000001</v>
      </c>
      <c r="CO67">
        <v>520945.6</v>
      </c>
      <c r="CP67">
        <v>8139858</v>
      </c>
      <c r="CQ67">
        <v>764078.9</v>
      </c>
      <c r="CR67">
        <v>1077594</v>
      </c>
      <c r="CS67">
        <v>333480.90000000002</v>
      </c>
      <c r="CT67">
        <v>1348916</v>
      </c>
      <c r="CU67">
        <v>410483.3</v>
      </c>
      <c r="CV67">
        <v>551072.1</v>
      </c>
      <c r="CW67">
        <v>1395732</v>
      </c>
      <c r="CX67">
        <v>108140</v>
      </c>
      <c r="CY67">
        <v>267926.7</v>
      </c>
      <c r="DC67" s="1">
        <v>43857</v>
      </c>
      <c r="DD67" s="3">
        <v>837251.7</v>
      </c>
      <c r="DE67" s="3">
        <v>411875.8</v>
      </c>
      <c r="DF67" s="3">
        <v>628018.69999999995</v>
      </c>
      <c r="DG67" s="3">
        <v>783151.3</v>
      </c>
      <c r="DH67" s="3">
        <v>1737752</v>
      </c>
      <c r="DI67" s="3">
        <v>2482116</v>
      </c>
      <c r="DJ67" s="3">
        <v>6802081</v>
      </c>
      <c r="DK67" s="3">
        <v>951656.2</v>
      </c>
      <c r="DL67" s="3">
        <v>1085745</v>
      </c>
      <c r="DM67" s="3">
        <v>68821.600000000006</v>
      </c>
      <c r="DN67" s="3">
        <v>3268303</v>
      </c>
      <c r="DO67" s="3">
        <v>450917.2</v>
      </c>
      <c r="DP67" s="3">
        <v>4132378</v>
      </c>
      <c r="DQ67" s="3">
        <v>528406.19999999995</v>
      </c>
      <c r="DR67" s="3">
        <v>6028564</v>
      </c>
      <c r="DS67" s="3">
        <v>1255455</v>
      </c>
      <c r="DT67" s="3">
        <v>99629.9</v>
      </c>
      <c r="DU67" s="3">
        <v>2068256</v>
      </c>
      <c r="DV67" s="3">
        <v>1029128</v>
      </c>
      <c r="DW67" s="3">
        <v>791342.6</v>
      </c>
      <c r="DX67" s="3">
        <v>2708743</v>
      </c>
      <c r="DY67" s="3">
        <v>1393378</v>
      </c>
      <c r="DZ67" s="3">
        <v>444076.3</v>
      </c>
      <c r="EA67" s="3">
        <v>728999.4</v>
      </c>
      <c r="EB67" s="3">
        <v>819945.3</v>
      </c>
      <c r="EC67" s="3">
        <v>834801.5</v>
      </c>
      <c r="ED67" s="3">
        <v>1454208</v>
      </c>
      <c r="EE67" s="3">
        <v>595960.30000000005</v>
      </c>
      <c r="EF67" s="3">
        <v>13001350</v>
      </c>
      <c r="EG67" s="3">
        <v>2043865</v>
      </c>
      <c r="EH67" s="3">
        <v>702568.5</v>
      </c>
      <c r="EI67" s="3">
        <v>80035.3</v>
      </c>
      <c r="EJ67" s="3">
        <v>201589.4</v>
      </c>
      <c r="EK67" s="3">
        <v>2315379</v>
      </c>
      <c r="EL67" s="3">
        <v>858123.9</v>
      </c>
      <c r="EM67" s="3">
        <v>1482592</v>
      </c>
      <c r="EN67" s="3">
        <v>550214.80000000005</v>
      </c>
      <c r="EO67" s="3">
        <v>11531190</v>
      </c>
      <c r="EP67" s="3">
        <v>6144072</v>
      </c>
      <c r="EQ67" s="3">
        <v>921519.8</v>
      </c>
      <c r="ER67" s="3">
        <v>2211943</v>
      </c>
      <c r="ES67" s="3">
        <v>1586784</v>
      </c>
      <c r="ET67" s="3">
        <v>851714.3</v>
      </c>
      <c r="EU67" s="3">
        <v>885369.7</v>
      </c>
      <c r="EV67" s="3">
        <v>188518.7</v>
      </c>
      <c r="EW67" s="3">
        <v>6535080</v>
      </c>
      <c r="EX67" s="3">
        <v>20617760</v>
      </c>
      <c r="EY67" s="3">
        <v>318557.5</v>
      </c>
      <c r="EZ67" s="3">
        <v>2565294</v>
      </c>
      <c r="FA67" s="3">
        <v>811013.5</v>
      </c>
      <c r="FB67" s="3">
        <v>2118029</v>
      </c>
      <c r="FC67" s="3">
        <v>7755642</v>
      </c>
      <c r="FD67" s="3">
        <v>627213.69999999995</v>
      </c>
      <c r="FE67" s="3">
        <v>2911160</v>
      </c>
      <c r="FF67" s="3">
        <v>1609918</v>
      </c>
      <c r="FG67" s="3">
        <v>1612315</v>
      </c>
      <c r="FH67" s="3">
        <v>4493183</v>
      </c>
      <c r="FI67" s="3">
        <v>3032456</v>
      </c>
      <c r="FJ67" s="3">
        <v>637393.9</v>
      </c>
      <c r="FK67" s="3">
        <v>3399735</v>
      </c>
      <c r="FL67" s="3">
        <v>1121919</v>
      </c>
      <c r="FM67" s="3">
        <v>2110693</v>
      </c>
      <c r="FN67" s="3">
        <v>390752</v>
      </c>
      <c r="FO67" s="3">
        <v>4105611</v>
      </c>
      <c r="FP67" s="3">
        <v>924756.1</v>
      </c>
      <c r="FQ67" s="3">
        <v>873999.8</v>
      </c>
      <c r="FR67" s="3">
        <v>493998.7</v>
      </c>
      <c r="FS67" s="3">
        <v>120934.39999999999</v>
      </c>
      <c r="FT67" s="3">
        <v>45998.1</v>
      </c>
      <c r="FU67" s="3">
        <v>553233.19999999995</v>
      </c>
      <c r="FV67" s="3">
        <v>637472</v>
      </c>
      <c r="FW67" s="3">
        <v>29800.1</v>
      </c>
      <c r="FX67" s="3">
        <v>1420591</v>
      </c>
      <c r="FY67" s="3">
        <v>857038.2</v>
      </c>
      <c r="FZ67" s="3">
        <v>2167417</v>
      </c>
      <c r="GA67" s="3">
        <v>726828.1</v>
      </c>
      <c r="GB67" s="3">
        <v>790395.9</v>
      </c>
      <c r="GC67" s="3">
        <v>18706.099999999999</v>
      </c>
      <c r="GD67" s="3">
        <v>1129532</v>
      </c>
      <c r="GE67" s="3">
        <v>706053.3</v>
      </c>
      <c r="GF67" s="3">
        <v>897447.4</v>
      </c>
      <c r="GG67" s="3">
        <v>9262815</v>
      </c>
      <c r="GH67" s="3">
        <v>742441.6</v>
      </c>
      <c r="GI67" s="3">
        <v>7431558</v>
      </c>
      <c r="GJ67" s="3">
        <v>831081.4</v>
      </c>
      <c r="GK67" s="3">
        <v>1566203</v>
      </c>
      <c r="GL67" s="3">
        <v>625433.5</v>
      </c>
      <c r="GM67" s="3">
        <v>1580292</v>
      </c>
      <c r="GN67" s="3">
        <v>5532277</v>
      </c>
      <c r="GO67" s="3">
        <v>473526.8</v>
      </c>
      <c r="GP67" s="3">
        <v>6050040</v>
      </c>
      <c r="GQ67" s="3">
        <v>3366188</v>
      </c>
      <c r="GR67" s="3">
        <v>929252.3</v>
      </c>
      <c r="GS67" s="3">
        <v>2857610</v>
      </c>
      <c r="GT67" s="3">
        <v>207120.8</v>
      </c>
      <c r="GU67" s="3">
        <v>4970546</v>
      </c>
      <c r="GV67" s="3">
        <v>2324170</v>
      </c>
      <c r="GW67" s="3">
        <v>2010932</v>
      </c>
      <c r="GX67" s="3">
        <v>405968.5</v>
      </c>
      <c r="GY67" s="3">
        <v>5733168</v>
      </c>
      <c r="GZ67" s="3">
        <v>2315468</v>
      </c>
    </row>
    <row r="68" spans="2:208" x14ac:dyDescent="0.25">
      <c r="B68" s="1">
        <v>43858</v>
      </c>
      <c r="C68">
        <v>293201.5</v>
      </c>
      <c r="D68">
        <v>757741.6</v>
      </c>
      <c r="E68">
        <v>429197.1</v>
      </c>
      <c r="F68">
        <v>248492.3</v>
      </c>
      <c r="G68">
        <v>1706508</v>
      </c>
      <c r="H68">
        <v>295371.59999999998</v>
      </c>
      <c r="I68">
        <v>2078632</v>
      </c>
      <c r="J68">
        <v>885722.9</v>
      </c>
      <c r="K68">
        <v>1530721</v>
      </c>
      <c r="L68">
        <v>363323.4</v>
      </c>
      <c r="M68">
        <v>2527251</v>
      </c>
      <c r="N68">
        <v>744361.1</v>
      </c>
      <c r="O68">
        <v>430636.6</v>
      </c>
      <c r="P68">
        <v>544611.4</v>
      </c>
      <c r="Q68">
        <v>2678906</v>
      </c>
      <c r="R68">
        <v>341935.9</v>
      </c>
      <c r="S68">
        <v>433248.1</v>
      </c>
      <c r="T68">
        <v>1043302</v>
      </c>
      <c r="U68">
        <v>764989.3</v>
      </c>
      <c r="V68">
        <v>278867.3</v>
      </c>
      <c r="W68">
        <v>374656.5</v>
      </c>
      <c r="X68">
        <v>1165679</v>
      </c>
      <c r="Y68">
        <v>403123.4</v>
      </c>
      <c r="Z68">
        <v>348364.1</v>
      </c>
      <c r="AA68">
        <v>863033.8</v>
      </c>
      <c r="AB68">
        <v>516800.8</v>
      </c>
      <c r="AC68">
        <v>637764.1</v>
      </c>
      <c r="AD68">
        <v>1211887</v>
      </c>
      <c r="AE68">
        <v>528653.6</v>
      </c>
      <c r="AF68">
        <v>575761.6</v>
      </c>
      <c r="AG68">
        <v>568953.9</v>
      </c>
      <c r="AH68">
        <v>455968.6</v>
      </c>
      <c r="AI68">
        <v>752833</v>
      </c>
      <c r="AJ68">
        <v>530995.4</v>
      </c>
      <c r="AK68">
        <v>385593.8</v>
      </c>
      <c r="AL68">
        <v>1632132</v>
      </c>
      <c r="AM68">
        <v>678923.8</v>
      </c>
      <c r="AN68">
        <v>6701466</v>
      </c>
      <c r="AO68">
        <v>4204306</v>
      </c>
      <c r="AP68">
        <v>1218419</v>
      </c>
      <c r="AQ68">
        <v>493121.3</v>
      </c>
      <c r="AR68">
        <v>439134.6</v>
      </c>
      <c r="AS68">
        <v>369298.4</v>
      </c>
      <c r="AT68">
        <v>4460813</v>
      </c>
      <c r="AU68">
        <v>839781.6</v>
      </c>
      <c r="AV68">
        <v>135244.1</v>
      </c>
      <c r="AW68">
        <v>3417441</v>
      </c>
      <c r="AX68">
        <v>607739.80000000005</v>
      </c>
      <c r="AY68">
        <v>756191.7</v>
      </c>
      <c r="AZ68">
        <v>153734.39999999999</v>
      </c>
      <c r="BA68">
        <v>559397.4</v>
      </c>
      <c r="BB68">
        <v>869633.9</v>
      </c>
      <c r="BC68">
        <v>439339.7</v>
      </c>
      <c r="BD68">
        <v>3298624</v>
      </c>
      <c r="BE68">
        <v>1109928</v>
      </c>
      <c r="BF68">
        <v>2836321</v>
      </c>
      <c r="BG68">
        <v>613193.9</v>
      </c>
      <c r="BH68">
        <v>3108257</v>
      </c>
      <c r="BI68">
        <v>239277</v>
      </c>
      <c r="BJ68">
        <v>1890349</v>
      </c>
      <c r="BK68">
        <v>338545.4</v>
      </c>
      <c r="BL68">
        <v>682041.5</v>
      </c>
      <c r="BM68">
        <v>432313.59999999998</v>
      </c>
      <c r="BN68">
        <v>2113669</v>
      </c>
      <c r="BO68">
        <v>476602.1</v>
      </c>
      <c r="BP68">
        <v>438952.8</v>
      </c>
      <c r="BQ68">
        <v>1486406</v>
      </c>
      <c r="BR68">
        <v>274229.40000000002</v>
      </c>
      <c r="BS68">
        <v>265575.3</v>
      </c>
      <c r="BT68">
        <v>379210</v>
      </c>
      <c r="BU68">
        <v>1108684</v>
      </c>
      <c r="BV68">
        <v>250261.9</v>
      </c>
      <c r="BW68">
        <v>1466860</v>
      </c>
      <c r="BX68">
        <v>280469</v>
      </c>
      <c r="BY68">
        <v>376233.8</v>
      </c>
      <c r="BZ68">
        <v>409950.3</v>
      </c>
      <c r="CA68">
        <v>306249.3</v>
      </c>
      <c r="CB68">
        <v>360721.4</v>
      </c>
      <c r="CC68">
        <v>742508.4</v>
      </c>
      <c r="CD68">
        <v>407622.8</v>
      </c>
      <c r="CE68">
        <v>996356.3</v>
      </c>
      <c r="CF68">
        <v>9329769</v>
      </c>
      <c r="CG68">
        <v>987853.6</v>
      </c>
      <c r="CH68">
        <v>2812145</v>
      </c>
      <c r="CI68">
        <v>845804.3</v>
      </c>
      <c r="CJ68">
        <v>536601.80000000005</v>
      </c>
      <c r="CK68">
        <v>244999.4</v>
      </c>
      <c r="CL68">
        <v>1086658</v>
      </c>
      <c r="CM68">
        <v>543968.1</v>
      </c>
      <c r="CN68">
        <v>37705.449999999997</v>
      </c>
      <c r="CO68">
        <v>502696.5</v>
      </c>
      <c r="CP68">
        <v>8194268</v>
      </c>
      <c r="CQ68">
        <v>766733.2</v>
      </c>
      <c r="CR68">
        <v>1060903</v>
      </c>
      <c r="CS68">
        <v>337539.6</v>
      </c>
      <c r="CT68">
        <v>1329333</v>
      </c>
      <c r="CU68">
        <v>410254</v>
      </c>
      <c r="CV68">
        <v>526452.4</v>
      </c>
      <c r="CW68">
        <v>1388337</v>
      </c>
      <c r="CX68">
        <v>106227.1</v>
      </c>
      <c r="CY68">
        <v>261731.6</v>
      </c>
      <c r="DC68" s="1">
        <v>43858</v>
      </c>
      <c r="DD68" s="3">
        <v>1089078</v>
      </c>
      <c r="DE68" s="3">
        <v>833546.3</v>
      </c>
      <c r="DF68" s="3">
        <v>1110589</v>
      </c>
      <c r="DG68" s="3">
        <v>1265677</v>
      </c>
      <c r="DH68" s="3">
        <v>1554523</v>
      </c>
      <c r="DI68" s="3">
        <v>1380722</v>
      </c>
      <c r="DJ68" s="3">
        <v>5811849</v>
      </c>
      <c r="DK68" s="3">
        <v>738063.5</v>
      </c>
      <c r="DL68" s="3">
        <v>1834698</v>
      </c>
      <c r="DM68" s="3">
        <v>69265.8</v>
      </c>
      <c r="DN68" s="3">
        <v>4436840</v>
      </c>
      <c r="DO68" s="3">
        <v>564560.4</v>
      </c>
      <c r="DP68" s="3">
        <v>2213552</v>
      </c>
      <c r="DQ68" s="3">
        <v>450117</v>
      </c>
      <c r="DR68" s="3">
        <v>15432280</v>
      </c>
      <c r="DS68" s="3">
        <v>659994.4</v>
      </c>
      <c r="DT68" s="3">
        <v>290422.09999999998</v>
      </c>
      <c r="DU68" s="3">
        <v>3636682</v>
      </c>
      <c r="DV68" s="3">
        <v>931786.9</v>
      </c>
      <c r="DW68" s="3">
        <v>725891.3</v>
      </c>
      <c r="DX68" s="3">
        <v>1669113</v>
      </c>
      <c r="DY68" s="3">
        <v>1952890</v>
      </c>
      <c r="DZ68" s="3">
        <v>771811.1</v>
      </c>
      <c r="EA68" s="3">
        <v>651787</v>
      </c>
      <c r="EB68" s="3">
        <v>673998.8</v>
      </c>
      <c r="EC68" s="3">
        <v>1019028</v>
      </c>
      <c r="ED68" s="3">
        <v>1231057</v>
      </c>
      <c r="EE68" s="3">
        <v>385487.2</v>
      </c>
      <c r="EF68" s="3">
        <v>7397234</v>
      </c>
      <c r="EG68" s="3">
        <v>2050422</v>
      </c>
      <c r="EH68" s="3">
        <v>836188.8</v>
      </c>
      <c r="EI68" s="3">
        <v>60236.7</v>
      </c>
      <c r="EJ68" s="3">
        <v>348359.2</v>
      </c>
      <c r="EK68" s="3">
        <v>1451130</v>
      </c>
      <c r="EL68" s="3">
        <v>762321.6</v>
      </c>
      <c r="EM68" s="3">
        <v>3189958</v>
      </c>
      <c r="EN68" s="3">
        <v>838663.8</v>
      </c>
      <c r="EO68" s="3">
        <v>8190599</v>
      </c>
      <c r="EP68" s="3">
        <v>16370560</v>
      </c>
      <c r="EQ68" s="3">
        <v>1002384</v>
      </c>
      <c r="ER68" s="3">
        <v>2247453</v>
      </c>
      <c r="ES68" s="3">
        <v>1238838</v>
      </c>
      <c r="ET68" s="3">
        <v>816689.3</v>
      </c>
      <c r="EU68" s="3">
        <v>1598486</v>
      </c>
      <c r="EV68" s="3">
        <v>122071.4</v>
      </c>
      <c r="EW68" s="3">
        <v>6249835</v>
      </c>
      <c r="EX68" s="3">
        <v>12816630</v>
      </c>
      <c r="EY68" s="3">
        <v>314368.59999999998</v>
      </c>
      <c r="EZ68" s="3">
        <v>653863.80000000005</v>
      </c>
      <c r="FA68" s="3">
        <v>1346965</v>
      </c>
      <c r="FB68" s="3">
        <v>9237182</v>
      </c>
      <c r="FC68" s="3">
        <v>7723029</v>
      </c>
      <c r="FD68" s="3">
        <v>944159</v>
      </c>
      <c r="FE68" s="3">
        <v>3973834</v>
      </c>
      <c r="FF68" s="3">
        <v>2513918</v>
      </c>
      <c r="FG68" s="3">
        <v>3388953</v>
      </c>
      <c r="FH68" s="3">
        <v>2866823</v>
      </c>
      <c r="FI68" s="3">
        <v>3224153</v>
      </c>
      <c r="FJ68" s="3">
        <v>779899.6</v>
      </c>
      <c r="FK68" s="3">
        <v>3164367</v>
      </c>
      <c r="FL68" s="3">
        <v>994548</v>
      </c>
      <c r="FM68" s="3">
        <v>2143439</v>
      </c>
      <c r="FN68" s="3">
        <v>359303.6</v>
      </c>
      <c r="FO68" s="3">
        <v>11424530</v>
      </c>
      <c r="FP68" s="3">
        <v>16469050</v>
      </c>
      <c r="FQ68" s="3">
        <v>1409756</v>
      </c>
      <c r="FR68" s="3">
        <v>822035</v>
      </c>
      <c r="FS68" s="3">
        <v>86472.7</v>
      </c>
      <c r="FT68" s="3">
        <v>26367.1</v>
      </c>
      <c r="FU68" s="3">
        <v>718861.9</v>
      </c>
      <c r="FV68" s="3">
        <v>1356968</v>
      </c>
      <c r="FW68" s="3">
        <v>26065.3</v>
      </c>
      <c r="FX68" s="3">
        <v>1354368</v>
      </c>
      <c r="FY68" s="3">
        <v>1112492</v>
      </c>
      <c r="FZ68" s="3">
        <v>1509003</v>
      </c>
      <c r="GA68" s="3">
        <v>317944.59999999998</v>
      </c>
      <c r="GB68" s="3">
        <v>1332592</v>
      </c>
      <c r="GC68" s="3">
        <v>18078.099999999999</v>
      </c>
      <c r="GD68" s="3">
        <v>449297.2</v>
      </c>
      <c r="GE68" s="3">
        <v>751917.2</v>
      </c>
      <c r="GF68" s="3">
        <v>983641.7</v>
      </c>
      <c r="GG68" s="3">
        <v>16663990</v>
      </c>
      <c r="GH68" s="3">
        <v>576150.9</v>
      </c>
      <c r="GI68" s="3">
        <v>8388015</v>
      </c>
      <c r="GJ68" s="3">
        <v>315541.90000000002</v>
      </c>
      <c r="GK68" s="3">
        <v>1041862</v>
      </c>
      <c r="GL68" s="3">
        <v>1163448</v>
      </c>
      <c r="GM68" s="3">
        <v>4335777</v>
      </c>
      <c r="GN68" s="3">
        <v>6876401</v>
      </c>
      <c r="GO68" s="3">
        <v>432794.1</v>
      </c>
      <c r="GP68" s="3">
        <v>8134840</v>
      </c>
      <c r="GQ68" s="3">
        <v>3781454</v>
      </c>
      <c r="GR68" s="3">
        <v>1192332</v>
      </c>
      <c r="GS68" s="3">
        <v>2058086</v>
      </c>
      <c r="GT68" s="3">
        <v>995511.1</v>
      </c>
      <c r="GU68" s="3">
        <v>3300254</v>
      </c>
      <c r="GV68" s="3">
        <v>2187351</v>
      </c>
      <c r="GW68" s="3">
        <v>3233374</v>
      </c>
      <c r="GX68" s="3">
        <v>519983.7</v>
      </c>
      <c r="GY68" s="3">
        <v>4488958</v>
      </c>
      <c r="GZ68" s="3">
        <v>1911416</v>
      </c>
    </row>
    <row r="69" spans="2:208" x14ac:dyDescent="0.25">
      <c r="B69" s="1">
        <v>43859</v>
      </c>
      <c r="C69">
        <v>291389.3</v>
      </c>
      <c r="D69">
        <v>778872.4</v>
      </c>
      <c r="E69">
        <v>425027.3</v>
      </c>
      <c r="F69">
        <v>248345.5</v>
      </c>
      <c r="G69">
        <v>1723630</v>
      </c>
      <c r="H69">
        <v>297275.90000000002</v>
      </c>
      <c r="I69">
        <v>2073275</v>
      </c>
      <c r="J69">
        <v>894679.1</v>
      </c>
      <c r="K69">
        <v>1572512</v>
      </c>
      <c r="L69">
        <v>380323.4</v>
      </c>
      <c r="M69">
        <v>2650825</v>
      </c>
      <c r="N69">
        <v>726408.2</v>
      </c>
      <c r="O69">
        <v>432946.8</v>
      </c>
      <c r="P69">
        <v>556460.19999999995</v>
      </c>
      <c r="Q69">
        <v>2673453</v>
      </c>
      <c r="R69">
        <v>352421.3</v>
      </c>
      <c r="S69">
        <v>434663.8</v>
      </c>
      <c r="T69">
        <v>1039180</v>
      </c>
      <c r="U69">
        <v>772912.6</v>
      </c>
      <c r="V69">
        <v>279993.59999999998</v>
      </c>
      <c r="W69">
        <v>372116.9</v>
      </c>
      <c r="X69">
        <v>1177388</v>
      </c>
      <c r="Y69">
        <v>403653.8</v>
      </c>
      <c r="Z69">
        <v>353177.4</v>
      </c>
      <c r="AA69">
        <v>868688.8</v>
      </c>
      <c r="AB69">
        <v>520663.3</v>
      </c>
      <c r="AC69">
        <v>640116.1</v>
      </c>
      <c r="AD69">
        <v>1239634</v>
      </c>
      <c r="AE69">
        <v>521873.8</v>
      </c>
      <c r="AF69">
        <v>551340.4</v>
      </c>
      <c r="AG69">
        <v>569405</v>
      </c>
      <c r="AH69">
        <v>447898.5</v>
      </c>
      <c r="AI69">
        <v>757382.5</v>
      </c>
      <c r="AJ69">
        <v>526662.9</v>
      </c>
      <c r="AK69">
        <v>385468.6</v>
      </c>
      <c r="AL69">
        <v>1652214</v>
      </c>
      <c r="AM69">
        <v>675948.1</v>
      </c>
      <c r="AN69">
        <v>6770771</v>
      </c>
      <c r="AO69">
        <v>4157017</v>
      </c>
      <c r="AP69">
        <v>1221043</v>
      </c>
      <c r="AQ69">
        <v>496616.8</v>
      </c>
      <c r="AR69">
        <v>443055.4</v>
      </c>
      <c r="AS69">
        <v>374403.3</v>
      </c>
      <c r="AT69">
        <v>4490254</v>
      </c>
      <c r="AU69">
        <v>838936.8</v>
      </c>
      <c r="AV69">
        <v>133111.1</v>
      </c>
      <c r="AW69">
        <v>3407090</v>
      </c>
      <c r="AX69">
        <v>601604.9</v>
      </c>
      <c r="AY69">
        <v>756694.4</v>
      </c>
      <c r="AZ69">
        <v>150860.9</v>
      </c>
      <c r="BA69">
        <v>562610.4</v>
      </c>
      <c r="BB69">
        <v>872449.9</v>
      </c>
      <c r="BC69">
        <v>453392.6</v>
      </c>
      <c r="BD69">
        <v>3348230</v>
      </c>
      <c r="BE69">
        <v>1113694</v>
      </c>
      <c r="BF69">
        <v>2908842</v>
      </c>
      <c r="BG69">
        <v>627607.9</v>
      </c>
      <c r="BH69">
        <v>3135783</v>
      </c>
      <c r="BI69">
        <v>240279.4</v>
      </c>
      <c r="BJ69">
        <v>1917091</v>
      </c>
      <c r="BK69">
        <v>337390.5</v>
      </c>
      <c r="BL69">
        <v>688295.8</v>
      </c>
      <c r="BM69">
        <v>444762.9</v>
      </c>
      <c r="BN69">
        <v>2117671</v>
      </c>
      <c r="BO69">
        <v>461270.1</v>
      </c>
      <c r="BP69">
        <v>447163.4</v>
      </c>
      <c r="BQ69">
        <v>1529802</v>
      </c>
      <c r="BR69">
        <v>262677.5</v>
      </c>
      <c r="BS69">
        <v>264586.5</v>
      </c>
      <c r="BT69">
        <v>374923.4</v>
      </c>
      <c r="BU69">
        <v>1120063</v>
      </c>
      <c r="BV69">
        <v>249150.1</v>
      </c>
      <c r="BW69">
        <v>1480068</v>
      </c>
      <c r="BX69">
        <v>279283.40000000002</v>
      </c>
      <c r="BY69">
        <v>380997.9</v>
      </c>
      <c r="BZ69">
        <v>410775.4</v>
      </c>
      <c r="CA69">
        <v>311793.5</v>
      </c>
      <c r="CB69">
        <v>362263.4</v>
      </c>
      <c r="CC69">
        <v>760339.4</v>
      </c>
      <c r="CD69">
        <v>410654.6</v>
      </c>
      <c r="CE69">
        <v>1006558</v>
      </c>
      <c r="CF69">
        <v>9381118</v>
      </c>
      <c r="CG69">
        <v>1007803</v>
      </c>
      <c r="CH69">
        <v>2824192</v>
      </c>
      <c r="CI69">
        <v>848121</v>
      </c>
      <c r="CJ69">
        <v>544222.80000000005</v>
      </c>
      <c r="CK69">
        <v>251216</v>
      </c>
      <c r="CL69">
        <v>1079940</v>
      </c>
      <c r="CM69">
        <v>580881.30000000005</v>
      </c>
      <c r="CN69">
        <v>39459.79</v>
      </c>
      <c r="CO69">
        <v>509399.1</v>
      </c>
      <c r="CP69">
        <v>8084886</v>
      </c>
      <c r="CQ69">
        <v>776290.3</v>
      </c>
      <c r="CR69">
        <v>1053091</v>
      </c>
      <c r="CS69">
        <v>336865.3</v>
      </c>
      <c r="CT69">
        <v>1317550</v>
      </c>
      <c r="CU69">
        <v>414227</v>
      </c>
      <c r="CV69">
        <v>526452.4</v>
      </c>
      <c r="CW69">
        <v>1403696</v>
      </c>
      <c r="CX69">
        <v>105079.4</v>
      </c>
      <c r="CY69">
        <v>263412.40000000002</v>
      </c>
      <c r="DC69" s="1">
        <v>43859</v>
      </c>
      <c r="DD69" s="3">
        <v>634057.80000000005</v>
      </c>
      <c r="DE69" s="3">
        <v>1377205</v>
      </c>
      <c r="DF69" s="3">
        <v>737933.9</v>
      </c>
      <c r="DG69" s="3">
        <v>678696.2</v>
      </c>
      <c r="DH69" s="3">
        <v>1568267</v>
      </c>
      <c r="DI69" s="3">
        <v>876644.1</v>
      </c>
      <c r="DJ69" s="3">
        <v>5905850</v>
      </c>
      <c r="DK69" s="3">
        <v>753135.6</v>
      </c>
      <c r="DL69" s="3">
        <v>4922531</v>
      </c>
      <c r="DM69" s="3">
        <v>396688.3</v>
      </c>
      <c r="DN69" s="3">
        <v>19841650</v>
      </c>
      <c r="DO69" s="3">
        <v>1032779</v>
      </c>
      <c r="DP69" s="3">
        <v>1351891</v>
      </c>
      <c r="DQ69" s="3">
        <v>641302.6</v>
      </c>
      <c r="DR69" s="3">
        <v>9708706</v>
      </c>
      <c r="DS69" s="3">
        <v>2328370</v>
      </c>
      <c r="DT69" s="3">
        <v>208559.6</v>
      </c>
      <c r="DU69" s="3">
        <v>3439642</v>
      </c>
      <c r="DV69" s="3">
        <v>1403066</v>
      </c>
      <c r="DW69" s="3">
        <v>353979</v>
      </c>
      <c r="DX69" s="3">
        <v>805835.1</v>
      </c>
      <c r="DY69" s="3">
        <v>2030753</v>
      </c>
      <c r="DZ69" s="3">
        <v>808668.8</v>
      </c>
      <c r="EA69" s="3">
        <v>521460.9</v>
      </c>
      <c r="EB69" s="3">
        <v>408472.8</v>
      </c>
      <c r="EC69" s="3">
        <v>1634890</v>
      </c>
      <c r="ED69" s="3">
        <v>1289673</v>
      </c>
      <c r="EE69" s="3">
        <v>946382.4</v>
      </c>
      <c r="EF69" s="3">
        <v>4388132</v>
      </c>
      <c r="EG69" s="3">
        <v>5869246</v>
      </c>
      <c r="EH69" s="3">
        <v>1415351</v>
      </c>
      <c r="EI69" s="3">
        <v>32198.3</v>
      </c>
      <c r="EJ69" s="3">
        <v>1165995</v>
      </c>
      <c r="EK69" s="3">
        <v>1493670</v>
      </c>
      <c r="EL69" s="3">
        <v>1026990</v>
      </c>
      <c r="EM69" s="3">
        <v>2605296</v>
      </c>
      <c r="EN69" s="3">
        <v>424840.7</v>
      </c>
      <c r="EO69" s="3">
        <v>8514372</v>
      </c>
      <c r="EP69" s="3">
        <v>6535015</v>
      </c>
      <c r="EQ69" s="3">
        <v>803283.9</v>
      </c>
      <c r="ER69" s="3">
        <v>1963589</v>
      </c>
      <c r="ES69" s="3">
        <v>1785390</v>
      </c>
      <c r="ET69" s="3">
        <v>925929.4</v>
      </c>
      <c r="EU69" s="3">
        <v>1813206</v>
      </c>
      <c r="EV69" s="3">
        <v>118458.6</v>
      </c>
      <c r="EW69" s="3">
        <v>5262786</v>
      </c>
      <c r="EX69" s="3">
        <v>8695857</v>
      </c>
      <c r="EY69" s="3">
        <v>349708.5</v>
      </c>
      <c r="EZ69" s="3">
        <v>698995</v>
      </c>
      <c r="FA69" s="3">
        <v>1080268</v>
      </c>
      <c r="FB69" s="3">
        <v>2780601</v>
      </c>
      <c r="FC69" s="3">
        <v>5027249</v>
      </c>
      <c r="FD69" s="3">
        <v>1239650</v>
      </c>
      <c r="FE69" s="3">
        <v>5383335</v>
      </c>
      <c r="FF69" s="3">
        <v>2540054</v>
      </c>
      <c r="FG69" s="3">
        <v>4833759</v>
      </c>
      <c r="FH69" s="3">
        <v>2052738</v>
      </c>
      <c r="FI69" s="3">
        <v>3647920</v>
      </c>
      <c r="FJ69" s="3">
        <v>608317.6</v>
      </c>
      <c r="FK69" s="3">
        <v>5026143</v>
      </c>
      <c r="FL69" s="3">
        <v>648340.5</v>
      </c>
      <c r="FM69" s="3">
        <v>1114997</v>
      </c>
      <c r="FN69" s="3">
        <v>724456.8</v>
      </c>
      <c r="FO69" s="3">
        <v>7052201</v>
      </c>
      <c r="FP69" s="3">
        <v>6795380</v>
      </c>
      <c r="FQ69" s="3">
        <v>562126.30000000005</v>
      </c>
      <c r="FR69" s="3">
        <v>1011738</v>
      </c>
      <c r="FS69" s="3">
        <v>174564.8</v>
      </c>
      <c r="FT69" s="3">
        <v>21284.5</v>
      </c>
      <c r="FU69" s="3">
        <v>462595.3</v>
      </c>
      <c r="FV69" s="3">
        <v>2093036</v>
      </c>
      <c r="FW69" s="3">
        <v>29401.200000000001</v>
      </c>
      <c r="FX69" s="3">
        <v>1829233</v>
      </c>
      <c r="FY69" s="3">
        <v>1096993</v>
      </c>
      <c r="FZ69" s="3">
        <v>2005265</v>
      </c>
      <c r="GA69" s="3">
        <v>548358.9</v>
      </c>
      <c r="GB69" s="3">
        <v>1368966</v>
      </c>
      <c r="GC69" s="3">
        <v>191251.4</v>
      </c>
      <c r="GD69" s="3">
        <v>942627.9</v>
      </c>
      <c r="GE69" s="3">
        <v>676496.9</v>
      </c>
      <c r="GF69" s="3">
        <v>1899586</v>
      </c>
      <c r="GG69" s="3">
        <v>16736170</v>
      </c>
      <c r="GH69" s="3">
        <v>539087.69999999995</v>
      </c>
      <c r="GI69" s="3">
        <v>7598704</v>
      </c>
      <c r="GJ69" s="3">
        <v>324640.5</v>
      </c>
      <c r="GK69" s="3">
        <v>951909.6</v>
      </c>
      <c r="GL69" s="3">
        <v>1449911</v>
      </c>
      <c r="GM69" s="3">
        <v>1405526</v>
      </c>
      <c r="GN69" s="3">
        <v>11391010</v>
      </c>
      <c r="GO69" s="3">
        <v>680476.4</v>
      </c>
      <c r="GP69" s="3">
        <v>5038852</v>
      </c>
      <c r="GQ69" s="3">
        <v>4992116</v>
      </c>
      <c r="GR69" s="3">
        <v>2058092</v>
      </c>
      <c r="GS69" s="3">
        <v>1645389</v>
      </c>
      <c r="GT69" s="3">
        <v>410136.8</v>
      </c>
      <c r="GU69" s="3">
        <v>2737541</v>
      </c>
      <c r="GV69" s="3">
        <v>1182422</v>
      </c>
      <c r="GW69" s="3">
        <v>1812022</v>
      </c>
      <c r="GX69" s="3">
        <v>493600.9</v>
      </c>
      <c r="GY69" s="3">
        <v>5881595</v>
      </c>
      <c r="GZ69" s="3">
        <v>1901322</v>
      </c>
    </row>
    <row r="70" spans="2:208" x14ac:dyDescent="0.25">
      <c r="B70" s="1">
        <v>43860</v>
      </c>
      <c r="C70">
        <v>287596.09999999998</v>
      </c>
      <c r="D70">
        <v>768001.9</v>
      </c>
      <c r="E70">
        <v>416786.8</v>
      </c>
      <c r="F70">
        <v>244822.9</v>
      </c>
      <c r="G70">
        <v>1731351</v>
      </c>
      <c r="H70">
        <v>281396.90000000002</v>
      </c>
      <c r="I70">
        <v>2061009</v>
      </c>
      <c r="J70">
        <v>910203.9</v>
      </c>
      <c r="K70">
        <v>1532047</v>
      </c>
      <c r="L70">
        <v>377713.6</v>
      </c>
      <c r="M70">
        <v>2618012</v>
      </c>
      <c r="N70">
        <v>704751.8</v>
      </c>
      <c r="O70">
        <v>430174.6</v>
      </c>
      <c r="P70">
        <v>553546.6</v>
      </c>
      <c r="Q70">
        <v>2670999</v>
      </c>
      <c r="R70">
        <v>349933.4</v>
      </c>
      <c r="S70">
        <v>419987.8</v>
      </c>
      <c r="T70">
        <v>1018789</v>
      </c>
      <c r="U70">
        <v>772071.1</v>
      </c>
      <c r="V70">
        <v>274772.40000000002</v>
      </c>
      <c r="W70">
        <v>363611.1</v>
      </c>
      <c r="X70">
        <v>1158284</v>
      </c>
      <c r="Y70">
        <v>379691.8</v>
      </c>
      <c r="Z70">
        <v>349003.8</v>
      </c>
      <c r="AA70">
        <v>845981.9</v>
      </c>
      <c r="AB70">
        <v>520092.5</v>
      </c>
      <c r="AC70">
        <v>630338.4</v>
      </c>
      <c r="AD70">
        <v>1287753</v>
      </c>
      <c r="AE70">
        <v>522967.8</v>
      </c>
      <c r="AF70">
        <v>555382.9</v>
      </c>
      <c r="AG70">
        <v>556325.6</v>
      </c>
      <c r="AH70">
        <v>433951</v>
      </c>
      <c r="AI70">
        <v>698752.7</v>
      </c>
      <c r="AJ70">
        <v>519409.3</v>
      </c>
      <c r="AK70">
        <v>379774.1</v>
      </c>
      <c r="AL70">
        <v>1649500</v>
      </c>
      <c r="AM70">
        <v>678490.2</v>
      </c>
      <c r="AN70">
        <v>6717080</v>
      </c>
      <c r="AO70">
        <v>4175604</v>
      </c>
      <c r="AP70">
        <v>1211759</v>
      </c>
      <c r="AQ70">
        <v>495807.8</v>
      </c>
      <c r="AR70">
        <v>433421.4</v>
      </c>
      <c r="AS70">
        <v>365869.9</v>
      </c>
      <c r="AT70">
        <v>4455401</v>
      </c>
      <c r="AU70">
        <v>822669.4</v>
      </c>
      <c r="AV70">
        <v>130069.9</v>
      </c>
      <c r="AW70">
        <v>3443321</v>
      </c>
      <c r="AX70">
        <v>603468</v>
      </c>
      <c r="AY70">
        <v>749084.3</v>
      </c>
      <c r="AZ70">
        <v>149424.1</v>
      </c>
      <c r="BA70">
        <v>546102.6</v>
      </c>
      <c r="BB70">
        <v>853901.9</v>
      </c>
      <c r="BC70">
        <v>455149.3</v>
      </c>
      <c r="BD70">
        <v>3310071</v>
      </c>
      <c r="BE70">
        <v>1102867</v>
      </c>
      <c r="BF70">
        <v>2876884</v>
      </c>
      <c r="BG70">
        <v>617277.80000000005</v>
      </c>
      <c r="BH70">
        <v>3112462</v>
      </c>
      <c r="BI70">
        <v>234565.6</v>
      </c>
      <c r="BJ70">
        <v>1923408</v>
      </c>
      <c r="BK70">
        <v>329916.59999999998</v>
      </c>
      <c r="BL70">
        <v>676501.8</v>
      </c>
      <c r="BM70">
        <v>435667.6</v>
      </c>
      <c r="BN70">
        <v>2120737</v>
      </c>
      <c r="BO70">
        <v>461052.1</v>
      </c>
      <c r="BP70">
        <v>438636.9</v>
      </c>
      <c r="BQ70">
        <v>1496448</v>
      </c>
      <c r="BR70">
        <v>253134.8</v>
      </c>
      <c r="BS70">
        <v>255769.7</v>
      </c>
      <c r="BT70">
        <v>368646.6</v>
      </c>
      <c r="BU70">
        <v>1124515</v>
      </c>
      <c r="BV70">
        <v>245951.8</v>
      </c>
      <c r="BW70">
        <v>1454279</v>
      </c>
      <c r="BX70">
        <v>272435.40000000002</v>
      </c>
      <c r="BY70">
        <v>353200.3</v>
      </c>
      <c r="BZ70">
        <v>404475.1</v>
      </c>
      <c r="CA70">
        <v>315489.59999999998</v>
      </c>
      <c r="CB70">
        <v>354695.1</v>
      </c>
      <c r="CC70">
        <v>772608.4</v>
      </c>
      <c r="CD70">
        <v>403917.1</v>
      </c>
      <c r="CE70">
        <v>1017021</v>
      </c>
      <c r="CF70">
        <v>9152271</v>
      </c>
      <c r="CG70">
        <v>998253.5</v>
      </c>
      <c r="CH70">
        <v>2772876</v>
      </c>
      <c r="CI70">
        <v>847366.7</v>
      </c>
      <c r="CJ70">
        <v>537670.19999999995</v>
      </c>
      <c r="CK70">
        <v>236786.3</v>
      </c>
      <c r="CL70">
        <v>1060746</v>
      </c>
      <c r="CM70">
        <v>575166.69999999995</v>
      </c>
      <c r="CN70">
        <v>39459.79</v>
      </c>
      <c r="CO70">
        <v>505287.5</v>
      </c>
      <c r="CP70">
        <v>8022034</v>
      </c>
      <c r="CQ70">
        <v>763934.1</v>
      </c>
      <c r="CR70">
        <v>1046921</v>
      </c>
      <c r="CS70">
        <v>332106</v>
      </c>
      <c r="CT70">
        <v>1293843</v>
      </c>
      <c r="CU70">
        <v>415755.1</v>
      </c>
      <c r="CV70">
        <v>521824.7</v>
      </c>
      <c r="CW70">
        <v>1369279</v>
      </c>
      <c r="CX70">
        <v>99595.94</v>
      </c>
      <c r="CY70">
        <v>257265.5</v>
      </c>
      <c r="DC70" s="1">
        <v>43860</v>
      </c>
      <c r="DD70" s="3">
        <v>638445.6</v>
      </c>
      <c r="DE70" s="3">
        <v>579885.6</v>
      </c>
      <c r="DF70" s="3">
        <v>627336.1</v>
      </c>
      <c r="DG70" s="3">
        <v>1080587</v>
      </c>
      <c r="DH70" s="3">
        <v>1806986</v>
      </c>
      <c r="DI70" s="3">
        <v>6091742</v>
      </c>
      <c r="DJ70" s="3">
        <v>4416443</v>
      </c>
      <c r="DK70" s="3">
        <v>7510932</v>
      </c>
      <c r="DL70" s="3">
        <v>4018470</v>
      </c>
      <c r="DM70" s="3">
        <v>164936.79999999999</v>
      </c>
      <c r="DN70" s="3">
        <v>15785570</v>
      </c>
      <c r="DO70" s="3">
        <v>797909.3</v>
      </c>
      <c r="DP70" s="3">
        <v>1706525</v>
      </c>
      <c r="DQ70" s="3">
        <v>1017702</v>
      </c>
      <c r="DR70" s="3">
        <v>7336028</v>
      </c>
      <c r="DS70" s="3">
        <v>934396.1</v>
      </c>
      <c r="DT70" s="3">
        <v>419843.9</v>
      </c>
      <c r="DU70" s="3">
        <v>2584484</v>
      </c>
      <c r="DV70" s="3">
        <v>1085337</v>
      </c>
      <c r="DW70" s="3">
        <v>430388.6</v>
      </c>
      <c r="DX70" s="3">
        <v>1252587</v>
      </c>
      <c r="DY70" s="3">
        <v>2061123</v>
      </c>
      <c r="DZ70" s="3">
        <v>3222833</v>
      </c>
      <c r="EA70" s="3">
        <v>777214.7</v>
      </c>
      <c r="EB70" s="3">
        <v>3756892</v>
      </c>
      <c r="EC70" s="3">
        <v>684216.6</v>
      </c>
      <c r="ED70" s="3">
        <v>1417029</v>
      </c>
      <c r="EE70" s="3">
        <v>3325579</v>
      </c>
      <c r="EF70" s="3">
        <v>2117738</v>
      </c>
      <c r="EG70" s="3">
        <v>2826480</v>
      </c>
      <c r="EH70" s="3">
        <v>934092.4</v>
      </c>
      <c r="EI70" s="3">
        <v>37877.4</v>
      </c>
      <c r="EJ70" s="3">
        <v>2008882</v>
      </c>
      <c r="EK70" s="3">
        <v>1053246</v>
      </c>
      <c r="EL70" s="3">
        <v>558662.5</v>
      </c>
      <c r="EM70" s="3">
        <v>2026595</v>
      </c>
      <c r="EN70" s="3">
        <v>714458.4</v>
      </c>
      <c r="EO70" s="3">
        <v>7417091</v>
      </c>
      <c r="EP70" s="3">
        <v>6773673</v>
      </c>
      <c r="EQ70" s="3">
        <v>639227.80000000005</v>
      </c>
      <c r="ER70" s="3">
        <v>1989722</v>
      </c>
      <c r="ES70" s="3">
        <v>1677745</v>
      </c>
      <c r="ET70" s="3">
        <v>934780.8</v>
      </c>
      <c r="EU70" s="3">
        <v>1964813</v>
      </c>
      <c r="EV70" s="3">
        <v>135664.70000000001</v>
      </c>
      <c r="EW70" s="3">
        <v>5053410</v>
      </c>
      <c r="EX70" s="3">
        <v>7569188</v>
      </c>
      <c r="EY70" s="3">
        <v>263040.90000000002</v>
      </c>
      <c r="EZ70" s="3">
        <v>802815.9</v>
      </c>
      <c r="FA70" s="3">
        <v>1267927</v>
      </c>
      <c r="FB70" s="3">
        <v>2620292</v>
      </c>
      <c r="FC70" s="3">
        <v>6564758</v>
      </c>
      <c r="FD70" s="3">
        <v>1238654</v>
      </c>
      <c r="FE70" s="3">
        <v>3015776</v>
      </c>
      <c r="FF70" s="3">
        <v>3304273</v>
      </c>
      <c r="FG70" s="3">
        <v>2441843</v>
      </c>
      <c r="FH70" s="3">
        <v>1425370</v>
      </c>
      <c r="FI70" s="3">
        <v>2589341</v>
      </c>
      <c r="FJ70" s="3">
        <v>875701.6</v>
      </c>
      <c r="FK70" s="3">
        <v>3744193</v>
      </c>
      <c r="FL70" s="3">
        <v>845426.8</v>
      </c>
      <c r="FM70" s="3">
        <v>1665242</v>
      </c>
      <c r="FN70" s="3">
        <v>844592.2</v>
      </c>
      <c r="FO70" s="3">
        <v>4062497</v>
      </c>
      <c r="FP70" s="3">
        <v>2352703</v>
      </c>
      <c r="FQ70" s="3">
        <v>992069.8</v>
      </c>
      <c r="FR70" s="3">
        <v>738427.4</v>
      </c>
      <c r="FS70" s="3">
        <v>152086.79999999999</v>
      </c>
      <c r="FT70" s="3">
        <v>30614.3</v>
      </c>
      <c r="FU70" s="3">
        <v>833314.3</v>
      </c>
      <c r="FV70" s="3">
        <v>2108843</v>
      </c>
      <c r="FW70" s="3">
        <v>24082</v>
      </c>
      <c r="FX70" s="3">
        <v>2458517</v>
      </c>
      <c r="FY70" s="3">
        <v>885400.2</v>
      </c>
      <c r="FZ70" s="3">
        <v>2785630</v>
      </c>
      <c r="GA70" s="3">
        <v>528284.9</v>
      </c>
      <c r="GB70" s="3">
        <v>1260205</v>
      </c>
      <c r="GC70" s="3">
        <v>39620.6</v>
      </c>
      <c r="GD70" s="3">
        <v>3890327</v>
      </c>
      <c r="GE70" s="3">
        <v>818754.3</v>
      </c>
      <c r="GF70" s="3">
        <v>2879483</v>
      </c>
      <c r="GG70" s="3">
        <v>14875120</v>
      </c>
      <c r="GH70" s="3">
        <v>564104.6</v>
      </c>
      <c r="GI70" s="3">
        <v>11141020</v>
      </c>
      <c r="GJ70" s="3">
        <v>432184.6</v>
      </c>
      <c r="GK70" s="3">
        <v>539441.6</v>
      </c>
      <c r="GL70" s="3">
        <v>1861513</v>
      </c>
      <c r="GM70" s="3">
        <v>1544920</v>
      </c>
      <c r="GN70" s="3">
        <v>13340640</v>
      </c>
      <c r="GO70" s="3">
        <v>1131230</v>
      </c>
      <c r="GP70" s="3">
        <v>6554833</v>
      </c>
      <c r="GQ70" s="3">
        <v>4491487</v>
      </c>
      <c r="GR70" s="3">
        <v>1977092</v>
      </c>
      <c r="GS70" s="3">
        <v>2196484</v>
      </c>
      <c r="GT70" s="3">
        <v>301149.7</v>
      </c>
      <c r="GU70" s="3">
        <v>1905512</v>
      </c>
      <c r="GV70" s="3">
        <v>1913834</v>
      </c>
      <c r="GW70" s="3">
        <v>2210431</v>
      </c>
      <c r="GX70" s="3">
        <v>520557.5</v>
      </c>
      <c r="GY70" s="3">
        <v>5899673</v>
      </c>
      <c r="GZ70" s="3">
        <v>2129702</v>
      </c>
    </row>
    <row r="71" spans="2:208" x14ac:dyDescent="0.25">
      <c r="B71" s="1">
        <v>43861</v>
      </c>
      <c r="C71">
        <v>282544.59999999998</v>
      </c>
      <c r="D71">
        <v>750528.8</v>
      </c>
      <c r="E71">
        <v>406064.3</v>
      </c>
      <c r="F71">
        <v>240566.3</v>
      </c>
      <c r="G71">
        <v>1722383</v>
      </c>
      <c r="H71">
        <v>282070.8</v>
      </c>
      <c r="I71">
        <v>2056498</v>
      </c>
      <c r="J71">
        <v>920201.4</v>
      </c>
      <c r="K71">
        <v>1500539</v>
      </c>
      <c r="L71">
        <v>384441.3</v>
      </c>
      <c r="M71">
        <v>2618970</v>
      </c>
      <c r="N71">
        <v>725120.4</v>
      </c>
      <c r="O71">
        <v>428326.3</v>
      </c>
      <c r="P71">
        <v>544028.6</v>
      </c>
      <c r="Q71">
        <v>2707263</v>
      </c>
      <c r="R71">
        <v>348748.6</v>
      </c>
      <c r="S71">
        <v>409539.6</v>
      </c>
      <c r="T71">
        <v>991239.8</v>
      </c>
      <c r="U71">
        <v>769665.9</v>
      </c>
      <c r="V71">
        <v>271854.90000000002</v>
      </c>
      <c r="W71">
        <v>360305.5</v>
      </c>
      <c r="X71">
        <v>1119767</v>
      </c>
      <c r="Y71">
        <v>361346.4</v>
      </c>
      <c r="Z71">
        <v>345469.9</v>
      </c>
      <c r="AA71">
        <v>876022.3</v>
      </c>
      <c r="AB71">
        <v>518274.1</v>
      </c>
      <c r="AC71">
        <v>644695.1</v>
      </c>
      <c r="AD71">
        <v>1339639</v>
      </c>
      <c r="AE71">
        <v>516279.1</v>
      </c>
      <c r="AF71">
        <v>553990.40000000002</v>
      </c>
      <c r="AG71">
        <v>543246.19999999995</v>
      </c>
      <c r="AH71">
        <v>438600.2</v>
      </c>
      <c r="AI71">
        <v>687660.7</v>
      </c>
      <c r="AJ71">
        <v>511302.1</v>
      </c>
      <c r="AK71">
        <v>377208.6</v>
      </c>
      <c r="AL71">
        <v>1604859</v>
      </c>
      <c r="AM71">
        <v>675214.3</v>
      </c>
      <c r="AN71">
        <v>6718450</v>
      </c>
      <c r="AO71">
        <v>4173875</v>
      </c>
      <c r="AP71">
        <v>1209237</v>
      </c>
      <c r="AQ71">
        <v>499712.7</v>
      </c>
      <c r="AR71">
        <v>424235.4</v>
      </c>
      <c r="AS71">
        <v>354212.6</v>
      </c>
      <c r="AT71">
        <v>4403770</v>
      </c>
      <c r="AU71">
        <v>820133.9</v>
      </c>
      <c r="AV71">
        <v>129415.3</v>
      </c>
      <c r="AW71">
        <v>3401229</v>
      </c>
      <c r="AX71">
        <v>599128.1</v>
      </c>
      <c r="AY71">
        <v>733648.6</v>
      </c>
      <c r="AZ71">
        <v>152297.60000000001</v>
      </c>
      <c r="BA71">
        <v>530345.30000000005</v>
      </c>
      <c r="BB71">
        <v>872865.4</v>
      </c>
      <c r="BC71">
        <v>459124.8</v>
      </c>
      <c r="BD71">
        <v>3289932</v>
      </c>
      <c r="BE71">
        <v>1068035</v>
      </c>
      <c r="BF71">
        <v>2890404</v>
      </c>
      <c r="BG71">
        <v>602263.30000000005</v>
      </c>
      <c r="BH71">
        <v>3233845</v>
      </c>
      <c r="BI71">
        <v>234866.3</v>
      </c>
      <c r="BJ71">
        <v>1922144</v>
      </c>
      <c r="BK71">
        <v>325341.59999999998</v>
      </c>
      <c r="BL71">
        <v>675667.7</v>
      </c>
      <c r="BM71">
        <v>406834</v>
      </c>
      <c r="BN71">
        <v>2088429</v>
      </c>
      <c r="BO71">
        <v>449789.3</v>
      </c>
      <c r="BP71">
        <v>422215.8</v>
      </c>
      <c r="BQ71">
        <v>1480891</v>
      </c>
      <c r="BR71">
        <v>246103.3</v>
      </c>
      <c r="BS71">
        <v>256264.1</v>
      </c>
      <c r="BT71">
        <v>358083.3</v>
      </c>
      <c r="BU71">
        <v>1116600</v>
      </c>
      <c r="BV71">
        <v>252472.8</v>
      </c>
      <c r="BW71">
        <v>1370621</v>
      </c>
      <c r="BX71">
        <v>272575.40000000002</v>
      </c>
      <c r="BY71">
        <v>345847.9</v>
      </c>
      <c r="BZ71">
        <v>399750.2</v>
      </c>
      <c r="CA71">
        <v>307965.40000000002</v>
      </c>
      <c r="CB71">
        <v>356800.2</v>
      </c>
      <c r="CC71">
        <v>768137.6</v>
      </c>
      <c r="CD71">
        <v>407285.9</v>
      </c>
      <c r="CE71">
        <v>977522.5</v>
      </c>
      <c r="CF71">
        <v>8948781</v>
      </c>
      <c r="CG71">
        <v>994103.8</v>
      </c>
      <c r="CH71">
        <v>2842041</v>
      </c>
      <c r="CI71">
        <v>830105.8</v>
      </c>
      <c r="CJ71">
        <v>534269.30000000005</v>
      </c>
      <c r="CK71">
        <v>231545.3</v>
      </c>
      <c r="CL71">
        <v>1042031</v>
      </c>
      <c r="CM71">
        <v>545512.6</v>
      </c>
      <c r="CN71">
        <v>37807.15</v>
      </c>
      <c r="CO71">
        <v>494191.4</v>
      </c>
      <c r="CP71">
        <v>7801393</v>
      </c>
      <c r="CQ71">
        <v>769002</v>
      </c>
      <c r="CR71">
        <v>1054467</v>
      </c>
      <c r="CS71">
        <v>334208</v>
      </c>
      <c r="CT71">
        <v>1273682</v>
      </c>
      <c r="CU71">
        <v>402308</v>
      </c>
      <c r="CV71">
        <v>510533</v>
      </c>
      <c r="CW71">
        <v>1347093</v>
      </c>
      <c r="CX71">
        <v>100106</v>
      </c>
      <c r="CY71">
        <v>258513.9</v>
      </c>
      <c r="DC71" s="1">
        <v>43861</v>
      </c>
      <c r="DD71" s="3">
        <v>783230.3</v>
      </c>
      <c r="DE71" s="3">
        <v>1083186</v>
      </c>
      <c r="DF71" s="3">
        <v>600930.5</v>
      </c>
      <c r="DG71" s="3">
        <v>989264.6</v>
      </c>
      <c r="DH71" s="3">
        <v>2114917</v>
      </c>
      <c r="DI71" s="3">
        <v>1534054</v>
      </c>
      <c r="DJ71" s="3">
        <v>6095630</v>
      </c>
      <c r="DK71" s="3">
        <v>3659257</v>
      </c>
      <c r="DL71" s="3">
        <v>3140461</v>
      </c>
      <c r="DM71" s="3">
        <v>275621.40000000002</v>
      </c>
      <c r="DN71" s="3">
        <v>7606434</v>
      </c>
      <c r="DO71" s="3">
        <v>1248650</v>
      </c>
      <c r="DP71" s="3">
        <v>2098089</v>
      </c>
      <c r="DQ71" s="3">
        <v>685921.8</v>
      </c>
      <c r="DR71" s="3">
        <v>8898482</v>
      </c>
      <c r="DS71" s="3">
        <v>575646.1</v>
      </c>
      <c r="DT71" s="3">
        <v>346601.1</v>
      </c>
      <c r="DU71" s="3">
        <v>3200180</v>
      </c>
      <c r="DV71" s="3">
        <v>1518398</v>
      </c>
      <c r="DW71" s="3">
        <v>295607.8</v>
      </c>
      <c r="DX71" s="3">
        <v>979214.9</v>
      </c>
      <c r="DY71" s="3">
        <v>6470659</v>
      </c>
      <c r="DZ71" s="3">
        <v>3314299</v>
      </c>
      <c r="EA71" s="3">
        <v>394994</v>
      </c>
      <c r="EB71" s="3">
        <v>3707624</v>
      </c>
      <c r="EC71" s="3">
        <v>633121</v>
      </c>
      <c r="ED71" s="3">
        <v>2792840</v>
      </c>
      <c r="EE71" s="3">
        <v>3323698</v>
      </c>
      <c r="EF71" s="3">
        <v>2101970</v>
      </c>
      <c r="EG71" s="3">
        <v>2080828</v>
      </c>
      <c r="EH71" s="3">
        <v>1862167</v>
      </c>
      <c r="EI71" s="3">
        <v>52267.8</v>
      </c>
      <c r="EJ71" s="3">
        <v>1258602</v>
      </c>
      <c r="EK71" s="3">
        <v>1018404</v>
      </c>
      <c r="EL71" s="3">
        <v>711304.4</v>
      </c>
      <c r="EM71" s="3">
        <v>2136695</v>
      </c>
      <c r="EN71" s="3">
        <v>622617.69999999995</v>
      </c>
      <c r="EO71" s="3">
        <v>6876001</v>
      </c>
      <c r="EP71" s="3">
        <v>6841950</v>
      </c>
      <c r="EQ71" s="3">
        <v>757190.3</v>
      </c>
      <c r="ER71" s="3">
        <v>1443003</v>
      </c>
      <c r="ES71" s="3">
        <v>1149799</v>
      </c>
      <c r="ET71" s="3">
        <v>1082686</v>
      </c>
      <c r="EU71" s="3">
        <v>3938348</v>
      </c>
      <c r="EV71" s="3">
        <v>141456.5</v>
      </c>
      <c r="EW71" s="3">
        <v>5228083</v>
      </c>
      <c r="EX71" s="3">
        <v>8593521</v>
      </c>
      <c r="EY71" s="3">
        <v>266939.09999999998</v>
      </c>
      <c r="EZ71" s="3">
        <v>541681.6</v>
      </c>
      <c r="FA71" s="3">
        <v>866997.9</v>
      </c>
      <c r="FB71" s="3">
        <v>2516765</v>
      </c>
      <c r="FC71" s="3">
        <v>10569670</v>
      </c>
      <c r="FD71" s="3">
        <v>1445470</v>
      </c>
      <c r="FE71" s="3">
        <v>4732548</v>
      </c>
      <c r="FF71" s="3">
        <v>4183931</v>
      </c>
      <c r="FG71" s="3">
        <v>4357677</v>
      </c>
      <c r="FH71" s="3">
        <v>1607896</v>
      </c>
      <c r="FI71" s="3">
        <v>16127840</v>
      </c>
      <c r="FJ71" s="3">
        <v>909631.4</v>
      </c>
      <c r="FK71" s="3">
        <v>5397132</v>
      </c>
      <c r="FL71" s="3">
        <v>809402</v>
      </c>
      <c r="FM71" s="3">
        <v>1342323</v>
      </c>
      <c r="FN71" s="3">
        <v>2252480</v>
      </c>
      <c r="FO71" s="3">
        <v>6053651</v>
      </c>
      <c r="FP71" s="3">
        <v>1033111</v>
      </c>
      <c r="FQ71" s="3">
        <v>3707688</v>
      </c>
      <c r="FR71" s="3">
        <v>920752.6</v>
      </c>
      <c r="FS71" s="3">
        <v>418128.4</v>
      </c>
      <c r="FT71" s="3">
        <v>26377.5</v>
      </c>
      <c r="FU71" s="3">
        <v>1366539</v>
      </c>
      <c r="FV71" s="3">
        <v>7314053</v>
      </c>
      <c r="FW71" s="3">
        <v>64091.5</v>
      </c>
      <c r="FX71" s="3">
        <v>9173267</v>
      </c>
      <c r="FY71" s="3">
        <v>556166.40000000002</v>
      </c>
      <c r="FZ71" s="3">
        <v>4618159</v>
      </c>
      <c r="GA71" s="3">
        <v>622933.69999999995</v>
      </c>
      <c r="GB71" s="3">
        <v>1103644</v>
      </c>
      <c r="GC71" s="3">
        <v>32728.2</v>
      </c>
      <c r="GD71" s="3">
        <v>1171066</v>
      </c>
      <c r="GE71" s="3">
        <v>934478.8</v>
      </c>
      <c r="GF71" s="3">
        <v>6747600</v>
      </c>
      <c r="GG71" s="3">
        <v>22650370</v>
      </c>
      <c r="GH71" s="3">
        <v>443233.3</v>
      </c>
      <c r="GI71" s="3">
        <v>29302670</v>
      </c>
      <c r="GJ71" s="3">
        <v>603956.1</v>
      </c>
      <c r="GK71" s="3">
        <v>501878.1</v>
      </c>
      <c r="GL71" s="3">
        <v>2049168</v>
      </c>
      <c r="GM71" s="3">
        <v>1644209</v>
      </c>
      <c r="GN71" s="3">
        <v>13622580</v>
      </c>
      <c r="GO71" s="3">
        <v>288263.8</v>
      </c>
      <c r="GP71" s="3">
        <v>4773521</v>
      </c>
      <c r="GQ71" s="3">
        <v>6897092</v>
      </c>
      <c r="GR71" s="3">
        <v>2449207</v>
      </c>
      <c r="GS71" s="3">
        <v>2149603</v>
      </c>
      <c r="GT71" s="3">
        <v>406247.2</v>
      </c>
      <c r="GU71" s="3">
        <v>2009194</v>
      </c>
      <c r="GV71" s="3">
        <v>2309050</v>
      </c>
      <c r="GW71" s="3">
        <v>1946541</v>
      </c>
      <c r="GX71" s="3">
        <v>1315299</v>
      </c>
      <c r="GY71" s="3">
        <v>4636957</v>
      </c>
      <c r="GZ71" s="3">
        <v>1959458</v>
      </c>
    </row>
    <row r="72" spans="2:208" x14ac:dyDescent="0.25">
      <c r="B72" s="1">
        <v>43864</v>
      </c>
      <c r="C72">
        <v>273521.40000000002</v>
      </c>
      <c r="D72">
        <v>746364.6</v>
      </c>
      <c r="E72">
        <v>398618.2</v>
      </c>
      <c r="F72">
        <v>228971</v>
      </c>
      <c r="G72">
        <v>1791445</v>
      </c>
      <c r="H72">
        <v>277441.90000000002</v>
      </c>
      <c r="I72">
        <v>1999575</v>
      </c>
      <c r="J72">
        <v>950426</v>
      </c>
      <c r="K72">
        <v>1444078</v>
      </c>
      <c r="L72">
        <v>400745.8</v>
      </c>
      <c r="M72">
        <v>2615043</v>
      </c>
      <c r="N72">
        <v>705235.5</v>
      </c>
      <c r="O72">
        <v>396906.4</v>
      </c>
      <c r="P72">
        <v>553886.6</v>
      </c>
      <c r="Q72">
        <v>2781427</v>
      </c>
      <c r="R72">
        <v>353665.4</v>
      </c>
      <c r="S72">
        <v>401688.4</v>
      </c>
      <c r="T72">
        <v>998507.1</v>
      </c>
      <c r="U72">
        <v>776724.1</v>
      </c>
      <c r="V72">
        <v>266582.40000000002</v>
      </c>
      <c r="W72">
        <v>358411</v>
      </c>
      <c r="X72">
        <v>1100971</v>
      </c>
      <c r="Y72">
        <v>367370.9</v>
      </c>
      <c r="Z72">
        <v>332156.79999999999</v>
      </c>
      <c r="AA72">
        <v>878230.9</v>
      </c>
      <c r="AB72">
        <v>523702.9</v>
      </c>
      <c r="AC72">
        <v>571425.9</v>
      </c>
      <c r="AD72">
        <v>1338195</v>
      </c>
      <c r="AE72">
        <v>521194.1</v>
      </c>
      <c r="AF72">
        <v>542908.80000000005</v>
      </c>
      <c r="AG72">
        <v>516410.9</v>
      </c>
      <c r="AH72">
        <v>411670.1</v>
      </c>
      <c r="AI72">
        <v>682191.7</v>
      </c>
      <c r="AJ72">
        <v>512286.8</v>
      </c>
      <c r="AK72">
        <v>371920.9</v>
      </c>
      <c r="AL72">
        <v>1571482</v>
      </c>
      <c r="AM72">
        <v>654155</v>
      </c>
      <c r="AN72">
        <v>6534916</v>
      </c>
      <c r="AO72">
        <v>3907173</v>
      </c>
      <c r="AP72">
        <v>1140824</v>
      </c>
      <c r="AQ72">
        <v>474605.7</v>
      </c>
      <c r="AR72">
        <v>407319.8</v>
      </c>
      <c r="AS72">
        <v>340422</v>
      </c>
      <c r="AT72">
        <v>4717018</v>
      </c>
      <c r="AU72">
        <v>800275.1</v>
      </c>
      <c r="AV72">
        <v>108381.1</v>
      </c>
      <c r="AW72">
        <v>3335952</v>
      </c>
      <c r="AX72">
        <v>591061.9</v>
      </c>
      <c r="AY72">
        <v>640893.1</v>
      </c>
      <c r="AZ72">
        <v>153734.39999999999</v>
      </c>
      <c r="BA72">
        <v>535559.30000000005</v>
      </c>
      <c r="BB72">
        <v>875812.6</v>
      </c>
      <c r="BC72">
        <v>423992.4</v>
      </c>
      <c r="BD72">
        <v>3253680</v>
      </c>
      <c r="BE72">
        <v>1017199</v>
      </c>
      <c r="BF72">
        <v>2551767</v>
      </c>
      <c r="BG72">
        <v>604185.19999999995</v>
      </c>
      <c r="BH72">
        <v>3204216</v>
      </c>
      <c r="BI72">
        <v>222837.3</v>
      </c>
      <c r="BJ72">
        <v>1806125</v>
      </c>
      <c r="BK72">
        <v>320993.09999999998</v>
      </c>
      <c r="BL72">
        <v>665600.9</v>
      </c>
      <c r="BM72">
        <v>395545.59999999998</v>
      </c>
      <c r="BN72">
        <v>2117973</v>
      </c>
      <c r="BO72">
        <v>451751.1</v>
      </c>
      <c r="BP72">
        <v>395215.4</v>
      </c>
      <c r="BQ72">
        <v>1571671</v>
      </c>
      <c r="BR72">
        <v>241080.8</v>
      </c>
      <c r="BS72">
        <v>225611.3</v>
      </c>
      <c r="BT72">
        <v>315676.59999999998</v>
      </c>
      <c r="BU72">
        <v>1090874</v>
      </c>
      <c r="BV72">
        <v>264553.2</v>
      </c>
      <c r="BW72">
        <v>1301429</v>
      </c>
      <c r="BX72">
        <v>271313.90000000002</v>
      </c>
      <c r="BY72">
        <v>299552.09999999998</v>
      </c>
      <c r="BZ72">
        <v>398850.1</v>
      </c>
      <c r="CA72">
        <v>300837.2</v>
      </c>
      <c r="CB72">
        <v>378216.1</v>
      </c>
      <c r="CC72">
        <v>794452.9</v>
      </c>
      <c r="CD72">
        <v>386399.4</v>
      </c>
      <c r="CE72">
        <v>980138.1</v>
      </c>
      <c r="CF72">
        <v>8783010</v>
      </c>
      <c r="CG72">
        <v>912653</v>
      </c>
      <c r="CH72">
        <v>2660426</v>
      </c>
      <c r="CI72">
        <v>839508.3</v>
      </c>
      <c r="CJ72">
        <v>511833.59999999998</v>
      </c>
      <c r="CK72">
        <v>224148.9</v>
      </c>
      <c r="CL72">
        <v>1001842</v>
      </c>
      <c r="CM72">
        <v>506128.1</v>
      </c>
      <c r="CN72">
        <v>34730.71</v>
      </c>
      <c r="CO72">
        <v>491206.3</v>
      </c>
      <c r="CP72">
        <v>7889386</v>
      </c>
      <c r="CQ72">
        <v>765671.5</v>
      </c>
      <c r="CR72">
        <v>1053269</v>
      </c>
      <c r="CS72">
        <v>334234.5</v>
      </c>
      <c r="CT72">
        <v>1260573</v>
      </c>
      <c r="CU72">
        <v>392184.4</v>
      </c>
      <c r="CV72">
        <v>496649.8</v>
      </c>
      <c r="CW72">
        <v>1350506</v>
      </c>
      <c r="CX72">
        <v>91817</v>
      </c>
      <c r="CY72">
        <v>246460</v>
      </c>
      <c r="DC72" s="1">
        <v>43864</v>
      </c>
      <c r="DD72" s="3">
        <v>1121844</v>
      </c>
      <c r="DE72" s="3">
        <v>1042929</v>
      </c>
      <c r="DF72" s="3">
        <v>806120.9</v>
      </c>
      <c r="DG72" s="3">
        <v>2285046</v>
      </c>
      <c r="DH72" s="3">
        <v>5230127</v>
      </c>
      <c r="DI72" s="3">
        <v>677796</v>
      </c>
      <c r="DJ72" s="3">
        <v>8166004</v>
      </c>
      <c r="DK72" s="3">
        <v>2985450</v>
      </c>
      <c r="DL72" s="3">
        <v>4561776</v>
      </c>
      <c r="DM72" s="3">
        <v>379461.8</v>
      </c>
      <c r="DN72" s="3">
        <v>4737813</v>
      </c>
      <c r="DO72" s="3">
        <v>557191.4</v>
      </c>
      <c r="DP72" s="3">
        <v>2407108</v>
      </c>
      <c r="DQ72" s="3">
        <v>1015746</v>
      </c>
      <c r="DR72" s="3">
        <v>7543905</v>
      </c>
      <c r="DS72" s="3">
        <v>1916154</v>
      </c>
      <c r="DT72" s="3">
        <v>181154.9</v>
      </c>
      <c r="DU72" s="3">
        <v>4297123</v>
      </c>
      <c r="DV72" s="3">
        <v>2114316</v>
      </c>
      <c r="DW72" s="3">
        <v>277977.09999999998</v>
      </c>
      <c r="DX72" s="3">
        <v>750694.8</v>
      </c>
      <c r="DY72" s="3">
        <v>2709446</v>
      </c>
      <c r="DZ72" s="3">
        <v>1641371</v>
      </c>
      <c r="EA72" s="3">
        <v>468597.1</v>
      </c>
      <c r="EB72" s="3">
        <v>1831819</v>
      </c>
      <c r="EC72" s="3">
        <v>1818816</v>
      </c>
      <c r="ED72" s="3">
        <v>4724030</v>
      </c>
      <c r="EE72" s="3">
        <v>1560219</v>
      </c>
      <c r="EF72" s="3">
        <v>1622088</v>
      </c>
      <c r="EG72" s="3">
        <v>2959434</v>
      </c>
      <c r="EH72" s="3">
        <v>1213024</v>
      </c>
      <c r="EI72" s="3">
        <v>88884.1</v>
      </c>
      <c r="EJ72" s="3">
        <v>1220070</v>
      </c>
      <c r="EK72" s="3">
        <v>1179094</v>
      </c>
      <c r="EL72" s="3">
        <v>958169.2</v>
      </c>
      <c r="EM72" s="3">
        <v>2349922</v>
      </c>
      <c r="EN72" s="3">
        <v>971402.9</v>
      </c>
      <c r="EO72" s="3">
        <v>7772096</v>
      </c>
      <c r="EP72" s="3">
        <v>11837540</v>
      </c>
      <c r="EQ72" s="3">
        <v>5407530</v>
      </c>
      <c r="ER72" s="3">
        <v>3621448</v>
      </c>
      <c r="ES72" s="3">
        <v>1400519</v>
      </c>
      <c r="ET72" s="3">
        <v>972194.9</v>
      </c>
      <c r="EU72" s="3">
        <v>8675123</v>
      </c>
      <c r="EV72" s="3">
        <v>62314.400000000001</v>
      </c>
      <c r="EW72" s="3">
        <v>8854005</v>
      </c>
      <c r="EX72" s="3">
        <v>11581620</v>
      </c>
      <c r="EY72" s="3">
        <v>511093.9</v>
      </c>
      <c r="EZ72" s="3">
        <v>5091811</v>
      </c>
      <c r="FA72" s="3">
        <v>619958</v>
      </c>
      <c r="FB72" s="3">
        <v>1593171</v>
      </c>
      <c r="FC72" s="3">
        <v>9583653</v>
      </c>
      <c r="FD72" s="3">
        <v>3165700</v>
      </c>
      <c r="FE72" s="3">
        <v>4949738</v>
      </c>
      <c r="FF72" s="3">
        <v>2754069</v>
      </c>
      <c r="FG72" s="3">
        <v>16708890</v>
      </c>
      <c r="FH72" s="3">
        <v>1745425</v>
      </c>
      <c r="FI72" s="3">
        <v>4171854</v>
      </c>
      <c r="FJ72" s="3">
        <v>883325.6</v>
      </c>
      <c r="FK72" s="3">
        <v>7419334</v>
      </c>
      <c r="FL72" s="3">
        <v>788398.9</v>
      </c>
      <c r="FM72" s="3">
        <v>2110435</v>
      </c>
      <c r="FN72" s="3">
        <v>899517.3</v>
      </c>
      <c r="FO72" s="3">
        <v>7019276</v>
      </c>
      <c r="FP72" s="3">
        <v>1453527</v>
      </c>
      <c r="FQ72" s="3">
        <v>1485899</v>
      </c>
      <c r="FR72" s="3">
        <v>3308232</v>
      </c>
      <c r="FS72" s="3">
        <v>56819.3</v>
      </c>
      <c r="FT72" s="3">
        <v>50325.8</v>
      </c>
      <c r="FU72" s="3">
        <v>891244</v>
      </c>
      <c r="FV72" s="3">
        <v>1641019</v>
      </c>
      <c r="FW72" s="3">
        <v>78370.8</v>
      </c>
      <c r="FX72" s="3">
        <v>1912390</v>
      </c>
      <c r="FY72" s="3">
        <v>769462</v>
      </c>
      <c r="FZ72" s="3">
        <v>4214643</v>
      </c>
      <c r="GA72" s="3">
        <v>622172.4</v>
      </c>
      <c r="GB72" s="3">
        <v>715626.8</v>
      </c>
      <c r="GC72" s="3">
        <v>56252.3</v>
      </c>
      <c r="GD72" s="3">
        <v>1778997</v>
      </c>
      <c r="GE72" s="3">
        <v>1095499</v>
      </c>
      <c r="GF72" s="3">
        <v>1693196</v>
      </c>
      <c r="GG72" s="3">
        <v>19386900</v>
      </c>
      <c r="GH72" s="3">
        <v>3628490</v>
      </c>
      <c r="GI72" s="3">
        <v>16852940</v>
      </c>
      <c r="GJ72" s="3">
        <v>441065.9</v>
      </c>
      <c r="GK72" s="3">
        <v>633337</v>
      </c>
      <c r="GL72" s="3">
        <v>1239870</v>
      </c>
      <c r="GM72" s="3">
        <v>1692404</v>
      </c>
      <c r="GN72" s="3">
        <v>10911300</v>
      </c>
      <c r="GO72" s="3">
        <v>208383.7</v>
      </c>
      <c r="GP72" s="3">
        <v>6938896</v>
      </c>
      <c r="GQ72" s="3">
        <v>10100910</v>
      </c>
      <c r="GR72" s="3">
        <v>2733487</v>
      </c>
      <c r="GS72" s="3">
        <v>4228807</v>
      </c>
      <c r="GT72" s="3">
        <v>605271.30000000005</v>
      </c>
      <c r="GU72" s="3">
        <v>2324412</v>
      </c>
      <c r="GV72" s="3">
        <v>1541736</v>
      </c>
      <c r="GW72" s="3">
        <v>1836844</v>
      </c>
      <c r="GX72" s="3">
        <v>1004575</v>
      </c>
      <c r="GY72" s="3">
        <v>5415019</v>
      </c>
      <c r="GZ72" s="3">
        <v>2649680</v>
      </c>
    </row>
    <row r="73" spans="2:208" x14ac:dyDescent="0.25">
      <c r="B73" s="1">
        <v>43865</v>
      </c>
      <c r="C73">
        <v>279286.40000000002</v>
      </c>
      <c r="D73">
        <v>756827.4</v>
      </c>
      <c r="E73">
        <v>410631.3</v>
      </c>
      <c r="F73">
        <v>231906.5</v>
      </c>
      <c r="G73">
        <v>1814130</v>
      </c>
      <c r="H73">
        <v>289922.40000000002</v>
      </c>
      <c r="I73">
        <v>2016639</v>
      </c>
      <c r="J73">
        <v>915209.6</v>
      </c>
      <c r="K73">
        <v>1515399</v>
      </c>
      <c r="L73">
        <v>414941.3</v>
      </c>
      <c r="M73">
        <v>2710961</v>
      </c>
      <c r="N73">
        <v>705074.3</v>
      </c>
      <c r="O73">
        <v>402451.1</v>
      </c>
      <c r="P73">
        <v>571562.80000000005</v>
      </c>
      <c r="Q73">
        <v>2829688</v>
      </c>
      <c r="R73">
        <v>343713.1</v>
      </c>
      <c r="S73">
        <v>413301.6</v>
      </c>
      <c r="T73">
        <v>1037987</v>
      </c>
      <c r="U73">
        <v>777313.3</v>
      </c>
      <c r="V73">
        <v>270421.40000000002</v>
      </c>
      <c r="W73">
        <v>361555.3</v>
      </c>
      <c r="X73">
        <v>1124698</v>
      </c>
      <c r="Y73">
        <v>369737.2</v>
      </c>
      <c r="Z73">
        <v>345073.9</v>
      </c>
      <c r="AA73">
        <v>889451.9</v>
      </c>
      <c r="AB73">
        <v>520663.3</v>
      </c>
      <c r="AC73">
        <v>607070.4</v>
      </c>
      <c r="AD73">
        <v>1353042</v>
      </c>
      <c r="AE73">
        <v>537389.5</v>
      </c>
      <c r="AF73">
        <v>532784.30000000005</v>
      </c>
      <c r="AG73">
        <v>536255.4</v>
      </c>
      <c r="AH73">
        <v>426933.4</v>
      </c>
      <c r="AI73">
        <v>669157.1</v>
      </c>
      <c r="AJ73">
        <v>521017.5</v>
      </c>
      <c r="AK73">
        <v>380493.8</v>
      </c>
      <c r="AL73">
        <v>1591563</v>
      </c>
      <c r="AM73">
        <v>677703.1</v>
      </c>
      <c r="AN73">
        <v>6737625</v>
      </c>
      <c r="AO73">
        <v>4056215</v>
      </c>
      <c r="AP73">
        <v>1156565</v>
      </c>
      <c r="AQ73">
        <v>491763.1</v>
      </c>
      <c r="AR73">
        <v>424011.3</v>
      </c>
      <c r="AS73">
        <v>353069.8</v>
      </c>
      <c r="AT73">
        <v>4666470</v>
      </c>
      <c r="AU73">
        <v>815275</v>
      </c>
      <c r="AV73">
        <v>116934.2</v>
      </c>
      <c r="AW73">
        <v>3434629</v>
      </c>
      <c r="AX73">
        <v>597265</v>
      </c>
      <c r="AY73">
        <v>675209.8</v>
      </c>
      <c r="AZ73">
        <v>150860.9</v>
      </c>
      <c r="BA73">
        <v>543716.9</v>
      </c>
      <c r="BB73">
        <v>882434.4</v>
      </c>
      <c r="BC73">
        <v>443869.9</v>
      </c>
      <c r="BD73">
        <v>3340386</v>
      </c>
      <c r="BE73">
        <v>1071330</v>
      </c>
      <c r="BF73">
        <v>2650716</v>
      </c>
      <c r="BG73">
        <v>620641.30000000005</v>
      </c>
      <c r="BH73">
        <v>3246366</v>
      </c>
      <c r="BI73">
        <v>228851.9</v>
      </c>
      <c r="BJ73">
        <v>1813284</v>
      </c>
      <c r="BK73">
        <v>326859.09999999998</v>
      </c>
      <c r="BL73">
        <v>687283.19999999995</v>
      </c>
      <c r="BM73">
        <v>396384.1</v>
      </c>
      <c r="BN73">
        <v>2174855</v>
      </c>
      <c r="BO73">
        <v>468354.9</v>
      </c>
      <c r="BP73">
        <v>423321.1</v>
      </c>
      <c r="BQ73">
        <v>1586577</v>
      </c>
      <c r="BR73">
        <v>245600.9</v>
      </c>
      <c r="BS73">
        <v>230225.7</v>
      </c>
      <c r="BT73">
        <v>333129.2</v>
      </c>
      <c r="BU73">
        <v>1108189</v>
      </c>
      <c r="BV73">
        <v>256954.7</v>
      </c>
      <c r="BW73">
        <v>1335396</v>
      </c>
      <c r="BX73">
        <v>275138.09999999998</v>
      </c>
      <c r="BY73">
        <v>317680.90000000002</v>
      </c>
      <c r="BZ73">
        <v>405075.3</v>
      </c>
      <c r="CA73">
        <v>306381.3</v>
      </c>
      <c r="CB73">
        <v>376589.8</v>
      </c>
      <c r="CC73">
        <v>790972.9</v>
      </c>
      <c r="CD73">
        <v>382693.8</v>
      </c>
      <c r="CE73">
        <v>1016760</v>
      </c>
      <c r="CF73">
        <v>9042285</v>
      </c>
      <c r="CG73">
        <v>911603.1</v>
      </c>
      <c r="CH73">
        <v>2733161</v>
      </c>
      <c r="CI73">
        <v>883450.8</v>
      </c>
      <c r="CJ73">
        <v>526131.80000000005</v>
      </c>
      <c r="CK73">
        <v>238113.5</v>
      </c>
      <c r="CL73">
        <v>1021276</v>
      </c>
      <c r="CM73">
        <v>511842.8</v>
      </c>
      <c r="CN73">
        <v>35061.230000000003</v>
      </c>
      <c r="CO73">
        <v>509061.1</v>
      </c>
      <c r="CP73">
        <v>7909086</v>
      </c>
      <c r="CQ73">
        <v>782999.9</v>
      </c>
      <c r="CR73">
        <v>1132637</v>
      </c>
      <c r="CS73">
        <v>340527.3</v>
      </c>
      <c r="CT73">
        <v>1290454</v>
      </c>
      <c r="CU73">
        <v>399290.1</v>
      </c>
      <c r="CV73">
        <v>512939.4</v>
      </c>
      <c r="CW73">
        <v>1366719</v>
      </c>
      <c r="CX73">
        <v>89138.94</v>
      </c>
      <c r="CY73">
        <v>234838.1</v>
      </c>
      <c r="DC73" s="1">
        <v>43865</v>
      </c>
      <c r="DD73" s="3">
        <v>1408119</v>
      </c>
      <c r="DE73" s="3">
        <v>1140064</v>
      </c>
      <c r="DF73" s="3">
        <v>774810.4</v>
      </c>
      <c r="DG73" s="3">
        <v>1438036</v>
      </c>
      <c r="DH73" s="3">
        <v>3436113</v>
      </c>
      <c r="DI73" s="3">
        <v>2418804</v>
      </c>
      <c r="DJ73" s="3">
        <v>6907408</v>
      </c>
      <c r="DK73" s="3">
        <v>4982158</v>
      </c>
      <c r="DL73" s="3">
        <v>4370178</v>
      </c>
      <c r="DM73" s="3">
        <v>2157455</v>
      </c>
      <c r="DN73" s="3">
        <v>8769174</v>
      </c>
      <c r="DO73" s="3">
        <v>1082384</v>
      </c>
      <c r="DP73" s="3">
        <v>1867647</v>
      </c>
      <c r="DQ73" s="3">
        <v>1139837</v>
      </c>
      <c r="DR73" s="3">
        <v>7366141</v>
      </c>
      <c r="DS73" s="3">
        <v>3690268</v>
      </c>
      <c r="DT73" s="3">
        <v>228125.3</v>
      </c>
      <c r="DU73" s="3">
        <v>3698106</v>
      </c>
      <c r="DV73" s="3">
        <v>1658605</v>
      </c>
      <c r="DW73" s="3">
        <v>174675.20000000001</v>
      </c>
      <c r="DX73" s="3">
        <v>912598.6</v>
      </c>
      <c r="DY73" s="3">
        <v>1824101</v>
      </c>
      <c r="DZ73" s="3">
        <v>975355.6</v>
      </c>
      <c r="EA73" s="3">
        <v>436810.9</v>
      </c>
      <c r="EB73" s="3">
        <v>1581900</v>
      </c>
      <c r="EC73" s="3">
        <v>1118413</v>
      </c>
      <c r="ED73" s="3">
        <v>3802161</v>
      </c>
      <c r="EE73" s="3">
        <v>1288664</v>
      </c>
      <c r="EF73" s="3">
        <v>3321147</v>
      </c>
      <c r="EG73" s="3">
        <v>2954638</v>
      </c>
      <c r="EH73" s="3">
        <v>1377533</v>
      </c>
      <c r="EI73" s="3">
        <v>37954.9</v>
      </c>
      <c r="EJ73" s="3">
        <v>1377226</v>
      </c>
      <c r="EK73" s="3">
        <v>846751.8</v>
      </c>
      <c r="EL73" s="3">
        <v>4003706</v>
      </c>
      <c r="EM73" s="3">
        <v>1904423</v>
      </c>
      <c r="EN73" s="3">
        <v>1181203</v>
      </c>
      <c r="EO73" s="3">
        <v>12768530</v>
      </c>
      <c r="EP73" s="3">
        <v>7637739</v>
      </c>
      <c r="EQ73" s="3">
        <v>1769969</v>
      </c>
      <c r="ER73" s="3">
        <v>2915123</v>
      </c>
      <c r="ES73" s="3">
        <v>1732306</v>
      </c>
      <c r="ET73" s="3">
        <v>1152848</v>
      </c>
      <c r="EU73" s="3">
        <v>4188373</v>
      </c>
      <c r="EV73" s="3">
        <v>91704.2</v>
      </c>
      <c r="EW73" s="3">
        <v>9743411</v>
      </c>
      <c r="EX73" s="3">
        <v>9402750</v>
      </c>
      <c r="EY73" s="3">
        <v>704852.9</v>
      </c>
      <c r="EZ73" s="3">
        <v>2236154</v>
      </c>
      <c r="FA73" s="3">
        <v>427790.6</v>
      </c>
      <c r="FB73" s="3">
        <v>841568.2</v>
      </c>
      <c r="FC73" s="3">
        <v>5890705</v>
      </c>
      <c r="FD73" s="3">
        <v>1724756</v>
      </c>
      <c r="FE73" s="3">
        <v>4508020</v>
      </c>
      <c r="FF73" s="3">
        <v>2359547</v>
      </c>
      <c r="FG73" s="3">
        <v>7645556</v>
      </c>
      <c r="FH73" s="3">
        <v>1495280</v>
      </c>
      <c r="FI73" s="3">
        <v>3500891</v>
      </c>
      <c r="FJ73" s="3">
        <v>661209.1</v>
      </c>
      <c r="FK73" s="3">
        <v>4675444</v>
      </c>
      <c r="FL73" s="3">
        <v>815912.1</v>
      </c>
      <c r="FM73" s="3">
        <v>1596906</v>
      </c>
      <c r="FN73" s="3">
        <v>1028405</v>
      </c>
      <c r="FO73" s="3">
        <v>6943362</v>
      </c>
      <c r="FP73" s="3">
        <v>2241713</v>
      </c>
      <c r="FQ73" s="3">
        <v>1811567</v>
      </c>
      <c r="FR73" s="3">
        <v>1905440</v>
      </c>
      <c r="FS73" s="3">
        <v>94773.6</v>
      </c>
      <c r="FT73" s="3">
        <v>39383</v>
      </c>
      <c r="FU73" s="3">
        <v>741326.5</v>
      </c>
      <c r="FV73" s="3">
        <v>1085570</v>
      </c>
      <c r="FW73" s="3">
        <v>88066.4</v>
      </c>
      <c r="FX73" s="3">
        <v>1782766</v>
      </c>
      <c r="FY73" s="3">
        <v>683534.5</v>
      </c>
      <c r="FZ73" s="3">
        <v>8456633</v>
      </c>
      <c r="GA73" s="3">
        <v>463880.8</v>
      </c>
      <c r="GB73" s="3">
        <v>545910</v>
      </c>
      <c r="GC73" s="3">
        <v>38820.9</v>
      </c>
      <c r="GD73" s="3">
        <v>937268.6</v>
      </c>
      <c r="GE73" s="3">
        <v>2781487</v>
      </c>
      <c r="GF73" s="3">
        <v>1531160</v>
      </c>
      <c r="GG73" s="3">
        <v>16470600</v>
      </c>
      <c r="GH73" s="3">
        <v>1822877</v>
      </c>
      <c r="GI73" s="3">
        <v>15514680</v>
      </c>
      <c r="GJ73" s="3">
        <v>1126110</v>
      </c>
      <c r="GK73" s="3">
        <v>429993.2</v>
      </c>
      <c r="GL73" s="3">
        <v>6621452</v>
      </c>
      <c r="GM73" s="3">
        <v>2042590</v>
      </c>
      <c r="GN73" s="3">
        <v>8106526</v>
      </c>
      <c r="GO73" s="3">
        <v>225989.8</v>
      </c>
      <c r="GP73" s="3">
        <v>5952188</v>
      </c>
      <c r="GQ73" s="3">
        <v>7409207</v>
      </c>
      <c r="GR73" s="3">
        <v>1437197</v>
      </c>
      <c r="GS73" s="3">
        <v>9812610</v>
      </c>
      <c r="GT73" s="3">
        <v>836399.9</v>
      </c>
      <c r="GU73" s="3">
        <v>1729906</v>
      </c>
      <c r="GV73" s="3">
        <v>1174196</v>
      </c>
      <c r="GW73" s="3">
        <v>1562056</v>
      </c>
      <c r="GX73" s="3">
        <v>758192.3</v>
      </c>
      <c r="GY73" s="3">
        <v>4858105</v>
      </c>
      <c r="GZ73" s="3">
        <v>5797534</v>
      </c>
    </row>
    <row r="74" spans="2:208" x14ac:dyDescent="0.25">
      <c r="B74" s="1">
        <v>43866</v>
      </c>
      <c r="C74">
        <v>276009.59999999998</v>
      </c>
      <c r="D74">
        <v>744840.2</v>
      </c>
      <c r="E74">
        <v>409837.1</v>
      </c>
      <c r="F74">
        <v>235869.5</v>
      </c>
      <c r="G74">
        <v>1797056</v>
      </c>
      <c r="H74">
        <v>297656.8</v>
      </c>
      <c r="I74">
        <v>2042164</v>
      </c>
      <c r="J74">
        <v>914833.4</v>
      </c>
      <c r="K74">
        <v>1524379</v>
      </c>
      <c r="L74">
        <v>430205.3</v>
      </c>
      <c r="M74">
        <v>2716330</v>
      </c>
      <c r="N74">
        <v>691065.9</v>
      </c>
      <c r="O74">
        <v>407302.7</v>
      </c>
      <c r="P74">
        <v>571708.30000000005</v>
      </c>
      <c r="Q74">
        <v>2908488</v>
      </c>
      <c r="R74">
        <v>349814.8</v>
      </c>
      <c r="S74">
        <v>406826.2</v>
      </c>
      <c r="T74">
        <v>1088313</v>
      </c>
      <c r="U74">
        <v>782952</v>
      </c>
      <c r="V74">
        <v>278099.5</v>
      </c>
      <c r="W74">
        <v>360829.7</v>
      </c>
      <c r="X74">
        <v>1104668</v>
      </c>
      <c r="Y74">
        <v>373300.2</v>
      </c>
      <c r="Z74">
        <v>362225.5</v>
      </c>
      <c r="AA74">
        <v>903234.8</v>
      </c>
      <c r="AB74">
        <v>521021.6</v>
      </c>
      <c r="AC74">
        <v>627368</v>
      </c>
      <c r="AD74">
        <v>1411802</v>
      </c>
      <c r="AE74">
        <v>519403.8</v>
      </c>
      <c r="AF74">
        <v>532085.30000000005</v>
      </c>
      <c r="AG74">
        <v>545501.30000000005</v>
      </c>
      <c r="AH74">
        <v>447547.6</v>
      </c>
      <c r="AI74">
        <v>676108.9</v>
      </c>
      <c r="AJ74">
        <v>525087.4</v>
      </c>
      <c r="AK74">
        <v>388660</v>
      </c>
      <c r="AL74">
        <v>1616258</v>
      </c>
      <c r="AM74">
        <v>678532.7</v>
      </c>
      <c r="AN74">
        <v>6818982</v>
      </c>
      <c r="AO74">
        <v>4135231</v>
      </c>
      <c r="AP74">
        <v>1177452</v>
      </c>
      <c r="AQ74">
        <v>474026.4</v>
      </c>
      <c r="AR74">
        <v>439806.8</v>
      </c>
      <c r="AS74">
        <v>361069.8</v>
      </c>
      <c r="AT74">
        <v>4676645</v>
      </c>
      <c r="AU74">
        <v>805979.4</v>
      </c>
      <c r="AV74">
        <v>116870.8</v>
      </c>
      <c r="AW74">
        <v>3488336</v>
      </c>
      <c r="AX74">
        <v>607262.6</v>
      </c>
      <c r="AY74">
        <v>685332.6</v>
      </c>
      <c r="AZ74">
        <v>150860.9</v>
      </c>
      <c r="BA74">
        <v>558089.1</v>
      </c>
      <c r="BB74">
        <v>882538.6</v>
      </c>
      <c r="BC74">
        <v>454964.4</v>
      </c>
      <c r="BD74">
        <v>3326395</v>
      </c>
      <c r="BE74">
        <v>1079803</v>
      </c>
      <c r="BF74">
        <v>2660549</v>
      </c>
      <c r="BG74">
        <v>646826.4</v>
      </c>
      <c r="BH74">
        <v>3230022</v>
      </c>
      <c r="BI74">
        <v>237472.6</v>
      </c>
      <c r="BJ74">
        <v>1838972</v>
      </c>
      <c r="BK74">
        <v>327266.7</v>
      </c>
      <c r="BL74">
        <v>696158.8</v>
      </c>
      <c r="BM74">
        <v>401996.1</v>
      </c>
      <c r="BN74">
        <v>2126914</v>
      </c>
      <c r="BO74">
        <v>474313.3</v>
      </c>
      <c r="BP74">
        <v>427426.3</v>
      </c>
      <c r="BQ74">
        <v>1579756</v>
      </c>
      <c r="BR74">
        <v>246605.6</v>
      </c>
      <c r="BS74">
        <v>235087.3</v>
      </c>
      <c r="BT74">
        <v>348744.6</v>
      </c>
      <c r="BU74">
        <v>1100274</v>
      </c>
      <c r="BV74">
        <v>255997.4</v>
      </c>
      <c r="BW74">
        <v>1343573</v>
      </c>
      <c r="BX74">
        <v>275687.40000000002</v>
      </c>
      <c r="BY74">
        <v>326544</v>
      </c>
      <c r="BZ74">
        <v>402600.1</v>
      </c>
      <c r="CA74">
        <v>324465.90000000002</v>
      </c>
      <c r="CB74">
        <v>374200.8</v>
      </c>
      <c r="CC74">
        <v>787899.3</v>
      </c>
      <c r="CD74">
        <v>383367.4</v>
      </c>
      <c r="CE74">
        <v>990601.5</v>
      </c>
      <c r="CF74">
        <v>9182382</v>
      </c>
      <c r="CG74">
        <v>910553.3</v>
      </c>
      <c r="CH74">
        <v>2775553</v>
      </c>
      <c r="CI74">
        <v>898173.5</v>
      </c>
      <c r="CJ74">
        <v>533343.30000000005</v>
      </c>
      <c r="CK74">
        <v>257046.9</v>
      </c>
      <c r="CL74">
        <v>1022716</v>
      </c>
      <c r="CM74">
        <v>567598.69999999995</v>
      </c>
      <c r="CN74">
        <v>38341.07</v>
      </c>
      <c r="CO74">
        <v>535139.5</v>
      </c>
      <c r="CP74">
        <v>8054679</v>
      </c>
      <c r="CQ74">
        <v>785847.4</v>
      </c>
      <c r="CR74">
        <v>1136233</v>
      </c>
      <c r="CS74">
        <v>347177.1</v>
      </c>
      <c r="CT74">
        <v>1289749</v>
      </c>
      <c r="CU74">
        <v>410636.1</v>
      </c>
      <c r="CV74">
        <v>529784.5</v>
      </c>
      <c r="CW74">
        <v>1378097</v>
      </c>
      <c r="CX74">
        <v>95897.75</v>
      </c>
      <c r="CY74">
        <v>217693.4</v>
      </c>
      <c r="DC74" s="1">
        <v>43866</v>
      </c>
      <c r="DD74" s="3">
        <v>1482547</v>
      </c>
      <c r="DE74" s="3">
        <v>1258601</v>
      </c>
      <c r="DF74" s="3">
        <v>828324.3</v>
      </c>
      <c r="DG74" s="3">
        <v>1888537</v>
      </c>
      <c r="DH74" s="3">
        <v>2521670</v>
      </c>
      <c r="DI74" s="3">
        <v>1556858</v>
      </c>
      <c r="DJ74" s="3">
        <v>5744994</v>
      </c>
      <c r="DK74" s="3">
        <v>2056784</v>
      </c>
      <c r="DL74" s="3">
        <v>3113132</v>
      </c>
      <c r="DM74" s="3">
        <v>953191.3</v>
      </c>
      <c r="DN74" s="3">
        <v>5804044</v>
      </c>
      <c r="DO74" s="3">
        <v>1075964</v>
      </c>
      <c r="DP74" s="3">
        <v>1607772</v>
      </c>
      <c r="DQ74" s="3">
        <v>1713601</v>
      </c>
      <c r="DR74" s="3">
        <v>15810310</v>
      </c>
      <c r="DS74" s="3">
        <v>1562437</v>
      </c>
      <c r="DT74" s="3">
        <v>1022798</v>
      </c>
      <c r="DU74" s="3">
        <v>7516549</v>
      </c>
      <c r="DV74" s="3">
        <v>1389859</v>
      </c>
      <c r="DW74" s="3">
        <v>650391.1</v>
      </c>
      <c r="DX74" s="3">
        <v>1626518</v>
      </c>
      <c r="DY74" s="3">
        <v>1711012</v>
      </c>
      <c r="DZ74" s="3">
        <v>501610.2</v>
      </c>
      <c r="EA74" s="3">
        <v>1735641</v>
      </c>
      <c r="EB74" s="3">
        <v>880599.6</v>
      </c>
      <c r="EC74" s="3">
        <v>1022854</v>
      </c>
      <c r="ED74" s="3">
        <v>3109383</v>
      </c>
      <c r="EE74" s="3">
        <v>2452855</v>
      </c>
      <c r="EF74" s="3">
        <v>3026171</v>
      </c>
      <c r="EG74" s="3">
        <v>2511757</v>
      </c>
      <c r="EH74" s="3">
        <v>1420923</v>
      </c>
      <c r="EI74" s="3">
        <v>66300.600000000006</v>
      </c>
      <c r="EJ74" s="3">
        <v>928131.6</v>
      </c>
      <c r="EK74" s="3">
        <v>841538.8</v>
      </c>
      <c r="EL74" s="3">
        <v>1347973</v>
      </c>
      <c r="EM74" s="3">
        <v>1786764</v>
      </c>
      <c r="EN74" s="3">
        <v>1159014</v>
      </c>
      <c r="EO74" s="3">
        <v>11149570</v>
      </c>
      <c r="EP74" s="3">
        <v>7680979</v>
      </c>
      <c r="EQ74" s="3">
        <v>1585363</v>
      </c>
      <c r="ER74" s="3">
        <v>5175564</v>
      </c>
      <c r="ES74" s="3">
        <v>1430327</v>
      </c>
      <c r="ET74" s="3">
        <v>1180274</v>
      </c>
      <c r="EU74" s="3">
        <v>3277758</v>
      </c>
      <c r="EV74" s="3">
        <v>131321.60000000001</v>
      </c>
      <c r="EW74" s="3">
        <v>5767580</v>
      </c>
      <c r="EX74" s="3">
        <v>10055230</v>
      </c>
      <c r="EY74" s="3">
        <v>570376.80000000005</v>
      </c>
      <c r="EZ74" s="3">
        <v>1944871</v>
      </c>
      <c r="FA74" s="3">
        <v>628867.19999999995</v>
      </c>
      <c r="FB74" s="3">
        <v>1268505</v>
      </c>
      <c r="FC74" s="3">
        <v>5572098</v>
      </c>
      <c r="FD74" s="3">
        <v>1334666</v>
      </c>
      <c r="FE74" s="3">
        <v>4917873</v>
      </c>
      <c r="FF74" s="3">
        <v>1808914</v>
      </c>
      <c r="FG74" s="3">
        <v>4573821</v>
      </c>
      <c r="FH74" s="3">
        <v>1896312</v>
      </c>
      <c r="FI74" s="3">
        <v>3541648</v>
      </c>
      <c r="FJ74" s="3">
        <v>958861.3</v>
      </c>
      <c r="FK74" s="3">
        <v>5540590</v>
      </c>
      <c r="FL74" s="3">
        <v>859644.2</v>
      </c>
      <c r="FM74" s="3">
        <v>1941664</v>
      </c>
      <c r="FN74" s="3">
        <v>2809079</v>
      </c>
      <c r="FO74" s="3">
        <v>5101903</v>
      </c>
      <c r="FP74" s="3">
        <v>2227756</v>
      </c>
      <c r="FQ74" s="3">
        <v>1096728</v>
      </c>
      <c r="FR74" s="3">
        <v>939486.2</v>
      </c>
      <c r="FS74" s="3">
        <v>61993.3</v>
      </c>
      <c r="FT74" s="3">
        <v>34909.699999999997</v>
      </c>
      <c r="FU74" s="3">
        <v>789130.8</v>
      </c>
      <c r="FV74" s="3">
        <v>1192933</v>
      </c>
      <c r="FW74" s="3">
        <v>64931.8</v>
      </c>
      <c r="FX74" s="3">
        <v>1207043</v>
      </c>
      <c r="FY74" s="3">
        <v>628673.30000000005</v>
      </c>
      <c r="FZ74" s="3">
        <v>3757982</v>
      </c>
      <c r="GA74" s="3">
        <v>576711.1</v>
      </c>
      <c r="GB74" s="3">
        <v>1713066</v>
      </c>
      <c r="GC74" s="3">
        <v>19913.099999999999</v>
      </c>
      <c r="GD74" s="3">
        <v>702755.2</v>
      </c>
      <c r="GE74" s="3">
        <v>1355540</v>
      </c>
      <c r="GF74" s="3">
        <v>1576037</v>
      </c>
      <c r="GG74" s="3">
        <v>12181350</v>
      </c>
      <c r="GH74" s="3">
        <v>1212722</v>
      </c>
      <c r="GI74" s="3">
        <v>10822780</v>
      </c>
      <c r="GJ74" s="3">
        <v>1632013</v>
      </c>
      <c r="GK74" s="3">
        <v>408761.59999999998</v>
      </c>
      <c r="GL74" s="3">
        <v>5048047</v>
      </c>
      <c r="GM74" s="3">
        <v>1631506</v>
      </c>
      <c r="GN74" s="3">
        <v>16502390</v>
      </c>
      <c r="GO74" s="3">
        <v>460732.9</v>
      </c>
      <c r="GP74" s="3">
        <v>7428094</v>
      </c>
      <c r="GQ74" s="3">
        <v>5210792</v>
      </c>
      <c r="GR74" s="3">
        <v>1310386</v>
      </c>
      <c r="GS74" s="3">
        <v>6979574</v>
      </c>
      <c r="GT74" s="3">
        <v>470670.9</v>
      </c>
      <c r="GU74" s="3">
        <v>2330228</v>
      </c>
      <c r="GV74" s="3">
        <v>1663283</v>
      </c>
      <c r="GW74" s="3">
        <v>2431611</v>
      </c>
      <c r="GX74" s="3">
        <v>932408.9</v>
      </c>
      <c r="GY74" s="3">
        <v>10456520</v>
      </c>
      <c r="GZ74" s="3">
        <v>12044530</v>
      </c>
    </row>
    <row r="75" spans="2:208" x14ac:dyDescent="0.25">
      <c r="B75" s="1">
        <v>43867</v>
      </c>
      <c r="C75">
        <v>279746.5</v>
      </c>
      <c r="D75">
        <v>752154.7</v>
      </c>
      <c r="E75">
        <v>412021.3</v>
      </c>
      <c r="F75">
        <v>237630.8</v>
      </c>
      <c r="G75">
        <v>1781037</v>
      </c>
      <c r="H75">
        <v>299121.59999999998</v>
      </c>
      <c r="I75">
        <v>2078548</v>
      </c>
      <c r="J75">
        <v>911447.8</v>
      </c>
      <c r="K75">
        <v>1528876</v>
      </c>
      <c r="L75">
        <v>421129.3</v>
      </c>
      <c r="M75">
        <v>2799203</v>
      </c>
      <c r="N75">
        <v>685028.4</v>
      </c>
      <c r="O75">
        <v>423474.6</v>
      </c>
      <c r="P75">
        <v>558062.9</v>
      </c>
      <c r="Q75">
        <v>2981834</v>
      </c>
      <c r="R75">
        <v>350170.3</v>
      </c>
      <c r="S75">
        <v>416188.9</v>
      </c>
      <c r="T75">
        <v>1073888</v>
      </c>
      <c r="U75">
        <v>782050.3</v>
      </c>
      <c r="V75">
        <v>279584.09999999998</v>
      </c>
      <c r="W75">
        <v>354460.3</v>
      </c>
      <c r="X75">
        <v>1108982</v>
      </c>
      <c r="Y75">
        <v>376672.8</v>
      </c>
      <c r="Z75">
        <v>356315.4</v>
      </c>
      <c r="AA75">
        <v>900583.9</v>
      </c>
      <c r="AB75">
        <v>537042.69999999995</v>
      </c>
      <c r="AC75">
        <v>609669.6</v>
      </c>
      <c r="AD75">
        <v>1440334</v>
      </c>
      <c r="AE75">
        <v>523647.4</v>
      </c>
      <c r="AF75">
        <v>556791.30000000005</v>
      </c>
      <c r="AG75">
        <v>557904.1</v>
      </c>
      <c r="AH75">
        <v>448424.9</v>
      </c>
      <c r="AI75">
        <v>666499.1</v>
      </c>
      <c r="AJ75">
        <v>525809.6</v>
      </c>
      <c r="AK75">
        <v>395261.7</v>
      </c>
      <c r="AL75">
        <v>1627384</v>
      </c>
      <c r="AM75">
        <v>705824</v>
      </c>
      <c r="AN75">
        <v>6792412</v>
      </c>
      <c r="AO75">
        <v>4214012</v>
      </c>
      <c r="AP75">
        <v>1198036</v>
      </c>
      <c r="AQ75">
        <v>481631.5</v>
      </c>
      <c r="AR75">
        <v>434653.6</v>
      </c>
      <c r="AS75">
        <v>370898.4</v>
      </c>
      <c r="AT75">
        <v>4668202</v>
      </c>
      <c r="AU75">
        <v>814429.6</v>
      </c>
      <c r="AV75">
        <v>134716.1</v>
      </c>
      <c r="AW75">
        <v>3504513</v>
      </c>
      <c r="AX75">
        <v>626053.4</v>
      </c>
      <c r="AY75">
        <v>700695.8</v>
      </c>
      <c r="AZ75">
        <v>147987.29999999999</v>
      </c>
      <c r="BA75">
        <v>540484.69999999995</v>
      </c>
      <c r="BB75">
        <v>925146.8</v>
      </c>
      <c r="BC75">
        <v>452745.5</v>
      </c>
      <c r="BD75">
        <v>3270429</v>
      </c>
      <c r="BE75">
        <v>1101926</v>
      </c>
      <c r="BF75">
        <v>2624903</v>
      </c>
      <c r="BG75">
        <v>664123.1</v>
      </c>
      <c r="BH75">
        <v>3199915</v>
      </c>
      <c r="BI75">
        <v>256719.1</v>
      </c>
      <c r="BJ75">
        <v>1849571</v>
      </c>
      <c r="BK75">
        <v>326994.8</v>
      </c>
      <c r="BL75">
        <v>691155.1</v>
      </c>
      <c r="BM75">
        <v>394706.9</v>
      </c>
      <c r="BN75">
        <v>2121085</v>
      </c>
      <c r="BO75">
        <v>475366.9</v>
      </c>
      <c r="BP75">
        <v>432163.3</v>
      </c>
      <c r="BQ75">
        <v>1570123</v>
      </c>
      <c r="BR75">
        <v>244094.3</v>
      </c>
      <c r="BS75">
        <v>249507.3</v>
      </c>
      <c r="BT75">
        <v>356399.3</v>
      </c>
      <c r="BU75">
        <v>1108189</v>
      </c>
      <c r="BV75">
        <v>249489.2</v>
      </c>
      <c r="BW75">
        <v>1349234</v>
      </c>
      <c r="BX75">
        <v>268214.90000000002</v>
      </c>
      <c r="BY75">
        <v>351443.3</v>
      </c>
      <c r="BZ75">
        <v>409125.2</v>
      </c>
      <c r="CA75">
        <v>326577.90000000002</v>
      </c>
      <c r="CB75">
        <v>374124.4</v>
      </c>
      <c r="CC75">
        <v>787620.1</v>
      </c>
      <c r="CD75">
        <v>395158.2</v>
      </c>
      <c r="CE75">
        <v>1009173</v>
      </c>
      <c r="CF75">
        <v>9241338</v>
      </c>
      <c r="CG75">
        <v>919503.5</v>
      </c>
      <c r="CH75">
        <v>2873277</v>
      </c>
      <c r="CI75">
        <v>902476.6</v>
      </c>
      <c r="CJ75">
        <v>538150.9</v>
      </c>
      <c r="CK75">
        <v>276513.5</v>
      </c>
      <c r="CL75">
        <v>1033273</v>
      </c>
      <c r="CM75">
        <v>552462.80000000005</v>
      </c>
      <c r="CN75">
        <v>37298.65</v>
      </c>
      <c r="CO75">
        <v>538012.1</v>
      </c>
      <c r="CP75">
        <v>7986386</v>
      </c>
      <c r="CQ75">
        <v>789371.3</v>
      </c>
      <c r="CR75">
        <v>1117988</v>
      </c>
      <c r="CS75">
        <v>355096</v>
      </c>
      <c r="CT75">
        <v>1287758</v>
      </c>
      <c r="CU75">
        <v>410177.8</v>
      </c>
      <c r="CV75">
        <v>532561.1</v>
      </c>
      <c r="CW75">
        <v>1386061</v>
      </c>
      <c r="CX75">
        <v>98320.69</v>
      </c>
      <c r="CY75">
        <v>226481.9</v>
      </c>
      <c r="DC75" s="1">
        <v>43867</v>
      </c>
      <c r="DD75" s="3">
        <v>1210964</v>
      </c>
      <c r="DE75" s="3">
        <v>1547064</v>
      </c>
      <c r="DF75" s="3">
        <v>739172.4</v>
      </c>
      <c r="DG75" s="3">
        <v>1662046</v>
      </c>
      <c r="DH75" s="3">
        <v>1855289</v>
      </c>
      <c r="DI75" s="3">
        <v>1491451</v>
      </c>
      <c r="DJ75" s="3">
        <v>7088079</v>
      </c>
      <c r="DK75" s="3">
        <v>1632248</v>
      </c>
      <c r="DL75" s="3">
        <v>2613074</v>
      </c>
      <c r="DM75" s="3">
        <v>191049.60000000001</v>
      </c>
      <c r="DN75" s="3">
        <v>8515940</v>
      </c>
      <c r="DO75" s="3">
        <v>1500819</v>
      </c>
      <c r="DP75" s="3">
        <v>2820404</v>
      </c>
      <c r="DQ75" s="3">
        <v>1026694</v>
      </c>
      <c r="DR75" s="3">
        <v>9194465</v>
      </c>
      <c r="DS75" s="3">
        <v>828352.8</v>
      </c>
      <c r="DT75" s="3">
        <v>305331</v>
      </c>
      <c r="DU75" s="3">
        <v>5626728</v>
      </c>
      <c r="DV75" s="3">
        <v>1339163</v>
      </c>
      <c r="DW75" s="3">
        <v>2269543</v>
      </c>
      <c r="DX75" s="3">
        <v>3176118</v>
      </c>
      <c r="DY75" s="3">
        <v>1243553</v>
      </c>
      <c r="DZ75" s="3">
        <v>747689.8</v>
      </c>
      <c r="EA75" s="3">
        <v>633865.6</v>
      </c>
      <c r="EB75" s="3">
        <v>884863.9</v>
      </c>
      <c r="EC75" s="3">
        <v>3510824</v>
      </c>
      <c r="ED75" s="3">
        <v>4458496</v>
      </c>
      <c r="EE75" s="3">
        <v>4089890</v>
      </c>
      <c r="EF75" s="3">
        <v>1555098</v>
      </c>
      <c r="EG75" s="3">
        <v>7912529</v>
      </c>
      <c r="EH75" s="3">
        <v>1009708</v>
      </c>
      <c r="EI75" s="3">
        <v>78740.100000000006</v>
      </c>
      <c r="EJ75" s="3">
        <v>881740.1</v>
      </c>
      <c r="EK75" s="3">
        <v>975158.3</v>
      </c>
      <c r="EL75" s="3">
        <v>1150850</v>
      </c>
      <c r="EM75" s="3">
        <v>2839897</v>
      </c>
      <c r="EN75" s="3">
        <v>3159773</v>
      </c>
      <c r="EO75" s="3">
        <v>7344982</v>
      </c>
      <c r="EP75" s="3">
        <v>8548208</v>
      </c>
      <c r="EQ75" s="3">
        <v>1364570</v>
      </c>
      <c r="ER75" s="3">
        <v>3923121</v>
      </c>
      <c r="ES75" s="3">
        <v>1430430</v>
      </c>
      <c r="ET75" s="3">
        <v>1571642</v>
      </c>
      <c r="EU75" s="3">
        <v>2820130</v>
      </c>
      <c r="EV75" s="3">
        <v>168787.6</v>
      </c>
      <c r="EW75" s="3">
        <v>31317410</v>
      </c>
      <c r="EX75" s="3">
        <v>8288844</v>
      </c>
      <c r="EY75" s="3">
        <v>604988.5</v>
      </c>
      <c r="EZ75" s="3">
        <v>2247185</v>
      </c>
      <c r="FA75" s="3">
        <v>582831.80000000005</v>
      </c>
      <c r="FB75" s="3">
        <v>2522235</v>
      </c>
      <c r="FC75" s="3">
        <v>9962314</v>
      </c>
      <c r="FD75" s="3">
        <v>938254.4</v>
      </c>
      <c r="FE75" s="3">
        <v>5695513</v>
      </c>
      <c r="FF75" s="3">
        <v>1525340</v>
      </c>
      <c r="FG75" s="3">
        <v>5908200</v>
      </c>
      <c r="FH75" s="3">
        <v>2349261</v>
      </c>
      <c r="FI75" s="3">
        <v>4253317</v>
      </c>
      <c r="FJ75" s="3">
        <v>2864502</v>
      </c>
      <c r="FK75" s="3">
        <v>3101777</v>
      </c>
      <c r="FL75" s="3">
        <v>4126655</v>
      </c>
      <c r="FM75" s="3">
        <v>1284590</v>
      </c>
      <c r="FN75" s="3">
        <v>972830.4</v>
      </c>
      <c r="FO75" s="3">
        <v>6165891</v>
      </c>
      <c r="FP75" s="3">
        <v>1382888</v>
      </c>
      <c r="FQ75" s="3">
        <v>1512317</v>
      </c>
      <c r="FR75" s="3">
        <v>1210153</v>
      </c>
      <c r="FS75" s="3">
        <v>95062.8</v>
      </c>
      <c r="FT75" s="3">
        <v>157754.79999999999</v>
      </c>
      <c r="FU75" s="3">
        <v>1040170</v>
      </c>
      <c r="FV75" s="3">
        <v>1321114</v>
      </c>
      <c r="FW75" s="3">
        <v>45072.9</v>
      </c>
      <c r="FX75" s="3">
        <v>1151669</v>
      </c>
      <c r="FY75" s="3">
        <v>702021.9</v>
      </c>
      <c r="FZ75" s="3">
        <v>9004066</v>
      </c>
      <c r="GA75" s="3">
        <v>582610.30000000005</v>
      </c>
      <c r="GB75" s="3">
        <v>891737.9</v>
      </c>
      <c r="GC75" s="3">
        <v>17659.7</v>
      </c>
      <c r="GD75" s="3">
        <v>1129266</v>
      </c>
      <c r="GE75" s="3">
        <v>1543121</v>
      </c>
      <c r="GF75" s="3">
        <v>991136.2</v>
      </c>
      <c r="GG75" s="3">
        <v>10321200</v>
      </c>
      <c r="GH75" s="3">
        <v>1088726</v>
      </c>
      <c r="GI75" s="3">
        <v>18372960</v>
      </c>
      <c r="GJ75" s="3">
        <v>899163.5</v>
      </c>
      <c r="GK75" s="3">
        <v>406282.2</v>
      </c>
      <c r="GL75" s="3">
        <v>7374084</v>
      </c>
      <c r="GM75" s="3">
        <v>3328885</v>
      </c>
      <c r="GN75" s="3">
        <v>11067760</v>
      </c>
      <c r="GO75" s="3">
        <v>257362.9</v>
      </c>
      <c r="GP75" s="3">
        <v>8017550</v>
      </c>
      <c r="GQ75" s="3">
        <v>5665630</v>
      </c>
      <c r="GR75" s="3">
        <v>1272524</v>
      </c>
      <c r="GS75" s="3">
        <v>3121003</v>
      </c>
      <c r="GT75" s="3">
        <v>993792.3</v>
      </c>
      <c r="GU75" s="3">
        <v>1725561</v>
      </c>
      <c r="GV75" s="3">
        <v>1106014</v>
      </c>
      <c r="GW75" s="3">
        <v>2278467</v>
      </c>
      <c r="GX75" s="3">
        <v>745328.7</v>
      </c>
      <c r="GY75" s="3">
        <v>5238216</v>
      </c>
      <c r="GZ75" s="3">
        <v>8759790</v>
      </c>
    </row>
    <row r="76" spans="2:208" x14ac:dyDescent="0.25">
      <c r="B76" s="1">
        <v>43868</v>
      </c>
      <c r="C76">
        <v>282187.8</v>
      </c>
      <c r="D76">
        <v>750834.1</v>
      </c>
      <c r="E76">
        <v>416588.3</v>
      </c>
      <c r="F76">
        <v>245850.3</v>
      </c>
      <c r="G76">
        <v>1782860</v>
      </c>
      <c r="H76">
        <v>320244.7</v>
      </c>
      <c r="I76">
        <v>2110137</v>
      </c>
      <c r="J76">
        <v>907121.8</v>
      </c>
      <c r="K76">
        <v>1529449</v>
      </c>
      <c r="L76">
        <v>421023.4</v>
      </c>
      <c r="M76">
        <v>2791974</v>
      </c>
      <c r="N76">
        <v>712802.9</v>
      </c>
      <c r="O76">
        <v>425322.9</v>
      </c>
      <c r="P76">
        <v>554420.80000000005</v>
      </c>
      <c r="Q76">
        <v>2941752</v>
      </c>
      <c r="R76">
        <v>365987.3</v>
      </c>
      <c r="S76">
        <v>418634</v>
      </c>
      <c r="T76">
        <v>1065970</v>
      </c>
      <c r="U76">
        <v>781857.6</v>
      </c>
      <c r="V76">
        <v>281733.90000000002</v>
      </c>
      <c r="W76">
        <v>357322.5</v>
      </c>
      <c r="X76">
        <v>1140412</v>
      </c>
      <c r="Y76">
        <v>372797</v>
      </c>
      <c r="Z76">
        <v>350466.1</v>
      </c>
      <c r="AA76">
        <v>907652.6</v>
      </c>
      <c r="AB76">
        <v>553753.9</v>
      </c>
      <c r="AC76">
        <v>583678.80000000005</v>
      </c>
      <c r="AD76">
        <v>1435845</v>
      </c>
      <c r="AE76">
        <v>524932.1</v>
      </c>
      <c r="AF76">
        <v>538908.9</v>
      </c>
      <c r="AG76">
        <v>554747</v>
      </c>
      <c r="AH76">
        <v>477197</v>
      </c>
      <c r="AI76">
        <v>661234.19999999995</v>
      </c>
      <c r="AJ76">
        <v>517046</v>
      </c>
      <c r="AK76">
        <v>394229.3</v>
      </c>
      <c r="AL76">
        <v>1649092</v>
      </c>
      <c r="AM76">
        <v>704930.8</v>
      </c>
      <c r="AN76">
        <v>6805560</v>
      </c>
      <c r="AO76">
        <v>4160741</v>
      </c>
      <c r="AP76">
        <v>1202174</v>
      </c>
      <c r="AQ76">
        <v>488053.1</v>
      </c>
      <c r="AR76">
        <v>442271.3</v>
      </c>
      <c r="AS76">
        <v>367317.4</v>
      </c>
      <c r="AT76">
        <v>4675887</v>
      </c>
      <c r="AU76">
        <v>824147.9</v>
      </c>
      <c r="AV76">
        <v>135750.9</v>
      </c>
      <c r="AW76">
        <v>3471188</v>
      </c>
      <c r="AX76">
        <v>627893.9</v>
      </c>
      <c r="AY76">
        <v>711464.7</v>
      </c>
      <c r="AZ76">
        <v>150860.9</v>
      </c>
      <c r="BA76">
        <v>538772.30000000005</v>
      </c>
      <c r="BB76">
        <v>900566.2</v>
      </c>
      <c r="BC76">
        <v>458200.3</v>
      </c>
      <c r="BD76">
        <v>3295656</v>
      </c>
      <c r="BE76">
        <v>1106163</v>
      </c>
      <c r="BF76">
        <v>2623059</v>
      </c>
      <c r="BG76">
        <v>670969.9</v>
      </c>
      <c r="BH76">
        <v>3161082</v>
      </c>
      <c r="BI76">
        <v>263736</v>
      </c>
      <c r="BJ76">
        <v>1823461</v>
      </c>
      <c r="BK76">
        <v>320517.59999999998</v>
      </c>
      <c r="BL76">
        <v>677991</v>
      </c>
      <c r="BM76">
        <v>402124.9</v>
      </c>
      <c r="BN76">
        <v>2106026</v>
      </c>
      <c r="BO76">
        <v>491679.9</v>
      </c>
      <c r="BP76">
        <v>417794.6</v>
      </c>
      <c r="BQ76">
        <v>1574255</v>
      </c>
      <c r="BR76">
        <v>246605.6</v>
      </c>
      <c r="BS76">
        <v>247776.9</v>
      </c>
      <c r="BT76">
        <v>348285.4</v>
      </c>
      <c r="BU76">
        <v>1143810</v>
      </c>
      <c r="BV76">
        <v>248763.7</v>
      </c>
      <c r="BW76">
        <v>1374394</v>
      </c>
      <c r="BX76">
        <v>264914.90000000002</v>
      </c>
      <c r="BY76">
        <v>358224.8</v>
      </c>
      <c r="BZ76">
        <v>408975.1</v>
      </c>
      <c r="CA76">
        <v>330934.09999999998</v>
      </c>
      <c r="CB76">
        <v>374066</v>
      </c>
      <c r="CC76">
        <v>791938.3</v>
      </c>
      <c r="CD76">
        <v>396168.9</v>
      </c>
      <c r="CE76">
        <v>996094.8</v>
      </c>
      <c r="CF76">
        <v>9088244</v>
      </c>
      <c r="CG76">
        <v>947303.2</v>
      </c>
      <c r="CH76">
        <v>2860784</v>
      </c>
      <c r="CI76">
        <v>899064.8</v>
      </c>
      <c r="CJ76">
        <v>536708.69999999995</v>
      </c>
      <c r="CK76">
        <v>277500.40000000002</v>
      </c>
      <c r="CL76">
        <v>1033633</v>
      </c>
      <c r="CM76">
        <v>536245.6</v>
      </c>
      <c r="CN76">
        <v>36510.47</v>
      </c>
      <c r="CO76">
        <v>530577.19999999995</v>
      </c>
      <c r="CP76">
        <v>8017155</v>
      </c>
      <c r="CQ76">
        <v>795886.9</v>
      </c>
      <c r="CR76">
        <v>1131926</v>
      </c>
      <c r="CS76">
        <v>349239.5</v>
      </c>
      <c r="CT76">
        <v>1289749</v>
      </c>
      <c r="CU76">
        <v>414953</v>
      </c>
      <c r="CV76">
        <v>535337.80000000005</v>
      </c>
      <c r="CW76">
        <v>1387768</v>
      </c>
      <c r="CX76">
        <v>98703.25</v>
      </c>
      <c r="CY76">
        <v>239880.6</v>
      </c>
      <c r="DC76" s="1">
        <v>43868</v>
      </c>
      <c r="DD76" s="3">
        <v>1592763</v>
      </c>
      <c r="DE76" s="3">
        <v>813002.3</v>
      </c>
      <c r="DF76" s="3">
        <v>411252.7</v>
      </c>
      <c r="DG76" s="3">
        <v>2448919</v>
      </c>
      <c r="DH76" s="3">
        <v>1178874</v>
      </c>
      <c r="DI76" s="3">
        <v>10149370</v>
      </c>
      <c r="DJ76" s="3">
        <v>6267698</v>
      </c>
      <c r="DK76" s="3">
        <v>1431209</v>
      </c>
      <c r="DL76" s="3">
        <v>1372896</v>
      </c>
      <c r="DM76" s="3">
        <v>72322.899999999994</v>
      </c>
      <c r="DN76" s="3">
        <v>4421829</v>
      </c>
      <c r="DO76" s="3">
        <v>2357443</v>
      </c>
      <c r="DP76" s="3">
        <v>1812590</v>
      </c>
      <c r="DQ76" s="3">
        <v>646733.30000000005</v>
      </c>
      <c r="DR76" s="3">
        <v>4765151</v>
      </c>
      <c r="DS76" s="3">
        <v>1299038</v>
      </c>
      <c r="DT76" s="3">
        <v>294102.3</v>
      </c>
      <c r="DU76" s="3">
        <v>2210995</v>
      </c>
      <c r="DV76" s="3">
        <v>1468398</v>
      </c>
      <c r="DW76" s="3">
        <v>567384.9</v>
      </c>
      <c r="DX76" s="3">
        <v>2824549</v>
      </c>
      <c r="DY76" s="3">
        <v>2446196</v>
      </c>
      <c r="DZ76" s="3">
        <v>663130.9</v>
      </c>
      <c r="EA76" s="3">
        <v>453449.6</v>
      </c>
      <c r="EB76" s="3">
        <v>739446.6</v>
      </c>
      <c r="EC76" s="3">
        <v>1831546</v>
      </c>
      <c r="ED76" s="3">
        <v>3362317</v>
      </c>
      <c r="EE76" s="3">
        <v>2103798</v>
      </c>
      <c r="EF76" s="3">
        <v>1695836</v>
      </c>
      <c r="EG76" s="3">
        <v>4416725</v>
      </c>
      <c r="EH76" s="3">
        <v>1135411</v>
      </c>
      <c r="EI76" s="3">
        <v>146198.1</v>
      </c>
      <c r="EJ76" s="3">
        <v>1098544</v>
      </c>
      <c r="EK76" s="3">
        <v>858499.1</v>
      </c>
      <c r="EL76" s="3">
        <v>459425.2</v>
      </c>
      <c r="EM76" s="3">
        <v>1733839</v>
      </c>
      <c r="EN76" s="3">
        <v>1998303</v>
      </c>
      <c r="EO76" s="3">
        <v>4219487</v>
      </c>
      <c r="EP76" s="3">
        <v>5307998</v>
      </c>
      <c r="EQ76" s="3">
        <v>706581.4</v>
      </c>
      <c r="ER76" s="3">
        <v>6653594</v>
      </c>
      <c r="ES76" s="3">
        <v>1374721</v>
      </c>
      <c r="ET76" s="3">
        <v>952300.1</v>
      </c>
      <c r="EU76" s="3">
        <v>1956234</v>
      </c>
      <c r="EV76" s="3">
        <v>65649.8</v>
      </c>
      <c r="EW76" s="3">
        <v>13781470</v>
      </c>
      <c r="EX76" s="3">
        <v>4464397</v>
      </c>
      <c r="EY76" s="3">
        <v>321185.09999999998</v>
      </c>
      <c r="EZ76" s="3">
        <v>1088005</v>
      </c>
      <c r="FA76" s="3">
        <v>586159.4</v>
      </c>
      <c r="FB76" s="3">
        <v>1310491</v>
      </c>
      <c r="FC76" s="3">
        <v>5052131</v>
      </c>
      <c r="FD76" s="3">
        <v>582172.5</v>
      </c>
      <c r="FE76" s="3">
        <v>2213621</v>
      </c>
      <c r="FF76" s="3">
        <v>1262160</v>
      </c>
      <c r="FG76" s="3">
        <v>3673440</v>
      </c>
      <c r="FH76" s="3">
        <v>1460595</v>
      </c>
      <c r="FI76" s="3">
        <v>3787495</v>
      </c>
      <c r="FJ76" s="3">
        <v>1997051</v>
      </c>
      <c r="FK76" s="3">
        <v>3975235</v>
      </c>
      <c r="FL76" s="3">
        <v>5170147</v>
      </c>
      <c r="FM76" s="3">
        <v>2328997</v>
      </c>
      <c r="FN76" s="3">
        <v>1093694</v>
      </c>
      <c r="FO76" s="3">
        <v>4505215</v>
      </c>
      <c r="FP76" s="3">
        <v>4695621</v>
      </c>
      <c r="FQ76" s="3">
        <v>990032.9</v>
      </c>
      <c r="FR76" s="3">
        <v>675610.8</v>
      </c>
      <c r="FS76" s="3">
        <v>191885.1</v>
      </c>
      <c r="FT76" s="3">
        <v>74564.2</v>
      </c>
      <c r="FU76" s="3">
        <v>1301271</v>
      </c>
      <c r="FV76" s="3">
        <v>2119903</v>
      </c>
      <c r="FW76" s="3">
        <v>34416.9</v>
      </c>
      <c r="FX76" s="3">
        <v>2312252</v>
      </c>
      <c r="FY76" s="3">
        <v>384431.9</v>
      </c>
      <c r="FZ76" s="3">
        <v>6488874</v>
      </c>
      <c r="GA76" s="3">
        <v>949757.3</v>
      </c>
      <c r="GB76" s="3">
        <v>801273.3</v>
      </c>
      <c r="GC76" s="3">
        <v>35749</v>
      </c>
      <c r="GD76" s="3">
        <v>832167</v>
      </c>
      <c r="GE76" s="3">
        <v>830079.8</v>
      </c>
      <c r="GF76" s="3">
        <v>1930128</v>
      </c>
      <c r="GG76" s="3">
        <v>8021139</v>
      </c>
      <c r="GH76" s="3">
        <v>1537101</v>
      </c>
      <c r="GI76" s="3">
        <v>11954880</v>
      </c>
      <c r="GJ76" s="3">
        <v>380995</v>
      </c>
      <c r="GK76" s="3">
        <v>309545.5</v>
      </c>
      <c r="GL76" s="3">
        <v>1821139</v>
      </c>
      <c r="GM76" s="3">
        <v>3214934</v>
      </c>
      <c r="GN76" s="3">
        <v>7918067</v>
      </c>
      <c r="GO76" s="3">
        <v>159565.6</v>
      </c>
      <c r="GP76" s="3">
        <v>5512186</v>
      </c>
      <c r="GQ76" s="3">
        <v>4440666</v>
      </c>
      <c r="GR76" s="3">
        <v>1146921</v>
      </c>
      <c r="GS76" s="3">
        <v>2896287</v>
      </c>
      <c r="GT76" s="3">
        <v>1187942</v>
      </c>
      <c r="GU76" s="3">
        <v>2470555</v>
      </c>
      <c r="GV76" s="3">
        <v>3124401</v>
      </c>
      <c r="GW76" s="3">
        <v>1395400</v>
      </c>
      <c r="GX76" s="3">
        <v>674665.1</v>
      </c>
      <c r="GY76" s="3">
        <v>4955370</v>
      </c>
      <c r="GZ76" s="3">
        <v>6774180</v>
      </c>
    </row>
    <row r="77" spans="2:208" x14ac:dyDescent="0.25">
      <c r="B77" s="1">
        <v>43871</v>
      </c>
      <c r="C77">
        <v>272544.90000000002</v>
      </c>
      <c r="D77">
        <v>748192.4</v>
      </c>
      <c r="E77">
        <v>411227</v>
      </c>
      <c r="F77">
        <v>243501.9</v>
      </c>
      <c r="G77">
        <v>1793219</v>
      </c>
      <c r="H77">
        <v>317725.09999999998</v>
      </c>
      <c r="I77">
        <v>2090422</v>
      </c>
      <c r="J77">
        <v>897992.6</v>
      </c>
      <c r="K77">
        <v>1530037</v>
      </c>
      <c r="L77">
        <v>418463.8</v>
      </c>
      <c r="M77">
        <v>2832435</v>
      </c>
      <c r="N77">
        <v>736551.9</v>
      </c>
      <c r="O77">
        <v>416312.8</v>
      </c>
      <c r="P77">
        <v>565444</v>
      </c>
      <c r="Q77">
        <v>2937662</v>
      </c>
      <c r="R77">
        <v>366994.5</v>
      </c>
      <c r="S77">
        <v>415348.4</v>
      </c>
      <c r="T77">
        <v>1053063</v>
      </c>
      <c r="U77">
        <v>758821</v>
      </c>
      <c r="V77">
        <v>285316.90000000002</v>
      </c>
      <c r="W77">
        <v>358572.2</v>
      </c>
      <c r="X77">
        <v>1102204</v>
      </c>
      <c r="Y77">
        <v>372198.6</v>
      </c>
      <c r="Z77">
        <v>348790.5</v>
      </c>
      <c r="AA77">
        <v>906239</v>
      </c>
      <c r="AB77">
        <v>554550.30000000005</v>
      </c>
      <c r="AC77">
        <v>578728.1</v>
      </c>
      <c r="AD77">
        <v>1559172</v>
      </c>
      <c r="AE77">
        <v>522014.6</v>
      </c>
      <c r="AF77">
        <v>520367.1</v>
      </c>
      <c r="AG77">
        <v>549334.9</v>
      </c>
      <c r="AH77">
        <v>467197</v>
      </c>
      <c r="AI77">
        <v>644928.30000000005</v>
      </c>
      <c r="AJ77">
        <v>497287.2</v>
      </c>
      <c r="AK77">
        <v>389473.4</v>
      </c>
      <c r="AL77">
        <v>1641494</v>
      </c>
      <c r="AM77">
        <v>702505.9</v>
      </c>
      <c r="AN77">
        <v>6795151</v>
      </c>
      <c r="AO77">
        <v>4175702</v>
      </c>
      <c r="AP77">
        <v>1186735</v>
      </c>
      <c r="AQ77">
        <v>476518.1</v>
      </c>
      <c r="AR77">
        <v>427596.1</v>
      </c>
      <c r="AS77">
        <v>363965.1</v>
      </c>
      <c r="AT77">
        <v>4674480</v>
      </c>
      <c r="AU77">
        <v>818655.4</v>
      </c>
      <c r="AV77">
        <v>136426.70000000001</v>
      </c>
      <c r="AW77">
        <v>3455133</v>
      </c>
      <c r="AX77">
        <v>625871.69999999995</v>
      </c>
      <c r="AY77">
        <v>695024.3</v>
      </c>
      <c r="AZ77">
        <v>145113.79999999999</v>
      </c>
      <c r="BA77">
        <v>539041.69999999995</v>
      </c>
      <c r="BB77">
        <v>884028.8</v>
      </c>
      <c r="BC77">
        <v>443407.7</v>
      </c>
      <c r="BD77">
        <v>3278272</v>
      </c>
      <c r="BE77">
        <v>1090159</v>
      </c>
      <c r="BF77">
        <v>2588028</v>
      </c>
      <c r="BG77">
        <v>667606.4</v>
      </c>
      <c r="BH77">
        <v>3192156</v>
      </c>
      <c r="BI77">
        <v>255816.9</v>
      </c>
      <c r="BJ77">
        <v>1804230</v>
      </c>
      <c r="BK77">
        <v>317958.3</v>
      </c>
      <c r="BL77">
        <v>629503.30000000005</v>
      </c>
      <c r="BM77">
        <v>398190.1</v>
      </c>
      <c r="BN77">
        <v>2082206</v>
      </c>
      <c r="BO77">
        <v>499854.6</v>
      </c>
      <c r="BP77">
        <v>393952.3</v>
      </c>
      <c r="BQ77">
        <v>1559253</v>
      </c>
      <c r="BR77">
        <v>243592</v>
      </c>
      <c r="BS77">
        <v>249424.9</v>
      </c>
      <c r="BT77">
        <v>345376.6</v>
      </c>
      <c r="BU77">
        <v>1123031</v>
      </c>
      <c r="BV77">
        <v>252691.8</v>
      </c>
      <c r="BW77">
        <v>1336025</v>
      </c>
      <c r="BX77">
        <v>266866.3</v>
      </c>
      <c r="BY77">
        <v>346687.2</v>
      </c>
      <c r="BZ77">
        <v>405975.1</v>
      </c>
      <c r="CA77">
        <v>331990.09999999998</v>
      </c>
      <c r="CB77">
        <v>380139.4</v>
      </c>
      <c r="CC77">
        <v>800599.6</v>
      </c>
      <c r="CD77">
        <v>385725.6</v>
      </c>
      <c r="CE77">
        <v>976214.4</v>
      </c>
      <c r="CF77">
        <v>9100607</v>
      </c>
      <c r="CG77">
        <v>952803.6</v>
      </c>
      <c r="CH77">
        <v>2842488</v>
      </c>
      <c r="CI77">
        <v>900634.4</v>
      </c>
      <c r="CJ77">
        <v>525615.5</v>
      </c>
      <c r="CK77">
        <v>273824.90000000002</v>
      </c>
      <c r="CL77">
        <v>1008440</v>
      </c>
      <c r="CM77">
        <v>521727.4</v>
      </c>
      <c r="CN77">
        <v>35722.29</v>
      </c>
      <c r="CO77">
        <v>499936.7</v>
      </c>
      <c r="CP77">
        <v>8112466</v>
      </c>
      <c r="CQ77">
        <v>785461.4</v>
      </c>
      <c r="CR77">
        <v>1116124</v>
      </c>
      <c r="CS77">
        <v>342563.3</v>
      </c>
      <c r="CT77">
        <v>1273006</v>
      </c>
      <c r="CU77">
        <v>438638.4</v>
      </c>
      <c r="CV77">
        <v>519418.3</v>
      </c>
      <c r="CW77">
        <v>1370417</v>
      </c>
      <c r="CX77">
        <v>95770.25</v>
      </c>
      <c r="CY77">
        <v>221343.3</v>
      </c>
      <c r="DC77" s="1">
        <v>43871</v>
      </c>
      <c r="DD77" s="3">
        <v>2394109</v>
      </c>
      <c r="DE77" s="3">
        <v>567163.69999999995</v>
      </c>
      <c r="DF77" s="3">
        <v>360128.8</v>
      </c>
      <c r="DG77" s="3">
        <v>1672618</v>
      </c>
      <c r="DH77" s="3">
        <v>1390658</v>
      </c>
      <c r="DI77" s="3">
        <v>3266008</v>
      </c>
      <c r="DJ77" s="3">
        <v>3497456</v>
      </c>
      <c r="DK77" s="3">
        <v>1203791</v>
      </c>
      <c r="DL77" s="3">
        <v>1378986</v>
      </c>
      <c r="DM77" s="3">
        <v>141176.29999999999</v>
      </c>
      <c r="DN77" s="3">
        <v>5444418</v>
      </c>
      <c r="DO77" s="3">
        <v>2075829</v>
      </c>
      <c r="DP77" s="3">
        <v>1171661</v>
      </c>
      <c r="DQ77" s="3">
        <v>628619.6</v>
      </c>
      <c r="DR77" s="3">
        <v>4535243</v>
      </c>
      <c r="DS77" s="3">
        <v>1850191</v>
      </c>
      <c r="DT77" s="3">
        <v>125386.4</v>
      </c>
      <c r="DU77" s="3">
        <v>2161892</v>
      </c>
      <c r="DV77" s="3">
        <v>3072354</v>
      </c>
      <c r="DW77" s="3">
        <v>473101.8</v>
      </c>
      <c r="DX77" s="3">
        <v>1586627</v>
      </c>
      <c r="DY77" s="3">
        <v>3536956</v>
      </c>
      <c r="DZ77" s="3">
        <v>303066.3</v>
      </c>
      <c r="EA77" s="3">
        <v>422222.9</v>
      </c>
      <c r="EB77" s="3">
        <v>561129.1</v>
      </c>
      <c r="EC77" s="3">
        <v>1317423</v>
      </c>
      <c r="ED77" s="3">
        <v>1898893</v>
      </c>
      <c r="EE77" s="3">
        <v>6075888</v>
      </c>
      <c r="EF77" s="3">
        <v>929019.9</v>
      </c>
      <c r="EG77" s="3">
        <v>4659814</v>
      </c>
      <c r="EH77" s="3">
        <v>2370030</v>
      </c>
      <c r="EI77" s="3">
        <v>105615.2</v>
      </c>
      <c r="EJ77" s="3">
        <v>923734.4</v>
      </c>
      <c r="EK77" s="3">
        <v>3251136</v>
      </c>
      <c r="EL77" s="3">
        <v>373869.2</v>
      </c>
      <c r="EM77" s="3">
        <v>1384767</v>
      </c>
      <c r="EN77" s="3">
        <v>903369.6</v>
      </c>
      <c r="EO77" s="3">
        <v>5696388</v>
      </c>
      <c r="EP77" s="3">
        <v>4959076</v>
      </c>
      <c r="EQ77" s="3">
        <v>808002.8</v>
      </c>
      <c r="ER77" s="3">
        <v>2284091</v>
      </c>
      <c r="ES77" s="3">
        <v>1032787</v>
      </c>
      <c r="ET77" s="3">
        <v>814685.7</v>
      </c>
      <c r="EU77" s="3">
        <v>3006710</v>
      </c>
      <c r="EV77" s="3">
        <v>57404.5</v>
      </c>
      <c r="EW77" s="3">
        <v>7404199</v>
      </c>
      <c r="EX77" s="3">
        <v>6722492</v>
      </c>
      <c r="EY77" s="3">
        <v>178391.8</v>
      </c>
      <c r="EZ77" s="3">
        <v>440527.2</v>
      </c>
      <c r="FA77" s="3">
        <v>434155.5</v>
      </c>
      <c r="FB77" s="3">
        <v>1063492</v>
      </c>
      <c r="FC77" s="3">
        <v>5051314</v>
      </c>
      <c r="FD77" s="3">
        <v>1048610</v>
      </c>
      <c r="FE77" s="3">
        <v>2958264</v>
      </c>
      <c r="FF77" s="3">
        <v>1606538</v>
      </c>
      <c r="FG77" s="3">
        <v>2033242</v>
      </c>
      <c r="FH77" s="3">
        <v>1375955</v>
      </c>
      <c r="FI77" s="3">
        <v>2246254</v>
      </c>
      <c r="FJ77" s="3">
        <v>835657.9</v>
      </c>
      <c r="FK77" s="3">
        <v>3903327</v>
      </c>
      <c r="FL77" s="3">
        <v>1291078</v>
      </c>
      <c r="FM77" s="3">
        <v>5200898</v>
      </c>
      <c r="FN77" s="3">
        <v>522064.8</v>
      </c>
      <c r="FO77" s="3">
        <v>4096675</v>
      </c>
      <c r="FP77" s="3">
        <v>1781236</v>
      </c>
      <c r="FQ77" s="3">
        <v>5306254</v>
      </c>
      <c r="FR77" s="3">
        <v>992673.4</v>
      </c>
      <c r="FS77" s="3">
        <v>598105.30000000005</v>
      </c>
      <c r="FT77" s="3">
        <v>83566.399999999994</v>
      </c>
      <c r="FU77" s="3">
        <v>1155961</v>
      </c>
      <c r="FV77" s="3">
        <v>3594285</v>
      </c>
      <c r="FW77" s="3">
        <v>42379.8</v>
      </c>
      <c r="FX77" s="3">
        <v>3426189</v>
      </c>
      <c r="FY77" s="3">
        <v>703855.3</v>
      </c>
      <c r="FZ77" s="3">
        <v>2808878</v>
      </c>
      <c r="GA77" s="3">
        <v>352276.3</v>
      </c>
      <c r="GB77" s="3">
        <v>770209.6</v>
      </c>
      <c r="GC77" s="3">
        <v>31542.400000000001</v>
      </c>
      <c r="GD77" s="3">
        <v>628774.80000000005</v>
      </c>
      <c r="GE77" s="3">
        <v>741839.1</v>
      </c>
      <c r="GF77" s="3">
        <v>3219930</v>
      </c>
      <c r="GG77" s="3">
        <v>9860659</v>
      </c>
      <c r="GH77" s="3">
        <v>695197.8</v>
      </c>
      <c r="GI77" s="3">
        <v>7911407</v>
      </c>
      <c r="GJ77" s="3">
        <v>832790.3</v>
      </c>
      <c r="GK77" s="3">
        <v>347088.2</v>
      </c>
      <c r="GL77" s="3">
        <v>1139238</v>
      </c>
      <c r="GM77" s="3">
        <v>1538113</v>
      </c>
      <c r="GN77" s="3">
        <v>5639013</v>
      </c>
      <c r="GO77" s="3">
        <v>142599.29999999999</v>
      </c>
      <c r="GP77" s="3">
        <v>11996810</v>
      </c>
      <c r="GQ77" s="3">
        <v>5123271</v>
      </c>
      <c r="GR77" s="3">
        <v>896298.1</v>
      </c>
      <c r="GS77" s="3">
        <v>1286236</v>
      </c>
      <c r="GT77" s="3">
        <v>507630.1</v>
      </c>
      <c r="GU77" s="3">
        <v>1202607</v>
      </c>
      <c r="GV77" s="3">
        <v>8735659</v>
      </c>
      <c r="GW77" s="3">
        <v>1410472</v>
      </c>
      <c r="GX77" s="3">
        <v>544447</v>
      </c>
      <c r="GY77" s="3">
        <v>5496797</v>
      </c>
      <c r="GZ77" s="3">
        <v>4783561</v>
      </c>
    </row>
    <row r="78" spans="2:208" x14ac:dyDescent="0.25">
      <c r="B78" s="1">
        <v>43872</v>
      </c>
      <c r="C78">
        <v>270319.59999999998</v>
      </c>
      <c r="D78">
        <v>760281.8</v>
      </c>
      <c r="E78">
        <v>420956.7</v>
      </c>
      <c r="F78">
        <v>243355.1</v>
      </c>
      <c r="G78">
        <v>1801469</v>
      </c>
      <c r="H78">
        <v>321182.09999999998</v>
      </c>
      <c r="I78">
        <v>2115385</v>
      </c>
      <c r="J78">
        <v>910189.5</v>
      </c>
      <c r="K78">
        <v>1546662</v>
      </c>
      <c r="L78">
        <v>426237.6</v>
      </c>
      <c r="M78">
        <v>2848992</v>
      </c>
      <c r="N78">
        <v>739691.7</v>
      </c>
      <c r="O78">
        <v>417468</v>
      </c>
      <c r="P78">
        <v>566026.80000000005</v>
      </c>
      <c r="Q78">
        <v>2913668</v>
      </c>
      <c r="R78">
        <v>362373.9</v>
      </c>
      <c r="S78">
        <v>418794.8</v>
      </c>
      <c r="T78">
        <v>1043410</v>
      </c>
      <c r="U78">
        <v>753795.1</v>
      </c>
      <c r="V78">
        <v>281119.8</v>
      </c>
      <c r="W78">
        <v>363288.8</v>
      </c>
      <c r="X78">
        <v>1105284</v>
      </c>
      <c r="Y78">
        <v>367112.5</v>
      </c>
      <c r="Z78">
        <v>350161.4</v>
      </c>
      <c r="AA78">
        <v>899258.8</v>
      </c>
      <c r="AB78">
        <v>569934.19999999995</v>
      </c>
      <c r="AC78">
        <v>578851.9</v>
      </c>
      <c r="AD78">
        <v>1551095</v>
      </c>
      <c r="AE78">
        <v>528993.4</v>
      </c>
      <c r="AF78">
        <v>519056.4</v>
      </c>
      <c r="AG78">
        <v>582484.4</v>
      </c>
      <c r="AH78">
        <v>413687.7</v>
      </c>
      <c r="AI78">
        <v>629440.1</v>
      </c>
      <c r="AJ78">
        <v>498436</v>
      </c>
      <c r="AK78">
        <v>387252.1</v>
      </c>
      <c r="AL78">
        <v>1657098</v>
      </c>
      <c r="AM78">
        <v>707111.1</v>
      </c>
      <c r="AN78">
        <v>6796795</v>
      </c>
      <c r="AO78">
        <v>4211764</v>
      </c>
      <c r="AP78">
        <v>1177553</v>
      </c>
      <c r="AQ78">
        <v>478665.3</v>
      </c>
      <c r="AR78">
        <v>433873.8</v>
      </c>
      <c r="AS78">
        <v>365717.4</v>
      </c>
      <c r="AT78">
        <v>4660084</v>
      </c>
      <c r="AU78">
        <v>823091.5</v>
      </c>
      <c r="AV78">
        <v>145697.79999999999</v>
      </c>
      <c r="AW78">
        <v>3492664</v>
      </c>
      <c r="AX78">
        <v>621895.4</v>
      </c>
      <c r="AY78">
        <v>692368.1</v>
      </c>
      <c r="AZ78">
        <v>139366.70000000001</v>
      </c>
      <c r="BA78">
        <v>535251.4</v>
      </c>
      <c r="BB78">
        <v>896377.1</v>
      </c>
      <c r="BC78">
        <v>460049.3</v>
      </c>
      <c r="BD78">
        <v>3279756</v>
      </c>
      <c r="BE78">
        <v>1092512</v>
      </c>
      <c r="BF78">
        <v>2613226</v>
      </c>
      <c r="BG78">
        <v>693671.7</v>
      </c>
      <c r="BH78">
        <v>3207742</v>
      </c>
      <c r="BI78">
        <v>262332.59999999998</v>
      </c>
      <c r="BJ78">
        <v>1806476</v>
      </c>
      <c r="BK78">
        <v>319362.40000000002</v>
      </c>
      <c r="BL78">
        <v>624321.1</v>
      </c>
      <c r="BM78">
        <v>393352.2</v>
      </c>
      <c r="BN78">
        <v>2124755</v>
      </c>
      <c r="BO78">
        <v>487756.1</v>
      </c>
      <c r="BP78">
        <v>394899.6</v>
      </c>
      <c r="BQ78">
        <v>1542375</v>
      </c>
      <c r="BR78">
        <v>240578.4</v>
      </c>
      <c r="BS78">
        <v>238548.1</v>
      </c>
      <c r="BT78">
        <v>345376.6</v>
      </c>
      <c r="BU78">
        <v>1156178</v>
      </c>
      <c r="BV78">
        <v>248999.8</v>
      </c>
      <c r="BW78">
        <v>1343573</v>
      </c>
      <c r="BX78">
        <v>269060.8</v>
      </c>
      <c r="BY78">
        <v>349518.4</v>
      </c>
      <c r="BZ78">
        <v>395250.2</v>
      </c>
      <c r="CA78">
        <v>330934.09999999998</v>
      </c>
      <c r="CB78">
        <v>371500.1</v>
      </c>
      <c r="CC78">
        <v>804358.7</v>
      </c>
      <c r="CD78">
        <v>383704.4</v>
      </c>
      <c r="CE78">
        <v>991386</v>
      </c>
      <c r="CF78">
        <v>9209324</v>
      </c>
      <c r="CG78">
        <v>939753.4</v>
      </c>
      <c r="CH78">
        <v>2894698</v>
      </c>
      <c r="CI78">
        <v>895287.3</v>
      </c>
      <c r="CJ78">
        <v>532310.6</v>
      </c>
      <c r="CK78">
        <v>276524.79999999999</v>
      </c>
      <c r="CL78">
        <v>1004242</v>
      </c>
      <c r="CM78">
        <v>524353.1</v>
      </c>
      <c r="CN78">
        <v>35747.72</v>
      </c>
      <c r="CO78">
        <v>500274.7</v>
      </c>
      <c r="CP78">
        <v>8080383</v>
      </c>
      <c r="CQ78">
        <v>791623.8</v>
      </c>
      <c r="CR78">
        <v>1128109</v>
      </c>
      <c r="CS78">
        <v>341056.1</v>
      </c>
      <c r="CT78">
        <v>1288205</v>
      </c>
      <c r="CU78">
        <v>440586.6</v>
      </c>
      <c r="CV78">
        <v>521084.3</v>
      </c>
      <c r="CW78">
        <v>1372418</v>
      </c>
      <c r="CX78">
        <v>93984.88</v>
      </c>
      <c r="CY78">
        <v>222159.7</v>
      </c>
      <c r="DC78" s="1">
        <v>43872</v>
      </c>
      <c r="DD78" s="3">
        <v>1224787</v>
      </c>
      <c r="DE78" s="3">
        <v>1062921</v>
      </c>
      <c r="DF78" s="3">
        <v>940600.1</v>
      </c>
      <c r="DG78" s="3">
        <v>1255357</v>
      </c>
      <c r="DH78" s="3">
        <v>2058575</v>
      </c>
      <c r="DI78" s="3">
        <v>1939195</v>
      </c>
      <c r="DJ78" s="3">
        <v>5890595</v>
      </c>
      <c r="DK78" s="3">
        <v>861675.5</v>
      </c>
      <c r="DL78" s="3">
        <v>1908048</v>
      </c>
      <c r="DM78" s="3">
        <v>187478.39999999999</v>
      </c>
      <c r="DN78" s="3">
        <v>5558775</v>
      </c>
      <c r="DO78" s="3">
        <v>1228063</v>
      </c>
      <c r="DP78" s="3">
        <v>989252.9</v>
      </c>
      <c r="DQ78" s="3">
        <v>661232.4</v>
      </c>
      <c r="DR78" s="3">
        <v>3504434</v>
      </c>
      <c r="DS78" s="3">
        <v>1346115</v>
      </c>
      <c r="DT78" s="3">
        <v>210123.9</v>
      </c>
      <c r="DU78" s="3">
        <v>1936513</v>
      </c>
      <c r="DV78" s="3">
        <v>1599409</v>
      </c>
      <c r="DW78" s="3">
        <v>344352.6</v>
      </c>
      <c r="DX78" s="3">
        <v>847944.1</v>
      </c>
      <c r="DY78" s="3">
        <v>2930010</v>
      </c>
      <c r="DZ78" s="3">
        <v>903611</v>
      </c>
      <c r="EA78" s="3">
        <v>483290.5</v>
      </c>
      <c r="EB78" s="3">
        <v>621037.80000000005</v>
      </c>
      <c r="EC78" s="3">
        <v>2279155</v>
      </c>
      <c r="ED78" s="3">
        <v>1286557</v>
      </c>
      <c r="EE78" s="3">
        <v>4563500</v>
      </c>
      <c r="EF78" s="3">
        <v>1948123</v>
      </c>
      <c r="EG78" s="3">
        <v>2483723</v>
      </c>
      <c r="EH78" s="3">
        <v>3970542</v>
      </c>
      <c r="EI78" s="3">
        <v>347393.7</v>
      </c>
      <c r="EJ78" s="3">
        <v>1301781</v>
      </c>
      <c r="EK78" s="3">
        <v>2569954</v>
      </c>
      <c r="EL78" s="3">
        <v>609747.30000000005</v>
      </c>
      <c r="EM78" s="3">
        <v>1501768</v>
      </c>
      <c r="EN78" s="3">
        <v>2013291</v>
      </c>
      <c r="EO78" s="3">
        <v>7239873</v>
      </c>
      <c r="EP78" s="3">
        <v>4214124</v>
      </c>
      <c r="EQ78" s="3">
        <v>903441.4</v>
      </c>
      <c r="ER78" s="3">
        <v>1644042</v>
      </c>
      <c r="ES78" s="3">
        <v>1466576</v>
      </c>
      <c r="ET78" s="3">
        <v>633805.4</v>
      </c>
      <c r="EU78" s="3">
        <v>1680999</v>
      </c>
      <c r="EV78" s="3">
        <v>40402.6</v>
      </c>
      <c r="EW78" s="3">
        <v>21693390</v>
      </c>
      <c r="EX78" s="3">
        <v>6088038</v>
      </c>
      <c r="EY78" s="3">
        <v>392750.2</v>
      </c>
      <c r="EZ78" s="3">
        <v>662745.1</v>
      </c>
      <c r="FA78" s="3">
        <v>675464.6</v>
      </c>
      <c r="FB78" s="3">
        <v>1271247</v>
      </c>
      <c r="FC78" s="3">
        <v>4480111</v>
      </c>
      <c r="FD78" s="3">
        <v>790003.7</v>
      </c>
      <c r="FE78" s="3">
        <v>3335859</v>
      </c>
      <c r="FF78" s="3">
        <v>1202625</v>
      </c>
      <c r="FG78" s="3">
        <v>6371725</v>
      </c>
      <c r="FH78" s="3">
        <v>3159507</v>
      </c>
      <c r="FI78" s="3">
        <v>3212494</v>
      </c>
      <c r="FJ78" s="3">
        <v>1620648</v>
      </c>
      <c r="FK78" s="3">
        <v>2843182</v>
      </c>
      <c r="FL78" s="3">
        <v>1311613</v>
      </c>
      <c r="FM78" s="3">
        <v>2862235</v>
      </c>
      <c r="FN78" s="3">
        <v>563153.1</v>
      </c>
      <c r="FO78" s="3">
        <v>5228627</v>
      </c>
      <c r="FP78" s="3">
        <v>1712746</v>
      </c>
      <c r="FQ78" s="3">
        <v>1444555</v>
      </c>
      <c r="FR78" s="3">
        <v>1178623</v>
      </c>
      <c r="FS78" s="3">
        <v>336455.8</v>
      </c>
      <c r="FT78" s="3">
        <v>41914.5</v>
      </c>
      <c r="FU78" s="3">
        <v>775774.1</v>
      </c>
      <c r="FV78" s="3">
        <v>2431184</v>
      </c>
      <c r="FW78" s="3">
        <v>67878.2</v>
      </c>
      <c r="FX78" s="3">
        <v>2241433</v>
      </c>
      <c r="FY78" s="3">
        <v>431998.3</v>
      </c>
      <c r="FZ78" s="3">
        <v>3506493</v>
      </c>
      <c r="GA78" s="3">
        <v>1047658</v>
      </c>
      <c r="GB78" s="3">
        <v>583478.1</v>
      </c>
      <c r="GC78" s="3">
        <v>30452.799999999999</v>
      </c>
      <c r="GD78" s="3">
        <v>877653.9</v>
      </c>
      <c r="GE78" s="3">
        <v>627307.9</v>
      </c>
      <c r="GF78" s="3">
        <v>3463981</v>
      </c>
      <c r="GG78" s="3">
        <v>9326550</v>
      </c>
      <c r="GH78" s="3">
        <v>551391.9</v>
      </c>
      <c r="GI78" s="3">
        <v>9764353</v>
      </c>
      <c r="GJ78" s="3">
        <v>234109.5</v>
      </c>
      <c r="GK78" s="3">
        <v>2096774</v>
      </c>
      <c r="GL78" s="3">
        <v>2798614</v>
      </c>
      <c r="GM78" s="3">
        <v>1968231</v>
      </c>
      <c r="GN78" s="3">
        <v>7394806</v>
      </c>
      <c r="GO78" s="3">
        <v>142848.79999999999</v>
      </c>
      <c r="GP78" s="3">
        <v>7588614</v>
      </c>
      <c r="GQ78" s="3">
        <v>2882267</v>
      </c>
      <c r="GR78" s="3">
        <v>933817.7</v>
      </c>
      <c r="GS78" s="3">
        <v>1717918</v>
      </c>
      <c r="GT78" s="3">
        <v>702943.1</v>
      </c>
      <c r="GU78" s="3">
        <v>1329574</v>
      </c>
      <c r="GV78" s="3">
        <v>2947936</v>
      </c>
      <c r="GW78" s="3">
        <v>1291646</v>
      </c>
      <c r="GX78" s="3">
        <v>658426.5</v>
      </c>
      <c r="GY78" s="3">
        <v>3612159</v>
      </c>
      <c r="GZ78" s="3">
        <v>4910643</v>
      </c>
    </row>
    <row r="79" spans="2:208" x14ac:dyDescent="0.25">
      <c r="B79" s="1">
        <v>43873</v>
      </c>
      <c r="C79">
        <v>272075.40000000002</v>
      </c>
      <c r="D79">
        <v>760078.6</v>
      </c>
      <c r="E79">
        <v>419765.3</v>
      </c>
      <c r="F79">
        <v>238805.1</v>
      </c>
      <c r="G79">
        <v>1816432</v>
      </c>
      <c r="H79">
        <v>319248.59999999998</v>
      </c>
      <c r="I79">
        <v>2130335</v>
      </c>
      <c r="J79">
        <v>910435.3</v>
      </c>
      <c r="K79">
        <v>1553059</v>
      </c>
      <c r="L79">
        <v>423633.3</v>
      </c>
      <c r="M79">
        <v>2860599</v>
      </c>
      <c r="N79">
        <v>756437.4</v>
      </c>
      <c r="O79">
        <v>407764.8</v>
      </c>
      <c r="P79">
        <v>565492.6</v>
      </c>
      <c r="Q79">
        <v>2942571</v>
      </c>
      <c r="R79">
        <v>364269.4</v>
      </c>
      <c r="S79">
        <v>424103.6</v>
      </c>
      <c r="T79">
        <v>1029852</v>
      </c>
      <c r="U79">
        <v>754300.3</v>
      </c>
      <c r="V79">
        <v>278253.2</v>
      </c>
      <c r="W79">
        <v>360225</v>
      </c>
      <c r="X79">
        <v>1111139</v>
      </c>
      <c r="Y79">
        <v>366908.5</v>
      </c>
      <c r="Z79">
        <v>348028.9</v>
      </c>
      <c r="AA79">
        <v>918696.8</v>
      </c>
      <c r="AB79">
        <v>563271</v>
      </c>
      <c r="AC79">
        <v>571425.9</v>
      </c>
      <c r="AD79">
        <v>1607873</v>
      </c>
      <c r="AE79">
        <v>529739.30000000005</v>
      </c>
      <c r="AF79">
        <v>526390.80000000005</v>
      </c>
      <c r="AG79">
        <v>587896.6</v>
      </c>
      <c r="AH79">
        <v>417371.9</v>
      </c>
      <c r="AI79">
        <v>656480.30000000005</v>
      </c>
      <c r="AJ79">
        <v>495843.1</v>
      </c>
      <c r="AK79">
        <v>386501</v>
      </c>
      <c r="AL79">
        <v>1666461</v>
      </c>
      <c r="AM79">
        <v>714290.6</v>
      </c>
      <c r="AN79">
        <v>6842815</v>
      </c>
      <c r="AO79">
        <v>4216001</v>
      </c>
      <c r="AP79">
        <v>1167160</v>
      </c>
      <c r="AQ79">
        <v>483978.4</v>
      </c>
      <c r="AR79">
        <v>433873.8</v>
      </c>
      <c r="AS79">
        <v>355888.8</v>
      </c>
      <c r="AT79">
        <v>4893234</v>
      </c>
      <c r="AU79">
        <v>812317.4</v>
      </c>
      <c r="AV79">
        <v>143501.5</v>
      </c>
      <c r="AW79">
        <v>3554462</v>
      </c>
      <c r="AX79">
        <v>614056.4</v>
      </c>
      <c r="AY79">
        <v>689712</v>
      </c>
      <c r="AZ79">
        <v>129309.3</v>
      </c>
      <c r="BA79">
        <v>554952.9</v>
      </c>
      <c r="BB79">
        <v>885802.3</v>
      </c>
      <c r="BC79">
        <v>449971.9</v>
      </c>
      <c r="BD79">
        <v>3311555</v>
      </c>
      <c r="BE79">
        <v>1083568</v>
      </c>
      <c r="BF79">
        <v>2618757</v>
      </c>
      <c r="BG79">
        <v>705563.2</v>
      </c>
      <c r="BH79">
        <v>3279356</v>
      </c>
      <c r="BI79">
        <v>255516.1</v>
      </c>
      <c r="BJ79">
        <v>1821075</v>
      </c>
      <c r="BK79">
        <v>318524.40000000002</v>
      </c>
      <c r="BL79">
        <v>632600.9</v>
      </c>
      <c r="BM79">
        <v>394255.6</v>
      </c>
      <c r="BN79">
        <v>2127640</v>
      </c>
      <c r="BO79">
        <v>503088.3</v>
      </c>
      <c r="BP79">
        <v>402478.6</v>
      </c>
      <c r="BQ79">
        <v>1571353</v>
      </c>
      <c r="BR79">
        <v>240578.4</v>
      </c>
      <c r="BS79">
        <v>235746.5</v>
      </c>
      <c r="BT79">
        <v>351041</v>
      </c>
      <c r="BU79">
        <v>1155683</v>
      </c>
      <c r="BV79">
        <v>248707.9</v>
      </c>
      <c r="BW79">
        <v>1342315</v>
      </c>
      <c r="BX79">
        <v>264892.59999999998</v>
      </c>
      <c r="BY79">
        <v>342076.6</v>
      </c>
      <c r="BZ79">
        <v>396150.3</v>
      </c>
      <c r="CA79">
        <v>334366.2</v>
      </c>
      <c r="CB79">
        <v>369003.8</v>
      </c>
      <c r="CC79">
        <v>807356.3</v>
      </c>
      <c r="CD79">
        <v>373934.9</v>
      </c>
      <c r="CE79">
        <v>990601.5</v>
      </c>
      <c r="CF79">
        <v>9320578</v>
      </c>
      <c r="CG79">
        <v>932853.1</v>
      </c>
      <c r="CH79">
        <v>2857659</v>
      </c>
      <c r="CI79">
        <v>890831.5</v>
      </c>
      <c r="CJ79">
        <v>507008.2</v>
      </c>
      <c r="CK79">
        <v>276490.8</v>
      </c>
      <c r="CL79">
        <v>994764.4</v>
      </c>
      <c r="CM79">
        <v>528059.9</v>
      </c>
      <c r="CN79">
        <v>36179.94</v>
      </c>
      <c r="CO79">
        <v>504611.5</v>
      </c>
      <c r="CP79">
        <v>8145487</v>
      </c>
      <c r="CQ79">
        <v>793119.9</v>
      </c>
      <c r="CR79">
        <v>1126599</v>
      </c>
      <c r="CS79">
        <v>339324.3</v>
      </c>
      <c r="CT79">
        <v>1284542</v>
      </c>
      <c r="CU79">
        <v>438485.4</v>
      </c>
      <c r="CV79">
        <v>524046.1</v>
      </c>
      <c r="CW79">
        <v>1390622</v>
      </c>
      <c r="CX79">
        <v>89776.56</v>
      </c>
      <c r="CY79">
        <v>222880.1</v>
      </c>
      <c r="DC79" s="1">
        <v>43873</v>
      </c>
      <c r="DD79" s="3">
        <v>885669.3</v>
      </c>
      <c r="DE79" s="3">
        <v>702670.9</v>
      </c>
      <c r="DF79" s="3">
        <v>644209.6</v>
      </c>
      <c r="DG79" s="3">
        <v>1227723</v>
      </c>
      <c r="DH79" s="3">
        <v>3074317</v>
      </c>
      <c r="DI79" s="3">
        <v>2108728</v>
      </c>
      <c r="DJ79" s="3">
        <v>4683709</v>
      </c>
      <c r="DK79" s="3">
        <v>1091880</v>
      </c>
      <c r="DL79" s="3">
        <v>1842674</v>
      </c>
      <c r="DM79" s="3">
        <v>115901</v>
      </c>
      <c r="DN79" s="3">
        <v>4200793</v>
      </c>
      <c r="DO79" s="3">
        <v>1960805</v>
      </c>
      <c r="DP79" s="3">
        <v>1388347</v>
      </c>
      <c r="DQ79" s="3">
        <v>781040.3</v>
      </c>
      <c r="DR79" s="3">
        <v>2734671</v>
      </c>
      <c r="DS79" s="3">
        <v>1023522</v>
      </c>
      <c r="DT79" s="3">
        <v>181366.9</v>
      </c>
      <c r="DU79" s="3">
        <v>1804594</v>
      </c>
      <c r="DV79" s="3">
        <v>2117815</v>
      </c>
      <c r="DW79" s="3">
        <v>258357.3</v>
      </c>
      <c r="DX79" s="3">
        <v>753917.5</v>
      </c>
      <c r="DY79" s="3">
        <v>2645607</v>
      </c>
      <c r="DZ79" s="3">
        <v>726092.7</v>
      </c>
      <c r="EA79" s="3">
        <v>301022.09999999998</v>
      </c>
      <c r="EB79" s="3">
        <v>1457635</v>
      </c>
      <c r="EC79" s="3">
        <v>2112381</v>
      </c>
      <c r="ED79" s="3">
        <v>1566349</v>
      </c>
      <c r="EE79" s="3">
        <v>5221698</v>
      </c>
      <c r="EF79" s="3">
        <v>1812899</v>
      </c>
      <c r="EG79" s="3">
        <v>2926838</v>
      </c>
      <c r="EH79" s="3">
        <v>1896959</v>
      </c>
      <c r="EI79" s="3">
        <v>100962.3</v>
      </c>
      <c r="EJ79" s="3">
        <v>3119502</v>
      </c>
      <c r="EK79" s="3">
        <v>1408900</v>
      </c>
      <c r="EL79" s="3">
        <v>916220.6</v>
      </c>
      <c r="EM79" s="3">
        <v>2996058</v>
      </c>
      <c r="EN79" s="3">
        <v>1031067</v>
      </c>
      <c r="EO79" s="3">
        <v>3934383</v>
      </c>
      <c r="EP79" s="3">
        <v>10236000</v>
      </c>
      <c r="EQ79" s="3">
        <v>1905883</v>
      </c>
      <c r="ER79" s="3">
        <v>1130760</v>
      </c>
      <c r="ES79" s="3">
        <v>2053871</v>
      </c>
      <c r="ET79" s="3">
        <v>573268.5</v>
      </c>
      <c r="EU79" s="3">
        <v>10688780</v>
      </c>
      <c r="EV79" s="3">
        <v>30097.3</v>
      </c>
      <c r="EW79" s="3">
        <v>20228300</v>
      </c>
      <c r="EX79" s="3">
        <v>7668529</v>
      </c>
      <c r="EY79" s="3">
        <v>509026.2</v>
      </c>
      <c r="EZ79" s="3">
        <v>603980.9</v>
      </c>
      <c r="FA79" s="3">
        <v>1337552</v>
      </c>
      <c r="FB79" s="3">
        <v>2143682</v>
      </c>
      <c r="FC79" s="3">
        <v>11442670</v>
      </c>
      <c r="FD79" s="3">
        <v>534209.6</v>
      </c>
      <c r="FE79" s="3">
        <v>2302229</v>
      </c>
      <c r="FF79" s="3">
        <v>1377463</v>
      </c>
      <c r="FG79" s="3">
        <v>2118220</v>
      </c>
      <c r="FH79" s="3">
        <v>2670658</v>
      </c>
      <c r="FI79" s="3">
        <v>5147307</v>
      </c>
      <c r="FJ79" s="3">
        <v>1848609</v>
      </c>
      <c r="FK79" s="3">
        <v>3313957</v>
      </c>
      <c r="FL79" s="3">
        <v>1595086</v>
      </c>
      <c r="FM79" s="3">
        <v>1813636</v>
      </c>
      <c r="FN79" s="3">
        <v>839566.1</v>
      </c>
      <c r="FO79" s="3">
        <v>4232222</v>
      </c>
      <c r="FP79" s="3">
        <v>1710479</v>
      </c>
      <c r="FQ79" s="3">
        <v>1059497</v>
      </c>
      <c r="FR79" s="3">
        <v>2104528</v>
      </c>
      <c r="FS79" s="3">
        <v>203022.9</v>
      </c>
      <c r="FT79" s="3">
        <v>66608.600000000006</v>
      </c>
      <c r="FU79" s="3">
        <v>557406.4</v>
      </c>
      <c r="FV79" s="3">
        <v>1609440</v>
      </c>
      <c r="FW79" s="3">
        <v>50978.6</v>
      </c>
      <c r="FX79" s="3">
        <v>1396304</v>
      </c>
      <c r="FY79" s="3">
        <v>485335.4</v>
      </c>
      <c r="FZ79" s="3">
        <v>5156741</v>
      </c>
      <c r="GA79" s="3">
        <v>430585.1</v>
      </c>
      <c r="GB79" s="3">
        <v>2089961</v>
      </c>
      <c r="GC79" s="3">
        <v>335744.4</v>
      </c>
      <c r="GD79" s="3">
        <v>524939.9</v>
      </c>
      <c r="GE79" s="3">
        <v>915382.8</v>
      </c>
      <c r="GF79" s="3">
        <v>1750416</v>
      </c>
      <c r="GG79" s="3">
        <v>9069381</v>
      </c>
      <c r="GH79" s="3">
        <v>864467.9</v>
      </c>
      <c r="GI79" s="3">
        <v>12606000</v>
      </c>
      <c r="GJ79" s="3">
        <v>394073.9</v>
      </c>
      <c r="GK79" s="3">
        <v>2390370</v>
      </c>
      <c r="GL79" s="3">
        <v>2139346</v>
      </c>
      <c r="GM79" s="3">
        <v>1849916</v>
      </c>
      <c r="GN79" s="3">
        <v>5914263</v>
      </c>
      <c r="GO79" s="3">
        <v>120563.9</v>
      </c>
      <c r="GP79" s="3">
        <v>5280797</v>
      </c>
      <c r="GQ79" s="3">
        <v>3522058</v>
      </c>
      <c r="GR79" s="3">
        <v>1146701</v>
      </c>
      <c r="GS79" s="3">
        <v>1520188</v>
      </c>
      <c r="GT79" s="3">
        <v>382484.8</v>
      </c>
      <c r="GU79" s="3">
        <v>1445512</v>
      </c>
      <c r="GV79" s="3">
        <v>1891327</v>
      </c>
      <c r="GW79" s="3">
        <v>1320907</v>
      </c>
      <c r="GX79" s="3">
        <v>837220.9</v>
      </c>
      <c r="GY79" s="3">
        <v>3596960</v>
      </c>
      <c r="GZ79" s="3">
        <v>1762188</v>
      </c>
    </row>
    <row r="80" spans="2:208" x14ac:dyDescent="0.25">
      <c r="B80" s="1">
        <v>43874</v>
      </c>
      <c r="C80">
        <v>270347.8</v>
      </c>
      <c r="D80">
        <v>749919.9</v>
      </c>
      <c r="E80">
        <v>414106.3</v>
      </c>
      <c r="F80">
        <v>239392.1</v>
      </c>
      <c r="G80">
        <v>1797584</v>
      </c>
      <c r="H80">
        <v>308994.7</v>
      </c>
      <c r="I80">
        <v>2109321</v>
      </c>
      <c r="J80">
        <v>907570.7</v>
      </c>
      <c r="K80">
        <v>1544372</v>
      </c>
      <c r="L80">
        <v>434590.2</v>
      </c>
      <c r="M80">
        <v>2876586</v>
      </c>
      <c r="N80">
        <v>727857.9</v>
      </c>
      <c r="O80">
        <v>406840.7</v>
      </c>
      <c r="P80">
        <v>564958.4</v>
      </c>
      <c r="Q80">
        <v>2944479</v>
      </c>
      <c r="R80">
        <v>363795.6</v>
      </c>
      <c r="S80">
        <v>433053.4</v>
      </c>
      <c r="T80">
        <v>1017380</v>
      </c>
      <c r="U80">
        <v>753915.6</v>
      </c>
      <c r="V80">
        <v>275182</v>
      </c>
      <c r="W80">
        <v>357483.7</v>
      </c>
      <c r="X80">
        <v>1095733</v>
      </c>
      <c r="Y80">
        <v>365929.4</v>
      </c>
      <c r="Z80">
        <v>344860.6</v>
      </c>
      <c r="AA80">
        <v>905973.6</v>
      </c>
      <c r="AB80">
        <v>572296.9</v>
      </c>
      <c r="AC80">
        <v>572663.6</v>
      </c>
      <c r="AD80">
        <v>1648035</v>
      </c>
      <c r="AE80">
        <v>551106.6</v>
      </c>
      <c r="AF80">
        <v>528505.59999999998</v>
      </c>
      <c r="AG80">
        <v>587671.1</v>
      </c>
      <c r="AH80">
        <v>400968.3</v>
      </c>
      <c r="AI80">
        <v>650551</v>
      </c>
      <c r="AJ80">
        <v>493808.1</v>
      </c>
      <c r="AK80">
        <v>386438.6</v>
      </c>
      <c r="AL80">
        <v>1661983</v>
      </c>
      <c r="AM80">
        <v>711897.3</v>
      </c>
      <c r="AN80">
        <v>6801177</v>
      </c>
      <c r="AO80">
        <v>4157282</v>
      </c>
      <c r="AP80">
        <v>1164839</v>
      </c>
      <c r="AQ80">
        <v>481162.1</v>
      </c>
      <c r="AR80">
        <v>437458.6</v>
      </c>
      <c r="AS80">
        <v>358174.5</v>
      </c>
      <c r="AT80">
        <v>4943133</v>
      </c>
      <c r="AU80">
        <v>805979.4</v>
      </c>
      <c r="AV80">
        <v>138116.29999999999</v>
      </c>
      <c r="AW80">
        <v>3500905</v>
      </c>
      <c r="AX80">
        <v>612284.1</v>
      </c>
      <c r="AY80">
        <v>687916.9</v>
      </c>
      <c r="AZ80">
        <v>129309.3</v>
      </c>
      <c r="BA80">
        <v>555799.5</v>
      </c>
      <c r="BB80">
        <v>853453</v>
      </c>
      <c r="BC80">
        <v>452745.5</v>
      </c>
      <c r="BD80">
        <v>3359042</v>
      </c>
      <c r="BE80">
        <v>1080274</v>
      </c>
      <c r="BF80">
        <v>2604622</v>
      </c>
      <c r="BG80">
        <v>704722.3</v>
      </c>
      <c r="BH80">
        <v>3231358</v>
      </c>
      <c r="BI80">
        <v>254012.5</v>
      </c>
      <c r="BJ80">
        <v>1813986</v>
      </c>
      <c r="BK80">
        <v>318615</v>
      </c>
      <c r="BL80">
        <v>635698.5</v>
      </c>
      <c r="BM80">
        <v>391417.1</v>
      </c>
      <c r="BN80">
        <v>2116085</v>
      </c>
      <c r="BO80">
        <v>516203.9</v>
      </c>
      <c r="BP80">
        <v>394425.9</v>
      </c>
      <c r="BQ80">
        <v>1582392</v>
      </c>
      <c r="BR80">
        <v>238067.20000000001</v>
      </c>
      <c r="BS80">
        <v>234016.1</v>
      </c>
      <c r="BT80">
        <v>336803.4</v>
      </c>
      <c r="BU80">
        <v>1139357</v>
      </c>
      <c r="BV80">
        <v>249248.8</v>
      </c>
      <c r="BW80">
        <v>1325331</v>
      </c>
      <c r="BX80">
        <v>262297.7</v>
      </c>
      <c r="BY80">
        <v>342837.6</v>
      </c>
      <c r="BZ80">
        <v>396450.3</v>
      </c>
      <c r="CA80">
        <v>332782.09999999998</v>
      </c>
      <c r="CB80">
        <v>377523.1</v>
      </c>
      <c r="CC80">
        <v>801640.9</v>
      </c>
      <c r="CD80">
        <v>373261.1</v>
      </c>
      <c r="CE80">
        <v>996879.2</v>
      </c>
      <c r="CF80">
        <v>9344983</v>
      </c>
      <c r="CG80">
        <v>927553.3</v>
      </c>
      <c r="CH80">
        <v>2922362</v>
      </c>
      <c r="CI80">
        <v>888166.8</v>
      </c>
      <c r="CJ80">
        <v>505797.4</v>
      </c>
      <c r="CK80">
        <v>286416.90000000002</v>
      </c>
      <c r="CL80">
        <v>1005201</v>
      </c>
      <c r="CM80">
        <v>523580.8</v>
      </c>
      <c r="CN80">
        <v>35900.269999999997</v>
      </c>
      <c r="CO80">
        <v>497064.1</v>
      </c>
      <c r="CP80">
        <v>8225037</v>
      </c>
      <c r="CQ80">
        <v>799395.6</v>
      </c>
      <c r="CR80">
        <v>1152434</v>
      </c>
      <c r="CS80">
        <v>340804.9</v>
      </c>
      <c r="CT80">
        <v>1283605</v>
      </c>
      <c r="CU80">
        <v>442191.1</v>
      </c>
      <c r="CV80">
        <v>527563.1</v>
      </c>
      <c r="CW80">
        <v>1386640</v>
      </c>
      <c r="CX80">
        <v>94877.56</v>
      </c>
      <c r="CY80">
        <v>227778.5</v>
      </c>
      <c r="DC80" s="1">
        <v>43874</v>
      </c>
      <c r="DD80" s="3">
        <v>737246.3</v>
      </c>
      <c r="DE80" s="3">
        <v>591234.30000000005</v>
      </c>
      <c r="DF80" s="3">
        <v>246440.3</v>
      </c>
      <c r="DG80" s="3">
        <v>3398927</v>
      </c>
      <c r="DH80" s="3">
        <v>1200141</v>
      </c>
      <c r="DI80" s="3">
        <v>2368529</v>
      </c>
      <c r="DJ80" s="3">
        <v>3754251</v>
      </c>
      <c r="DK80" s="3">
        <v>842723.1</v>
      </c>
      <c r="DL80" s="3">
        <v>1329808</v>
      </c>
      <c r="DM80" s="3">
        <v>588892.9</v>
      </c>
      <c r="DN80" s="3">
        <v>3248191</v>
      </c>
      <c r="DO80" s="3">
        <v>1092908</v>
      </c>
      <c r="DP80" s="3">
        <v>1315944</v>
      </c>
      <c r="DQ80" s="3">
        <v>452032.2</v>
      </c>
      <c r="DR80" s="3">
        <v>3017950</v>
      </c>
      <c r="DS80" s="3">
        <v>601100.80000000005</v>
      </c>
      <c r="DT80" s="3">
        <v>229103.9</v>
      </c>
      <c r="DU80" s="3">
        <v>1909970</v>
      </c>
      <c r="DV80" s="3">
        <v>997309.9</v>
      </c>
      <c r="DW80" s="3">
        <v>301835.3</v>
      </c>
      <c r="DX80" s="3">
        <v>906823.8</v>
      </c>
      <c r="DY80" s="3">
        <v>2092799</v>
      </c>
      <c r="DZ80" s="3">
        <v>832684.9</v>
      </c>
      <c r="EA80" s="3">
        <v>253852.6</v>
      </c>
      <c r="EB80" s="3">
        <v>838966.4</v>
      </c>
      <c r="EC80" s="3">
        <v>1272670</v>
      </c>
      <c r="ED80" s="3">
        <v>1589719</v>
      </c>
      <c r="EE80" s="3">
        <v>5974150</v>
      </c>
      <c r="EF80" s="3">
        <v>5632687</v>
      </c>
      <c r="EG80" s="3">
        <v>1779794</v>
      </c>
      <c r="EH80" s="3">
        <v>3237463</v>
      </c>
      <c r="EI80" s="3">
        <v>96447.1</v>
      </c>
      <c r="EJ80" s="3">
        <v>987843.3</v>
      </c>
      <c r="EK80" s="3">
        <v>1417198</v>
      </c>
      <c r="EL80" s="3">
        <v>555028.6</v>
      </c>
      <c r="EM80" s="3">
        <v>1271261</v>
      </c>
      <c r="EN80" s="3">
        <v>690287.8</v>
      </c>
      <c r="EO80" s="3">
        <v>5658432</v>
      </c>
      <c r="EP80" s="3">
        <v>5502527</v>
      </c>
      <c r="EQ80" s="3">
        <v>1211030</v>
      </c>
      <c r="ER80" s="3">
        <v>1245631</v>
      </c>
      <c r="ES80" s="3">
        <v>1308572</v>
      </c>
      <c r="ET80" s="3">
        <v>393677.8</v>
      </c>
      <c r="EU80" s="3">
        <v>6690977</v>
      </c>
      <c r="EV80" s="3">
        <v>28545</v>
      </c>
      <c r="EW80" s="3">
        <v>7967985</v>
      </c>
      <c r="EX80" s="3">
        <v>5003316</v>
      </c>
      <c r="EY80" s="3">
        <v>774196.1</v>
      </c>
      <c r="EZ80" s="3">
        <v>584056.9</v>
      </c>
      <c r="FA80" s="3">
        <v>448724.1</v>
      </c>
      <c r="FB80" s="3">
        <v>1368164</v>
      </c>
      <c r="FC80" s="3">
        <v>8109641</v>
      </c>
      <c r="FD80" s="3">
        <v>471439.8</v>
      </c>
      <c r="FE80" s="3">
        <v>3455130</v>
      </c>
      <c r="FF80" s="3">
        <v>1036902</v>
      </c>
      <c r="FG80" s="3">
        <v>1941022</v>
      </c>
      <c r="FH80" s="3">
        <v>1816891</v>
      </c>
      <c r="FI80" s="3">
        <v>3799528</v>
      </c>
      <c r="FJ80" s="3">
        <v>691722.4</v>
      </c>
      <c r="FK80" s="3">
        <v>1994890</v>
      </c>
      <c r="FL80" s="3">
        <v>1655730</v>
      </c>
      <c r="FM80" s="3">
        <v>1810614</v>
      </c>
      <c r="FN80" s="3">
        <v>478696.1</v>
      </c>
      <c r="FO80" s="3">
        <v>5041844</v>
      </c>
      <c r="FP80" s="3">
        <v>3354634</v>
      </c>
      <c r="FQ80" s="3">
        <v>994368.5</v>
      </c>
      <c r="FR80" s="3">
        <v>2478362</v>
      </c>
      <c r="FS80" s="3">
        <v>218145.9</v>
      </c>
      <c r="FT80" s="3">
        <v>20782.099999999999</v>
      </c>
      <c r="FU80" s="3">
        <v>1028065</v>
      </c>
      <c r="FV80" s="3">
        <v>2413666</v>
      </c>
      <c r="FW80" s="3">
        <v>18064.400000000001</v>
      </c>
      <c r="FX80" s="3">
        <v>1870245</v>
      </c>
      <c r="FY80" s="3">
        <v>810474.2</v>
      </c>
      <c r="FZ80" s="3">
        <v>2397165</v>
      </c>
      <c r="GA80" s="3">
        <v>627737.59999999998</v>
      </c>
      <c r="GB80" s="3">
        <v>1795548</v>
      </c>
      <c r="GC80" s="3">
        <v>31647.5</v>
      </c>
      <c r="GD80" s="3">
        <v>388640.3</v>
      </c>
      <c r="GE80" s="3">
        <v>687535.3</v>
      </c>
      <c r="GF80" s="3">
        <v>1984912</v>
      </c>
      <c r="GG80" s="3">
        <v>9120966</v>
      </c>
      <c r="GH80" s="3">
        <v>509482.7</v>
      </c>
      <c r="GI80" s="3">
        <v>20491200</v>
      </c>
      <c r="GJ80" s="3">
        <v>373717.6</v>
      </c>
      <c r="GK80" s="3">
        <v>1028535</v>
      </c>
      <c r="GL80" s="3">
        <v>3012822</v>
      </c>
      <c r="GM80" s="3">
        <v>1637270</v>
      </c>
      <c r="GN80" s="3">
        <v>4250882</v>
      </c>
      <c r="GO80" s="3">
        <v>78957.100000000006</v>
      </c>
      <c r="GP80" s="3">
        <v>4418899</v>
      </c>
      <c r="GQ80" s="3">
        <v>3599206</v>
      </c>
      <c r="GR80" s="3">
        <v>1425808</v>
      </c>
      <c r="GS80" s="3">
        <v>5786481</v>
      </c>
      <c r="GT80" s="3">
        <v>572254.1</v>
      </c>
      <c r="GU80" s="3">
        <v>828769.3</v>
      </c>
      <c r="GV80" s="3">
        <v>1672139</v>
      </c>
      <c r="GW80" s="3">
        <v>968314.6</v>
      </c>
      <c r="GX80" s="3">
        <v>588606.9</v>
      </c>
      <c r="GY80" s="3">
        <v>6255517</v>
      </c>
      <c r="GZ80" s="3">
        <v>5244532</v>
      </c>
    </row>
    <row r="81" spans="2:208" x14ac:dyDescent="0.25">
      <c r="B81" s="1">
        <v>43875</v>
      </c>
      <c r="C81">
        <v>270488.59999999998</v>
      </c>
      <c r="D81">
        <v>745348.1</v>
      </c>
      <c r="E81">
        <v>408347.8</v>
      </c>
      <c r="F81">
        <v>235575.9</v>
      </c>
      <c r="G81">
        <v>1800462</v>
      </c>
      <c r="H81">
        <v>301377.5</v>
      </c>
      <c r="I81">
        <v>2077447</v>
      </c>
      <c r="J81">
        <v>910464.1</v>
      </c>
      <c r="K81">
        <v>1540129</v>
      </c>
      <c r="L81">
        <v>418079.8</v>
      </c>
      <c r="M81">
        <v>2868427</v>
      </c>
      <c r="N81">
        <v>728662.6</v>
      </c>
      <c r="O81">
        <v>399447.8</v>
      </c>
      <c r="P81">
        <v>562919</v>
      </c>
      <c r="Q81">
        <v>3081083</v>
      </c>
      <c r="R81">
        <v>364684.2</v>
      </c>
      <c r="S81">
        <v>431052.4</v>
      </c>
      <c r="T81">
        <v>1033540</v>
      </c>
      <c r="U81">
        <v>744645.6</v>
      </c>
      <c r="V81">
        <v>276410.40000000002</v>
      </c>
      <c r="W81">
        <v>360466.9</v>
      </c>
      <c r="X81">
        <v>1076936</v>
      </c>
      <c r="Y81">
        <v>364542.3</v>
      </c>
      <c r="Z81">
        <v>341326.6</v>
      </c>
      <c r="AA81">
        <v>894311.4</v>
      </c>
      <c r="AB81">
        <v>569814.80000000005</v>
      </c>
      <c r="AC81">
        <v>559915.69999999995</v>
      </c>
      <c r="AD81">
        <v>1560067</v>
      </c>
      <c r="AE81">
        <v>547741.6</v>
      </c>
      <c r="AF81">
        <v>510709.2</v>
      </c>
      <c r="AG81">
        <v>552717.5</v>
      </c>
      <c r="AH81">
        <v>382459.3</v>
      </c>
      <c r="AI81">
        <v>640072.30000000005</v>
      </c>
      <c r="AJ81">
        <v>487768.8</v>
      </c>
      <c r="AK81">
        <v>382746.5</v>
      </c>
      <c r="AL81">
        <v>1686948</v>
      </c>
      <c r="AM81">
        <v>707717.3</v>
      </c>
      <c r="AN81">
        <v>6680374</v>
      </c>
      <c r="AO81">
        <v>4153996</v>
      </c>
      <c r="AP81">
        <v>1158280</v>
      </c>
      <c r="AQ81">
        <v>470685.8</v>
      </c>
      <c r="AR81">
        <v>434657.9</v>
      </c>
      <c r="AS81">
        <v>356345.9</v>
      </c>
      <c r="AT81">
        <v>4881761</v>
      </c>
      <c r="AU81">
        <v>805556.7</v>
      </c>
      <c r="AV81">
        <v>135497.60000000001</v>
      </c>
      <c r="AW81">
        <v>3531967</v>
      </c>
      <c r="AX81">
        <v>615124.4</v>
      </c>
      <c r="AY81">
        <v>691075.8</v>
      </c>
      <c r="AZ81">
        <v>97700.31</v>
      </c>
      <c r="BA81">
        <v>553760.1</v>
      </c>
      <c r="BB81">
        <v>815487.4</v>
      </c>
      <c r="BC81">
        <v>435364.2</v>
      </c>
      <c r="BD81">
        <v>3334450</v>
      </c>
      <c r="BE81">
        <v>1083568</v>
      </c>
      <c r="BF81">
        <v>2552996</v>
      </c>
      <c r="BG81">
        <v>694632.4</v>
      </c>
      <c r="BH81">
        <v>3214434</v>
      </c>
      <c r="BI81">
        <v>253210.6</v>
      </c>
      <c r="BJ81">
        <v>1818057</v>
      </c>
      <c r="BK81">
        <v>325069.8</v>
      </c>
      <c r="BL81">
        <v>623070.19999999995</v>
      </c>
      <c r="BM81">
        <v>389868.9</v>
      </c>
      <c r="BN81">
        <v>2088520</v>
      </c>
      <c r="BO81">
        <v>511226.6</v>
      </c>
      <c r="BP81">
        <v>391425.9</v>
      </c>
      <c r="BQ81">
        <v>1577017</v>
      </c>
      <c r="BR81">
        <v>235555.9</v>
      </c>
      <c r="BS81">
        <v>225611.3</v>
      </c>
      <c r="BT81">
        <v>325627.7</v>
      </c>
      <c r="BU81">
        <v>1115116</v>
      </c>
      <c r="BV81">
        <v>247643.3</v>
      </c>
      <c r="BW81">
        <v>1299542</v>
      </c>
      <c r="BX81">
        <v>250371.4</v>
      </c>
      <c r="BY81">
        <v>342580.3</v>
      </c>
      <c r="BZ81">
        <v>391200.3</v>
      </c>
      <c r="CA81">
        <v>334366.2</v>
      </c>
      <c r="CB81">
        <v>373251.3</v>
      </c>
      <c r="CC81">
        <v>804358.7</v>
      </c>
      <c r="CD81">
        <v>365176.1</v>
      </c>
      <c r="CE81">
        <v>963135.4</v>
      </c>
      <c r="CF81">
        <v>9430247</v>
      </c>
      <c r="CG81">
        <v>914253.4</v>
      </c>
      <c r="CH81">
        <v>2850519</v>
      </c>
      <c r="CI81">
        <v>881582.4</v>
      </c>
      <c r="CJ81">
        <v>497820.3</v>
      </c>
      <c r="CK81">
        <v>291862.09999999998</v>
      </c>
      <c r="CL81">
        <v>1004242</v>
      </c>
      <c r="CM81">
        <v>522345.3</v>
      </c>
      <c r="CN81">
        <v>35646.019999999997</v>
      </c>
      <c r="CO81">
        <v>489516.6</v>
      </c>
      <c r="CP81">
        <v>8195956</v>
      </c>
      <c r="CQ81">
        <v>805333.2</v>
      </c>
      <c r="CR81">
        <v>1148306</v>
      </c>
      <c r="CS81">
        <v>340130.7</v>
      </c>
      <c r="CT81">
        <v>1278948</v>
      </c>
      <c r="CU81">
        <v>452047.3</v>
      </c>
      <c r="CV81">
        <v>522380.1</v>
      </c>
      <c r="CW81">
        <v>1381804</v>
      </c>
      <c r="CX81">
        <v>99213.31</v>
      </c>
      <c r="CY81">
        <v>229315.3</v>
      </c>
      <c r="DC81" s="1">
        <v>43875</v>
      </c>
      <c r="DD81" s="3">
        <v>1171318</v>
      </c>
      <c r="DE81" s="3">
        <v>373508.8</v>
      </c>
      <c r="DF81" s="3">
        <v>662851.30000000005</v>
      </c>
      <c r="DG81" s="3">
        <v>1634231</v>
      </c>
      <c r="DH81" s="3">
        <v>1453972</v>
      </c>
      <c r="DI81" s="3">
        <v>2412640</v>
      </c>
      <c r="DJ81" s="3">
        <v>4553741</v>
      </c>
      <c r="DK81" s="3">
        <v>1210282</v>
      </c>
      <c r="DL81" s="3">
        <v>1356969</v>
      </c>
      <c r="DM81" s="3">
        <v>435053.9</v>
      </c>
      <c r="DN81" s="3">
        <v>3506847</v>
      </c>
      <c r="DO81" s="3">
        <v>719446.6</v>
      </c>
      <c r="DP81" s="3">
        <v>1345667</v>
      </c>
      <c r="DQ81" s="3">
        <v>398799.9</v>
      </c>
      <c r="DR81" s="3">
        <v>20485550</v>
      </c>
      <c r="DS81" s="3">
        <v>648945.4</v>
      </c>
      <c r="DT81" s="3">
        <v>176337</v>
      </c>
      <c r="DU81" s="3">
        <v>5519164</v>
      </c>
      <c r="DV81" s="3">
        <v>843284.1</v>
      </c>
      <c r="DW81" s="3">
        <v>195681.8</v>
      </c>
      <c r="DX81" s="3">
        <v>808448.4</v>
      </c>
      <c r="DY81" s="3">
        <v>2705546</v>
      </c>
      <c r="DZ81" s="3">
        <v>406841.8</v>
      </c>
      <c r="EA81" s="3">
        <v>384150.3</v>
      </c>
      <c r="EB81" s="3">
        <v>641310.6</v>
      </c>
      <c r="EC81" s="3">
        <v>1427883</v>
      </c>
      <c r="ED81" s="3">
        <v>1553400</v>
      </c>
      <c r="EE81" s="3">
        <v>11483490</v>
      </c>
      <c r="EF81" s="3">
        <v>2334368</v>
      </c>
      <c r="EG81" s="3">
        <v>4368059</v>
      </c>
      <c r="EH81" s="3">
        <v>3609821</v>
      </c>
      <c r="EI81" s="3">
        <v>77527.100000000006</v>
      </c>
      <c r="EJ81" s="3">
        <v>677424.9</v>
      </c>
      <c r="EK81" s="3">
        <v>2563159</v>
      </c>
      <c r="EL81" s="3">
        <v>621822.4</v>
      </c>
      <c r="EM81" s="3">
        <v>2262732</v>
      </c>
      <c r="EN81" s="3">
        <v>694430.1</v>
      </c>
      <c r="EO81" s="3">
        <v>9017359</v>
      </c>
      <c r="EP81" s="3">
        <v>6277832</v>
      </c>
      <c r="EQ81" s="3">
        <v>1347889</v>
      </c>
      <c r="ER81" s="3">
        <v>1908780</v>
      </c>
      <c r="ES81" s="3">
        <v>742176.6</v>
      </c>
      <c r="ET81" s="3">
        <v>550899.69999999995</v>
      </c>
      <c r="EU81" s="3">
        <v>3926629</v>
      </c>
      <c r="EV81" s="3">
        <v>26466.799999999999</v>
      </c>
      <c r="EW81" s="3">
        <v>6369793</v>
      </c>
      <c r="EX81" s="3">
        <v>7871388</v>
      </c>
      <c r="EY81" s="3">
        <v>210218.6</v>
      </c>
      <c r="EZ81" s="3">
        <v>301877.3</v>
      </c>
      <c r="FA81" s="3">
        <v>5853395</v>
      </c>
      <c r="FB81" s="3">
        <v>1189299</v>
      </c>
      <c r="FC81" s="3">
        <v>13850520</v>
      </c>
      <c r="FD81" s="3">
        <v>3723381</v>
      </c>
      <c r="FE81" s="3">
        <v>4213574</v>
      </c>
      <c r="FF81" s="3">
        <v>1357879</v>
      </c>
      <c r="FG81" s="3">
        <v>2877477</v>
      </c>
      <c r="FH81" s="3">
        <v>1782011</v>
      </c>
      <c r="FI81" s="3">
        <v>3180068</v>
      </c>
      <c r="FJ81" s="3">
        <v>639016.9</v>
      </c>
      <c r="FK81" s="3">
        <v>2309029</v>
      </c>
      <c r="FL81" s="3">
        <v>1321643</v>
      </c>
      <c r="FM81" s="3">
        <v>1852343</v>
      </c>
      <c r="FN81" s="3">
        <v>812570.2</v>
      </c>
      <c r="FO81" s="3">
        <v>4296819</v>
      </c>
      <c r="FP81" s="3">
        <v>1044723</v>
      </c>
      <c r="FQ81" s="3">
        <v>787024.1</v>
      </c>
      <c r="FR81" s="3">
        <v>2728255</v>
      </c>
      <c r="FS81" s="3">
        <v>352634.3</v>
      </c>
      <c r="FT81" s="3">
        <v>25491.599999999999</v>
      </c>
      <c r="FU81" s="3">
        <v>842261.4</v>
      </c>
      <c r="FV81" s="3">
        <v>2699204</v>
      </c>
      <c r="FW81" s="3">
        <v>55460</v>
      </c>
      <c r="FX81" s="3">
        <v>2766925</v>
      </c>
      <c r="FY81" s="3">
        <v>5808517</v>
      </c>
      <c r="FZ81" s="3">
        <v>1639714</v>
      </c>
      <c r="GA81" s="3">
        <v>699684.9</v>
      </c>
      <c r="GB81" s="3">
        <v>1794954</v>
      </c>
      <c r="GC81" s="3">
        <v>18053.599999999999</v>
      </c>
      <c r="GD81" s="3">
        <v>785890.6</v>
      </c>
      <c r="GE81" s="3">
        <v>858770.9</v>
      </c>
      <c r="GF81" s="3">
        <v>2507135</v>
      </c>
      <c r="GG81" s="3">
        <v>14395960</v>
      </c>
      <c r="GH81" s="3">
        <v>370142</v>
      </c>
      <c r="GI81" s="3">
        <v>15648250</v>
      </c>
      <c r="GJ81" s="3">
        <v>1090401</v>
      </c>
      <c r="GK81" s="3">
        <v>733329.4</v>
      </c>
      <c r="GL81" s="3">
        <v>2149269</v>
      </c>
      <c r="GM81" s="3">
        <v>1204708</v>
      </c>
      <c r="GN81" s="3">
        <v>9777618</v>
      </c>
      <c r="GO81" s="3">
        <v>192475.1</v>
      </c>
      <c r="GP81" s="3">
        <v>4176186</v>
      </c>
      <c r="GQ81" s="3">
        <v>3286548</v>
      </c>
      <c r="GR81" s="3">
        <v>1786993</v>
      </c>
      <c r="GS81" s="3">
        <v>1841391</v>
      </c>
      <c r="GT81" s="3">
        <v>365423.4</v>
      </c>
      <c r="GU81" s="3">
        <v>2976476</v>
      </c>
      <c r="GV81" s="3">
        <v>3675251</v>
      </c>
      <c r="GW81" s="3">
        <v>901930.3</v>
      </c>
      <c r="GX81" s="3">
        <v>440467.3</v>
      </c>
      <c r="GY81" s="3">
        <v>7368734</v>
      </c>
      <c r="GZ81" s="3">
        <v>2270373</v>
      </c>
    </row>
    <row r="82" spans="2:208" x14ac:dyDescent="0.25">
      <c r="B82" s="1">
        <v>43878</v>
      </c>
      <c r="C82">
        <v>267399.5</v>
      </c>
      <c r="D82">
        <v>737119.4</v>
      </c>
      <c r="E82">
        <v>404674.4</v>
      </c>
      <c r="F82">
        <v>239392.1</v>
      </c>
      <c r="G82">
        <v>1804634</v>
      </c>
      <c r="H82">
        <v>289219.3</v>
      </c>
      <c r="I82">
        <v>2082870</v>
      </c>
      <c r="J82">
        <v>889976.9</v>
      </c>
      <c r="K82">
        <v>1514438</v>
      </c>
      <c r="L82">
        <v>413817.2</v>
      </c>
      <c r="M82">
        <v>2865367</v>
      </c>
      <c r="N82">
        <v>698714</v>
      </c>
      <c r="O82">
        <v>380272.4</v>
      </c>
      <c r="P82">
        <v>563452.9</v>
      </c>
      <c r="Q82">
        <v>3080266</v>
      </c>
      <c r="R82">
        <v>359174.7</v>
      </c>
      <c r="S82">
        <v>438585</v>
      </c>
      <c r="T82">
        <v>1001435</v>
      </c>
      <c r="U82">
        <v>741627.6</v>
      </c>
      <c r="V82">
        <v>272673.90000000002</v>
      </c>
      <c r="W82">
        <v>348212</v>
      </c>
      <c r="X82">
        <v>1034414</v>
      </c>
      <c r="Y82">
        <v>362380</v>
      </c>
      <c r="Z82">
        <v>335934.5</v>
      </c>
      <c r="AA82">
        <v>885210.4</v>
      </c>
      <c r="AB82">
        <v>572044.80000000005</v>
      </c>
      <c r="AC82">
        <v>543083.6</v>
      </c>
      <c r="AD82">
        <v>1515436</v>
      </c>
      <c r="AE82">
        <v>546291.1</v>
      </c>
      <c r="AF82">
        <v>506131.4</v>
      </c>
      <c r="AG82">
        <v>532196.30000000005</v>
      </c>
      <c r="AH82">
        <v>373687.4</v>
      </c>
      <c r="AI82">
        <v>639714.4</v>
      </c>
      <c r="AJ82">
        <v>484059.8</v>
      </c>
      <c r="AK82">
        <v>377177.3</v>
      </c>
      <c r="AL82">
        <v>1664696</v>
      </c>
      <c r="AM82">
        <v>690125.5</v>
      </c>
      <c r="AN82">
        <v>6668320</v>
      </c>
      <c r="AO82">
        <v>4064923</v>
      </c>
      <c r="AP82">
        <v>1142034</v>
      </c>
      <c r="AQ82">
        <v>456074.8</v>
      </c>
      <c r="AR82">
        <v>426256</v>
      </c>
      <c r="AS82">
        <v>350479.2</v>
      </c>
      <c r="AT82">
        <v>4876457</v>
      </c>
      <c r="AU82">
        <v>799218.7</v>
      </c>
      <c r="AV82">
        <v>129985.5</v>
      </c>
      <c r="AW82">
        <v>3504875</v>
      </c>
      <c r="AX82">
        <v>608330.4</v>
      </c>
      <c r="AY82">
        <v>681168.4</v>
      </c>
      <c r="AZ82">
        <v>97700.31</v>
      </c>
      <c r="BA82">
        <v>560186.19999999995</v>
      </c>
      <c r="BB82">
        <v>813372.5</v>
      </c>
      <c r="BC82">
        <v>434532.1</v>
      </c>
      <c r="BD82">
        <v>3347170</v>
      </c>
      <c r="BE82">
        <v>1052502</v>
      </c>
      <c r="BF82">
        <v>2517350</v>
      </c>
      <c r="BG82">
        <v>692229.9</v>
      </c>
      <c r="BH82">
        <v>3233844</v>
      </c>
      <c r="BI82">
        <v>248699.7</v>
      </c>
      <c r="BJ82">
        <v>1797071</v>
      </c>
      <c r="BK82">
        <v>322759.7</v>
      </c>
      <c r="BL82">
        <v>622772.4</v>
      </c>
      <c r="BM82">
        <v>382644.6</v>
      </c>
      <c r="BN82">
        <v>2086390</v>
      </c>
      <c r="BO82">
        <v>508792.3</v>
      </c>
      <c r="BP82">
        <v>388110</v>
      </c>
      <c r="BQ82">
        <v>1599386</v>
      </c>
      <c r="BR82">
        <v>220990.7</v>
      </c>
      <c r="BS82">
        <v>218936.9</v>
      </c>
      <c r="BT82">
        <v>325321.40000000002</v>
      </c>
      <c r="BU82">
        <v>1091369</v>
      </c>
      <c r="BV82">
        <v>247132.4</v>
      </c>
      <c r="BW82">
        <v>1257398</v>
      </c>
      <c r="BX82">
        <v>251512.5</v>
      </c>
      <c r="BY82">
        <v>342804.1</v>
      </c>
      <c r="BZ82">
        <v>383700.2</v>
      </c>
      <c r="CA82">
        <v>333838.2</v>
      </c>
      <c r="CB82">
        <v>370440.2</v>
      </c>
      <c r="CC82">
        <v>801844.1</v>
      </c>
      <c r="CD82">
        <v>350016.5</v>
      </c>
      <c r="CE82">
        <v>960519.8</v>
      </c>
      <c r="CF82">
        <v>9370974</v>
      </c>
      <c r="CG82">
        <v>914402.8</v>
      </c>
      <c r="CH82">
        <v>2804111</v>
      </c>
      <c r="CI82">
        <v>866949.5</v>
      </c>
      <c r="CJ82">
        <v>492425.1</v>
      </c>
      <c r="CK82">
        <v>290228.5</v>
      </c>
      <c r="CL82">
        <v>979887.7</v>
      </c>
      <c r="CM82">
        <v>522345.3</v>
      </c>
      <c r="CN82">
        <v>35010.39</v>
      </c>
      <c r="CO82">
        <v>492107.6</v>
      </c>
      <c r="CP82">
        <v>8267439</v>
      </c>
      <c r="CQ82">
        <v>804464.2</v>
      </c>
      <c r="CR82">
        <v>1168370</v>
      </c>
      <c r="CS82">
        <v>336746.3</v>
      </c>
      <c r="CT82">
        <v>1283419</v>
      </c>
      <c r="CU82">
        <v>454606.9</v>
      </c>
      <c r="CV82">
        <v>526082.30000000005</v>
      </c>
      <c r="CW82">
        <v>1386924</v>
      </c>
      <c r="CX82">
        <v>94750</v>
      </c>
      <c r="CY82">
        <v>229747.5</v>
      </c>
      <c r="DC82" s="1">
        <v>43878</v>
      </c>
      <c r="DD82" s="3">
        <v>815714.2</v>
      </c>
      <c r="DE82" s="3">
        <v>716334.2</v>
      </c>
      <c r="DF82" s="3">
        <v>285768.90000000002</v>
      </c>
      <c r="DG82" s="3">
        <v>1574465</v>
      </c>
      <c r="DH82" s="3">
        <v>1274689</v>
      </c>
      <c r="DI82" s="3">
        <v>1879915</v>
      </c>
      <c r="DJ82" s="3">
        <v>3147981</v>
      </c>
      <c r="DK82" s="3">
        <v>837133.1</v>
      </c>
      <c r="DL82" s="3">
        <v>1680148</v>
      </c>
      <c r="DM82" s="3">
        <v>121115.6</v>
      </c>
      <c r="DN82" s="3">
        <v>3420029</v>
      </c>
      <c r="DO82" s="3">
        <v>463753.6</v>
      </c>
      <c r="DP82" s="3">
        <v>1860628</v>
      </c>
      <c r="DQ82" s="3">
        <v>477742.4</v>
      </c>
      <c r="DR82" s="3">
        <v>12924200</v>
      </c>
      <c r="DS82" s="3">
        <v>980882.1</v>
      </c>
      <c r="DT82" s="3">
        <v>211759.2</v>
      </c>
      <c r="DU82" s="3">
        <v>2102336</v>
      </c>
      <c r="DV82" s="3">
        <v>695500.80000000005</v>
      </c>
      <c r="DW82" s="3">
        <v>635528.6</v>
      </c>
      <c r="DX82" s="3">
        <v>1987396</v>
      </c>
      <c r="DY82" s="3">
        <v>2705725</v>
      </c>
      <c r="DZ82" s="3">
        <v>421118.2</v>
      </c>
      <c r="EA82" s="3">
        <v>306156.40000000002</v>
      </c>
      <c r="EB82" s="3">
        <v>672836.8</v>
      </c>
      <c r="EC82" s="3">
        <v>523922.6</v>
      </c>
      <c r="ED82" s="3">
        <v>2403989</v>
      </c>
      <c r="EE82" s="3">
        <v>7293431</v>
      </c>
      <c r="EF82" s="3">
        <v>2124405</v>
      </c>
      <c r="EG82" s="3">
        <v>2413759</v>
      </c>
      <c r="EH82" s="3">
        <v>2305897</v>
      </c>
      <c r="EI82" s="3">
        <v>42186.9</v>
      </c>
      <c r="EJ82" s="3">
        <v>630970.4</v>
      </c>
      <c r="EK82" s="3">
        <v>1123336</v>
      </c>
      <c r="EL82" s="3">
        <v>628384.4</v>
      </c>
      <c r="EM82" s="3">
        <v>1348369</v>
      </c>
      <c r="EN82" s="3">
        <v>561736.69999999995</v>
      </c>
      <c r="EO82" s="3">
        <v>6200535</v>
      </c>
      <c r="EP82" s="3">
        <v>5672597</v>
      </c>
      <c r="EQ82" s="3">
        <v>523611.1</v>
      </c>
      <c r="ER82" s="3">
        <v>1875521</v>
      </c>
      <c r="ES82" s="3">
        <v>668218.1</v>
      </c>
      <c r="ET82" s="3">
        <v>295989.59999999998</v>
      </c>
      <c r="EU82" s="3">
        <v>3214583</v>
      </c>
      <c r="EV82" s="3">
        <v>25551.9</v>
      </c>
      <c r="EW82" s="3">
        <v>5274929</v>
      </c>
      <c r="EX82" s="3">
        <v>4222811</v>
      </c>
      <c r="EY82" s="3">
        <v>253043</v>
      </c>
      <c r="EZ82" s="3">
        <v>376598.3</v>
      </c>
      <c r="FA82" s="3">
        <v>2996776</v>
      </c>
      <c r="FB82" s="3">
        <v>737736.6</v>
      </c>
      <c r="FC82" s="3">
        <v>11722000</v>
      </c>
      <c r="FD82" s="3">
        <v>1045082</v>
      </c>
      <c r="FE82" s="3">
        <v>2312086</v>
      </c>
      <c r="FF82" s="3">
        <v>1084922</v>
      </c>
      <c r="FG82" s="3">
        <v>3203906</v>
      </c>
      <c r="FH82" s="3">
        <v>1754050</v>
      </c>
      <c r="FI82" s="3">
        <v>3065521</v>
      </c>
      <c r="FJ82" s="3">
        <v>583640.1</v>
      </c>
      <c r="FK82" s="3">
        <v>2770160</v>
      </c>
      <c r="FL82" s="3">
        <v>1011327</v>
      </c>
      <c r="FM82" s="3">
        <v>1381865</v>
      </c>
      <c r="FN82" s="3">
        <v>853619.6</v>
      </c>
      <c r="FO82" s="3">
        <v>3211043</v>
      </c>
      <c r="FP82" s="3">
        <v>898710.1</v>
      </c>
      <c r="FQ82" s="3">
        <v>562096.69999999995</v>
      </c>
      <c r="FR82" s="3">
        <v>2310679</v>
      </c>
      <c r="FS82" s="3">
        <v>301849.3</v>
      </c>
      <c r="FT82" s="3">
        <v>19024.900000000001</v>
      </c>
      <c r="FU82" s="3">
        <v>611687.1</v>
      </c>
      <c r="FV82" s="3">
        <v>2452419</v>
      </c>
      <c r="FW82" s="3">
        <v>11379.4</v>
      </c>
      <c r="FX82" s="3">
        <v>3673059</v>
      </c>
      <c r="FY82" s="3">
        <v>1230856</v>
      </c>
      <c r="FZ82" s="3">
        <v>1840073</v>
      </c>
      <c r="GA82" s="3">
        <v>440920.3</v>
      </c>
      <c r="GB82" s="3">
        <v>1018043</v>
      </c>
      <c r="GC82" s="3">
        <v>21493.9</v>
      </c>
      <c r="GD82" s="3">
        <v>575638</v>
      </c>
      <c r="GE82" s="3">
        <v>993031.3</v>
      </c>
      <c r="GF82" s="3">
        <v>1820966</v>
      </c>
      <c r="GG82" s="3">
        <v>8942611</v>
      </c>
      <c r="GH82" s="3">
        <v>325044.90000000002</v>
      </c>
      <c r="GI82" s="3">
        <v>11634920</v>
      </c>
      <c r="GJ82" s="3">
        <v>353272.9</v>
      </c>
      <c r="GK82" s="3">
        <v>751652.3</v>
      </c>
      <c r="GL82" s="3">
        <v>1326885</v>
      </c>
      <c r="GM82" s="3">
        <v>1082771</v>
      </c>
      <c r="GN82" s="3">
        <v>5553481</v>
      </c>
      <c r="GO82" s="3">
        <v>197400.1</v>
      </c>
      <c r="GP82" s="3">
        <v>4252483</v>
      </c>
      <c r="GQ82" s="3">
        <v>3912463</v>
      </c>
      <c r="GR82" s="3">
        <v>660417</v>
      </c>
      <c r="GS82" s="3">
        <v>3085143</v>
      </c>
      <c r="GT82" s="3">
        <v>207729.6</v>
      </c>
      <c r="GU82" s="3">
        <v>1578420</v>
      </c>
      <c r="GV82" s="3">
        <v>1439695</v>
      </c>
      <c r="GW82" s="3">
        <v>1207365</v>
      </c>
      <c r="GX82" s="3">
        <v>247693</v>
      </c>
      <c r="GY82" s="3">
        <v>4372753</v>
      </c>
      <c r="GZ82" s="3">
        <v>1955993</v>
      </c>
    </row>
    <row r="83" spans="2:208" x14ac:dyDescent="0.25">
      <c r="B83" s="1">
        <v>43879</v>
      </c>
      <c r="C83">
        <v>267099.09999999998</v>
      </c>
      <c r="D83">
        <v>744840.2</v>
      </c>
      <c r="E83">
        <v>398816.8</v>
      </c>
      <c r="F83">
        <v>235575.9</v>
      </c>
      <c r="G83">
        <v>1787608</v>
      </c>
      <c r="H83">
        <v>293203.5</v>
      </c>
      <c r="I83">
        <v>2069471</v>
      </c>
      <c r="J83">
        <v>891973.8</v>
      </c>
      <c r="K83">
        <v>1514541</v>
      </c>
      <c r="L83">
        <v>411730.4</v>
      </c>
      <c r="M83">
        <v>2854180</v>
      </c>
      <c r="N83">
        <v>680037.2</v>
      </c>
      <c r="O83">
        <v>374265.7</v>
      </c>
      <c r="P83">
        <v>562821.80000000005</v>
      </c>
      <c r="Q83">
        <v>2989741</v>
      </c>
      <c r="R83">
        <v>356212.7</v>
      </c>
      <c r="S83">
        <v>429217.8</v>
      </c>
      <c r="T83">
        <v>1021175</v>
      </c>
      <c r="U83">
        <v>737383.5</v>
      </c>
      <c r="V83">
        <v>274362.90000000002</v>
      </c>
      <c r="W83">
        <v>351517.7</v>
      </c>
      <c r="X83">
        <v>1059064</v>
      </c>
      <c r="Y83">
        <v>360571.3</v>
      </c>
      <c r="Z83">
        <v>326277.09999999998</v>
      </c>
      <c r="AA83">
        <v>891572</v>
      </c>
      <c r="AB83">
        <v>577460.30000000005</v>
      </c>
      <c r="AC83">
        <v>539494.40000000002</v>
      </c>
      <c r="AD83">
        <v>1531921</v>
      </c>
      <c r="AE83">
        <v>538964.30000000005</v>
      </c>
      <c r="AF83">
        <v>512260.1</v>
      </c>
      <c r="AG83">
        <v>538736.1</v>
      </c>
      <c r="AH83">
        <v>364652.2</v>
      </c>
      <c r="AI83">
        <v>634602.80000000005</v>
      </c>
      <c r="AJ83">
        <v>475197.9</v>
      </c>
      <c r="AK83">
        <v>375769.3</v>
      </c>
      <c r="AL83">
        <v>1647329</v>
      </c>
      <c r="AM83">
        <v>685218.2</v>
      </c>
      <c r="AN83">
        <v>6646954</v>
      </c>
      <c r="AO83">
        <v>4010528</v>
      </c>
      <c r="AP83">
        <v>1135375</v>
      </c>
      <c r="AQ83">
        <v>449942.8</v>
      </c>
      <c r="AR83">
        <v>413037.1</v>
      </c>
      <c r="AS83">
        <v>342783.9</v>
      </c>
      <c r="AT83">
        <v>4837057</v>
      </c>
      <c r="AU83">
        <v>784007.8</v>
      </c>
      <c r="AV83">
        <v>126733.3</v>
      </c>
      <c r="AW83">
        <v>3502285</v>
      </c>
      <c r="AX83">
        <v>608671.30000000005</v>
      </c>
      <c r="AY83">
        <v>677507.3</v>
      </c>
      <c r="AZ83">
        <v>86206.19</v>
      </c>
      <c r="BA83">
        <v>566054.40000000002</v>
      </c>
      <c r="BB83">
        <v>791009</v>
      </c>
      <c r="BC83">
        <v>388305.3</v>
      </c>
      <c r="BD83">
        <v>3381937</v>
      </c>
      <c r="BE83">
        <v>1060504</v>
      </c>
      <c r="BF83">
        <v>2505770</v>
      </c>
      <c r="BG83">
        <v>684182.8</v>
      </c>
      <c r="BH83">
        <v>3233653</v>
      </c>
      <c r="BI83">
        <v>245191.3</v>
      </c>
      <c r="BJ83">
        <v>1805704</v>
      </c>
      <c r="BK83">
        <v>319815.40000000002</v>
      </c>
      <c r="BL83">
        <v>623308.4</v>
      </c>
      <c r="BM83">
        <v>386708.3</v>
      </c>
      <c r="BN83">
        <v>2048435</v>
      </c>
      <c r="BO83">
        <v>524705.80000000005</v>
      </c>
      <c r="BP83">
        <v>389373.3</v>
      </c>
      <c r="BQ83">
        <v>1581588</v>
      </c>
      <c r="BR83">
        <v>213959.2</v>
      </c>
      <c r="BS83">
        <v>213498.5</v>
      </c>
      <c r="BT83">
        <v>304194.8</v>
      </c>
      <c r="BU83">
        <v>1084442</v>
      </c>
      <c r="BV83">
        <v>245526.8</v>
      </c>
      <c r="BW83">
        <v>1249221</v>
      </c>
      <c r="BX83">
        <v>254240.7</v>
      </c>
      <c r="BY83">
        <v>340666.7</v>
      </c>
      <c r="BZ83">
        <v>389925.1</v>
      </c>
      <c r="CA83">
        <v>337006.3</v>
      </c>
      <c r="CB83">
        <v>365403.9</v>
      </c>
      <c r="CC83">
        <v>802580.7</v>
      </c>
      <c r="CD83">
        <v>350353.4</v>
      </c>
      <c r="CE83">
        <v>967844.1</v>
      </c>
      <c r="CF83">
        <v>9302193</v>
      </c>
      <c r="CG83">
        <v>916053</v>
      </c>
      <c r="CH83">
        <v>2834009</v>
      </c>
      <c r="CI83">
        <v>857900.3</v>
      </c>
      <c r="CJ83">
        <v>496467.1</v>
      </c>
      <c r="CK83">
        <v>289048.8</v>
      </c>
      <c r="CL83">
        <v>980487.3</v>
      </c>
      <c r="CM83">
        <v>499178</v>
      </c>
      <c r="CN83">
        <v>33764.550000000003</v>
      </c>
      <c r="CO83">
        <v>485968</v>
      </c>
      <c r="CP83">
        <v>8314344</v>
      </c>
      <c r="CQ83">
        <v>809822.4</v>
      </c>
      <c r="CR83">
        <v>1163887</v>
      </c>
      <c r="CS83">
        <v>335649</v>
      </c>
      <c r="CT83">
        <v>1290873</v>
      </c>
      <c r="CU83">
        <v>447119.2</v>
      </c>
      <c r="CV83">
        <v>520343.9</v>
      </c>
      <c r="CW83">
        <v>1388346</v>
      </c>
      <c r="CX83">
        <v>89394</v>
      </c>
      <c r="CY83">
        <v>235894.6</v>
      </c>
      <c r="DC83" s="1">
        <v>43879</v>
      </c>
      <c r="DD83" s="3">
        <v>1548895</v>
      </c>
      <c r="DE83" s="3">
        <v>614203.1</v>
      </c>
      <c r="DF83" s="3">
        <v>803281.2</v>
      </c>
      <c r="DG83" s="3">
        <v>1482390</v>
      </c>
      <c r="DH83" s="3">
        <v>1275361</v>
      </c>
      <c r="DI83" s="3">
        <v>2136177</v>
      </c>
      <c r="DJ83" s="3">
        <v>3810390</v>
      </c>
      <c r="DK83" s="3">
        <v>1032921</v>
      </c>
      <c r="DL83" s="3">
        <v>2530554</v>
      </c>
      <c r="DM83" s="3">
        <v>65047.1</v>
      </c>
      <c r="DN83" s="3">
        <v>3450873</v>
      </c>
      <c r="DO83" s="3">
        <v>1169042</v>
      </c>
      <c r="DP83" s="3">
        <v>2259220</v>
      </c>
      <c r="DQ83" s="3">
        <v>538845.80000000005</v>
      </c>
      <c r="DR83" s="3">
        <v>11841430</v>
      </c>
      <c r="DS83" s="3">
        <v>1082267</v>
      </c>
      <c r="DT83" s="3">
        <v>292947.5</v>
      </c>
      <c r="DU83" s="3">
        <v>2780619</v>
      </c>
      <c r="DV83" s="3">
        <v>1380217</v>
      </c>
      <c r="DW83" s="3">
        <v>346329.5</v>
      </c>
      <c r="DX83" s="3">
        <v>1063078</v>
      </c>
      <c r="DY83" s="3">
        <v>4659467</v>
      </c>
      <c r="DZ83" s="3">
        <v>481875.1</v>
      </c>
      <c r="EA83" s="3">
        <v>428905.3</v>
      </c>
      <c r="EB83" s="3">
        <v>1024495</v>
      </c>
      <c r="EC83" s="3">
        <v>1149301</v>
      </c>
      <c r="ED83" s="3">
        <v>1455648</v>
      </c>
      <c r="EE83" s="3">
        <v>4733426</v>
      </c>
      <c r="EF83" s="3">
        <v>2267330</v>
      </c>
      <c r="EG83" s="3">
        <v>3359053</v>
      </c>
      <c r="EH83" s="3">
        <v>1778770</v>
      </c>
      <c r="EI83" s="3">
        <v>34659.1</v>
      </c>
      <c r="EJ83" s="3">
        <v>614831.80000000005</v>
      </c>
      <c r="EK83" s="3">
        <v>1267591</v>
      </c>
      <c r="EL83" s="3">
        <v>1663342</v>
      </c>
      <c r="EM83" s="3">
        <v>3184954</v>
      </c>
      <c r="EN83" s="3">
        <v>637995.80000000005</v>
      </c>
      <c r="EO83" s="3">
        <v>6367873</v>
      </c>
      <c r="EP83" s="3">
        <v>5442220</v>
      </c>
      <c r="EQ83" s="3">
        <v>690878.8</v>
      </c>
      <c r="ER83" s="3">
        <v>1885334</v>
      </c>
      <c r="ES83" s="3">
        <v>1509301</v>
      </c>
      <c r="ET83" s="3">
        <v>1208442</v>
      </c>
      <c r="EU83" s="3">
        <v>2665574</v>
      </c>
      <c r="EV83" s="3">
        <v>60475.6</v>
      </c>
      <c r="EW83" s="3">
        <v>5668067</v>
      </c>
      <c r="EX83" s="3">
        <v>8595986</v>
      </c>
      <c r="EY83" s="3">
        <v>270766.8</v>
      </c>
      <c r="EZ83" s="3">
        <v>403746.8</v>
      </c>
      <c r="FA83" s="3">
        <v>1967759</v>
      </c>
      <c r="FB83" s="3">
        <v>1083891</v>
      </c>
      <c r="FC83" s="3">
        <v>12661730</v>
      </c>
      <c r="FD83" s="3">
        <v>5120134</v>
      </c>
      <c r="FE83" s="3">
        <v>4032462</v>
      </c>
      <c r="FF83" s="3">
        <v>1629867</v>
      </c>
      <c r="FG83" s="3">
        <v>4230524</v>
      </c>
      <c r="FH83" s="3">
        <v>1553891</v>
      </c>
      <c r="FI83" s="3">
        <v>3748148</v>
      </c>
      <c r="FJ83" s="3">
        <v>610142</v>
      </c>
      <c r="FK83" s="3">
        <v>2996631</v>
      </c>
      <c r="FL83" s="3">
        <v>859308.3</v>
      </c>
      <c r="FM83" s="3">
        <v>1491477</v>
      </c>
      <c r="FN83" s="3">
        <v>771396.4</v>
      </c>
      <c r="FO83" s="3">
        <v>5637521</v>
      </c>
      <c r="FP83" s="3">
        <v>1613309</v>
      </c>
      <c r="FQ83" s="3">
        <v>1190578</v>
      </c>
      <c r="FR83" s="3">
        <v>1479888</v>
      </c>
      <c r="FS83" s="3">
        <v>467590.40000000002</v>
      </c>
      <c r="FT83" s="3">
        <v>24122.5</v>
      </c>
      <c r="FU83" s="3">
        <v>1162764</v>
      </c>
      <c r="FV83" s="3">
        <v>3721718</v>
      </c>
      <c r="FW83" s="3">
        <v>13985.4</v>
      </c>
      <c r="FX83" s="3">
        <v>3491272</v>
      </c>
      <c r="FY83" s="3">
        <v>662634.9</v>
      </c>
      <c r="FZ83" s="3">
        <v>2456659</v>
      </c>
      <c r="GA83" s="3">
        <v>717719.8</v>
      </c>
      <c r="GB83" s="3">
        <v>902972.6</v>
      </c>
      <c r="GC83" s="3">
        <v>33733</v>
      </c>
      <c r="GD83" s="3">
        <v>587975.30000000005</v>
      </c>
      <c r="GE83" s="3">
        <v>1155410</v>
      </c>
      <c r="GF83" s="3">
        <v>3179983</v>
      </c>
      <c r="GG83" s="3">
        <v>7455603</v>
      </c>
      <c r="GH83" s="3">
        <v>824933.7</v>
      </c>
      <c r="GI83" s="3">
        <v>12096040</v>
      </c>
      <c r="GJ83" s="3">
        <v>940399.9</v>
      </c>
      <c r="GK83" s="3">
        <v>387328.6</v>
      </c>
      <c r="GL83" s="3">
        <v>1295301</v>
      </c>
      <c r="GM83" s="3">
        <v>1694904</v>
      </c>
      <c r="GN83" s="3">
        <v>8557786</v>
      </c>
      <c r="GO83" s="3">
        <v>240558.8</v>
      </c>
      <c r="GP83" s="3">
        <v>4908956</v>
      </c>
      <c r="GQ83" s="3">
        <v>5489792</v>
      </c>
      <c r="GR83" s="3">
        <v>1260331</v>
      </c>
      <c r="GS83" s="3">
        <v>2308077</v>
      </c>
      <c r="GT83" s="3">
        <v>178478.9</v>
      </c>
      <c r="GU83" s="3">
        <v>2258395</v>
      </c>
      <c r="GV83" s="3">
        <v>1733223</v>
      </c>
      <c r="GW83" s="3">
        <v>1838893</v>
      </c>
      <c r="GX83" s="3">
        <v>304310.09999999998</v>
      </c>
      <c r="GY83" s="3">
        <v>7960859</v>
      </c>
      <c r="GZ83" s="3">
        <v>2924461</v>
      </c>
    </row>
    <row r="84" spans="2:208" x14ac:dyDescent="0.25">
      <c r="B84" s="1">
        <v>43880</v>
      </c>
      <c r="C84">
        <v>269202.3</v>
      </c>
      <c r="D84">
        <v>754389.4</v>
      </c>
      <c r="E84">
        <v>408645.7</v>
      </c>
      <c r="F84">
        <v>238511.5</v>
      </c>
      <c r="G84">
        <v>1807991</v>
      </c>
      <c r="H84">
        <v>352647.1</v>
      </c>
      <c r="I84">
        <v>2090346</v>
      </c>
      <c r="J84">
        <v>894404.5</v>
      </c>
      <c r="K84">
        <v>1550960</v>
      </c>
      <c r="L84">
        <v>418908.9</v>
      </c>
      <c r="M84">
        <v>2926195</v>
      </c>
      <c r="N84">
        <v>668041.4</v>
      </c>
      <c r="O84">
        <v>374727.8</v>
      </c>
      <c r="P84">
        <v>562481.80000000005</v>
      </c>
      <c r="Q84">
        <v>2963292</v>
      </c>
      <c r="R84">
        <v>362670.1</v>
      </c>
      <c r="S84">
        <v>431248.4</v>
      </c>
      <c r="T84">
        <v>1031588</v>
      </c>
      <c r="U84">
        <v>741182.6</v>
      </c>
      <c r="V84">
        <v>282450.40000000002</v>
      </c>
      <c r="W84">
        <v>360789.3</v>
      </c>
      <c r="X84">
        <v>1095425</v>
      </c>
      <c r="Y84">
        <v>368105.3</v>
      </c>
      <c r="Z84">
        <v>337792.7</v>
      </c>
      <c r="AA84">
        <v>897757.3</v>
      </c>
      <c r="AB84">
        <v>580274.30000000005</v>
      </c>
      <c r="AC84">
        <v>561648.4</v>
      </c>
      <c r="AD84">
        <v>1570528</v>
      </c>
      <c r="AE84">
        <v>543406.80000000005</v>
      </c>
      <c r="AF84">
        <v>515396.1</v>
      </c>
      <c r="AG84">
        <v>540540.1</v>
      </c>
      <c r="AH84">
        <v>380003.2</v>
      </c>
      <c r="AI84">
        <v>636494.19999999995</v>
      </c>
      <c r="AJ84">
        <v>497024.5</v>
      </c>
      <c r="AK84">
        <v>387064.3</v>
      </c>
      <c r="AL84">
        <v>1643801</v>
      </c>
      <c r="AM84">
        <v>714504.3</v>
      </c>
      <c r="AN84">
        <v>6723380</v>
      </c>
      <c r="AO84">
        <v>4111621</v>
      </c>
      <c r="AP84">
        <v>1168673</v>
      </c>
      <c r="AQ84">
        <v>449733.1</v>
      </c>
      <c r="AR84">
        <v>421438.9</v>
      </c>
      <c r="AS84">
        <v>345069.6</v>
      </c>
      <c r="AT84">
        <v>4962075</v>
      </c>
      <c r="AU84">
        <v>780838.5</v>
      </c>
      <c r="AV84">
        <v>129014.1</v>
      </c>
      <c r="AW84">
        <v>3525583</v>
      </c>
      <c r="AX84">
        <v>616028.1</v>
      </c>
      <c r="AY84">
        <v>702921.4</v>
      </c>
      <c r="AZ84">
        <v>120688.6</v>
      </c>
      <c r="BA84">
        <v>570171.6</v>
      </c>
      <c r="BB84">
        <v>792014.3</v>
      </c>
      <c r="BC84">
        <v>416226.3</v>
      </c>
      <c r="BD84">
        <v>3393809</v>
      </c>
      <c r="BE84">
        <v>1075096</v>
      </c>
      <c r="BF84">
        <v>2540803</v>
      </c>
      <c r="BG84">
        <v>674693.7</v>
      </c>
      <c r="BH84">
        <v>3252967</v>
      </c>
      <c r="BI84">
        <v>247296.3</v>
      </c>
      <c r="BJ84">
        <v>1798755</v>
      </c>
      <c r="BK84">
        <v>321174.3</v>
      </c>
      <c r="BL84">
        <v>627120.6</v>
      </c>
      <c r="BM84">
        <v>386837.4</v>
      </c>
      <c r="BN84">
        <v>2041034</v>
      </c>
      <c r="BO84">
        <v>530518.9</v>
      </c>
      <c r="BP84">
        <v>384004.8</v>
      </c>
      <c r="BQ84">
        <v>1618342</v>
      </c>
      <c r="BR84">
        <v>215465.9</v>
      </c>
      <c r="BS84">
        <v>218772.1</v>
      </c>
      <c r="BT84">
        <v>321494.09999999998</v>
      </c>
      <c r="BU84">
        <v>1108684</v>
      </c>
      <c r="BV84">
        <v>244608.1</v>
      </c>
      <c r="BW84">
        <v>1279414</v>
      </c>
      <c r="BX84">
        <v>255547.9</v>
      </c>
      <c r="BY84">
        <v>352081.1</v>
      </c>
      <c r="BZ84">
        <v>398475.1</v>
      </c>
      <c r="CA84">
        <v>342154.4</v>
      </c>
      <c r="CB84">
        <v>362772.9</v>
      </c>
      <c r="CC84">
        <v>809642.2</v>
      </c>
      <c r="CD84">
        <v>355069.7</v>
      </c>
      <c r="CE84">
        <v>980923.1</v>
      </c>
      <c r="CF84">
        <v>9532942</v>
      </c>
      <c r="CG84">
        <v>938219.9</v>
      </c>
      <c r="CH84">
        <v>2858999</v>
      </c>
      <c r="CI84">
        <v>885177.7</v>
      </c>
      <c r="CJ84">
        <v>506367.1</v>
      </c>
      <c r="CK84">
        <v>292917.09999999998</v>
      </c>
      <c r="CL84">
        <v>968251.1</v>
      </c>
      <c r="CM84">
        <v>488212.1</v>
      </c>
      <c r="CN84">
        <v>32493.3</v>
      </c>
      <c r="CO84">
        <v>487995.8</v>
      </c>
      <c r="CP84">
        <v>8241548</v>
      </c>
      <c r="CQ84">
        <v>811849.4</v>
      </c>
      <c r="CR84">
        <v>1180400</v>
      </c>
      <c r="CS84">
        <v>340130.7</v>
      </c>
      <c r="CT84">
        <v>1290124</v>
      </c>
      <c r="CU84">
        <v>447119.2</v>
      </c>
      <c r="CV84">
        <v>528118.4</v>
      </c>
      <c r="CW84">
        <v>1408541</v>
      </c>
      <c r="CX84">
        <v>90031.63</v>
      </c>
      <c r="CY84">
        <v>242281.9</v>
      </c>
      <c r="DC84" s="1">
        <v>43880</v>
      </c>
      <c r="DD84" s="3">
        <v>610312.4</v>
      </c>
      <c r="DE84" s="3">
        <v>762253.4</v>
      </c>
      <c r="DF84" s="3">
        <v>332698.5</v>
      </c>
      <c r="DG84" s="3">
        <v>1383337</v>
      </c>
      <c r="DH84" s="3">
        <v>1352303</v>
      </c>
      <c r="DI84" s="3">
        <v>16850350</v>
      </c>
      <c r="DJ84" s="3">
        <v>3237737</v>
      </c>
      <c r="DK84" s="3">
        <v>682397.9</v>
      </c>
      <c r="DL84" s="3">
        <v>2147026</v>
      </c>
      <c r="DM84" s="3">
        <v>243926.8</v>
      </c>
      <c r="DN84" s="3">
        <v>5680115</v>
      </c>
      <c r="DO84" s="3">
        <v>1343589</v>
      </c>
      <c r="DP84" s="3">
        <v>1293358</v>
      </c>
      <c r="DQ84" s="3">
        <v>531551.6</v>
      </c>
      <c r="DR84" s="3">
        <v>11855410</v>
      </c>
      <c r="DS84" s="3">
        <v>700926.4</v>
      </c>
      <c r="DT84" s="3">
        <v>151284.6</v>
      </c>
      <c r="DU84" s="3">
        <v>2561732</v>
      </c>
      <c r="DV84" s="3">
        <v>1423328</v>
      </c>
      <c r="DW84" s="3">
        <v>384642.7</v>
      </c>
      <c r="DX84" s="3">
        <v>1050162</v>
      </c>
      <c r="DY84" s="3">
        <v>3725010</v>
      </c>
      <c r="DZ84" s="3">
        <v>559107.30000000005</v>
      </c>
      <c r="EA84" s="3">
        <v>569274.30000000005</v>
      </c>
      <c r="EB84" s="3">
        <v>1823917</v>
      </c>
      <c r="EC84" s="3">
        <v>794651.9</v>
      </c>
      <c r="ED84" s="3">
        <v>1649703</v>
      </c>
      <c r="EE84" s="3">
        <v>4239369</v>
      </c>
      <c r="EF84" s="3">
        <v>990520.1</v>
      </c>
      <c r="EG84" s="3">
        <v>2493770</v>
      </c>
      <c r="EH84" s="3">
        <v>734468.9</v>
      </c>
      <c r="EI84" s="3">
        <v>205115.5</v>
      </c>
      <c r="EJ84" s="3">
        <v>1372623</v>
      </c>
      <c r="EK84" s="3">
        <v>1544228</v>
      </c>
      <c r="EL84" s="3">
        <v>1145845</v>
      </c>
      <c r="EM84" s="3">
        <v>2318283</v>
      </c>
      <c r="EN84" s="3">
        <v>1678613</v>
      </c>
      <c r="EO84" s="3">
        <v>6115909</v>
      </c>
      <c r="EP84" s="3">
        <v>4924316</v>
      </c>
      <c r="EQ84" s="3">
        <v>1004778</v>
      </c>
      <c r="ER84" s="3">
        <v>1642350</v>
      </c>
      <c r="ES84" s="3">
        <v>805885.2</v>
      </c>
      <c r="ET84" s="3">
        <v>629187.19999999995</v>
      </c>
      <c r="EU84" s="3">
        <v>2964410</v>
      </c>
      <c r="EV84" s="3">
        <v>52007.9</v>
      </c>
      <c r="EW84" s="3">
        <v>5988299</v>
      </c>
      <c r="EX84" s="3">
        <v>4731822</v>
      </c>
      <c r="EY84" s="3">
        <v>212399.7</v>
      </c>
      <c r="EZ84" s="3">
        <v>573414.1</v>
      </c>
      <c r="FA84" s="3">
        <v>3873320</v>
      </c>
      <c r="FB84" s="3">
        <v>939025.5</v>
      </c>
      <c r="FC84" s="3">
        <v>16307050</v>
      </c>
      <c r="FD84" s="3">
        <v>5033869</v>
      </c>
      <c r="FE84" s="3">
        <v>3186638</v>
      </c>
      <c r="FF84" s="3">
        <v>911965.3</v>
      </c>
      <c r="FG84" s="3">
        <v>1862692</v>
      </c>
      <c r="FH84" s="3">
        <v>1413249</v>
      </c>
      <c r="FI84" s="3">
        <v>5417376</v>
      </c>
      <c r="FJ84" s="3">
        <v>1011828</v>
      </c>
      <c r="FK84" s="3">
        <v>2334587</v>
      </c>
      <c r="FL84" s="3">
        <v>635050.9</v>
      </c>
      <c r="FM84" s="3">
        <v>1025315</v>
      </c>
      <c r="FN84" s="3">
        <v>762514.9</v>
      </c>
      <c r="FO84" s="3">
        <v>6963294</v>
      </c>
      <c r="FP84" s="3">
        <v>1963050</v>
      </c>
      <c r="FQ84" s="3">
        <v>992507.3</v>
      </c>
      <c r="FR84" s="3">
        <v>1589183</v>
      </c>
      <c r="FS84" s="3">
        <v>163134.1</v>
      </c>
      <c r="FT84" s="3">
        <v>64469.1</v>
      </c>
      <c r="FU84" s="3">
        <v>952865.1</v>
      </c>
      <c r="FV84" s="3">
        <v>2006648</v>
      </c>
      <c r="FW84" s="3">
        <v>17516.8</v>
      </c>
      <c r="FX84" s="3">
        <v>2193683</v>
      </c>
      <c r="FY84" s="3">
        <v>402888.7</v>
      </c>
      <c r="FZ84" s="3">
        <v>2475658</v>
      </c>
      <c r="GA84" s="3">
        <v>522927.7</v>
      </c>
      <c r="GB84" s="3">
        <v>724527.3</v>
      </c>
      <c r="GC84" s="3">
        <v>18601.5</v>
      </c>
      <c r="GD84" s="3">
        <v>365498.5</v>
      </c>
      <c r="GE84" s="3">
        <v>710719.8</v>
      </c>
      <c r="GF84" s="3">
        <v>2327800</v>
      </c>
      <c r="GG84" s="3">
        <v>9641269</v>
      </c>
      <c r="GH84" s="3">
        <v>730170.9</v>
      </c>
      <c r="GI84" s="3">
        <v>12758960</v>
      </c>
      <c r="GJ84" s="3">
        <v>3853244</v>
      </c>
      <c r="GK84" s="3">
        <v>426760.6</v>
      </c>
      <c r="GL84" s="3">
        <v>1632383</v>
      </c>
      <c r="GM84" s="3">
        <v>2396336</v>
      </c>
      <c r="GN84" s="3">
        <v>12415430</v>
      </c>
      <c r="GO84" s="3">
        <v>311894.40000000002</v>
      </c>
      <c r="GP84" s="3">
        <v>3667058</v>
      </c>
      <c r="GQ84" s="3">
        <v>3890285</v>
      </c>
      <c r="GR84" s="3">
        <v>741116.8</v>
      </c>
      <c r="GS84" s="3">
        <v>1912385</v>
      </c>
      <c r="GT84" s="3">
        <v>267859.40000000002</v>
      </c>
      <c r="GU84" s="3">
        <v>1723426</v>
      </c>
      <c r="GV84" s="3">
        <v>1663450</v>
      </c>
      <c r="GW84" s="3">
        <v>1260730</v>
      </c>
      <c r="GX84" s="3">
        <v>440790</v>
      </c>
      <c r="GY84" s="3">
        <v>4464980</v>
      </c>
      <c r="GZ84" s="3">
        <v>2815939</v>
      </c>
    </row>
    <row r="85" spans="2:208" x14ac:dyDescent="0.25">
      <c r="B85" s="1">
        <v>43881</v>
      </c>
      <c r="C85">
        <v>267305.59999999998</v>
      </c>
      <c r="D85">
        <v>753475.3</v>
      </c>
      <c r="E85">
        <v>407851.4</v>
      </c>
      <c r="F85">
        <v>247464.9</v>
      </c>
      <c r="G85">
        <v>1767081</v>
      </c>
      <c r="H85">
        <v>351416.6</v>
      </c>
      <c r="I85">
        <v>2099513</v>
      </c>
      <c r="J85">
        <v>887054</v>
      </c>
      <c r="K85">
        <v>1543180</v>
      </c>
      <c r="L85">
        <v>409593.7</v>
      </c>
      <c r="M85">
        <v>2927634</v>
      </c>
      <c r="N85">
        <v>669770.4</v>
      </c>
      <c r="O85">
        <v>380041.4</v>
      </c>
      <c r="P85">
        <v>556120.4</v>
      </c>
      <c r="Q85">
        <v>2975291</v>
      </c>
      <c r="R85">
        <v>373274.1</v>
      </c>
      <c r="S85">
        <v>429219.3</v>
      </c>
      <c r="T85">
        <v>1023345</v>
      </c>
      <c r="U85">
        <v>735688.1</v>
      </c>
      <c r="V85">
        <v>285880.09999999998</v>
      </c>
      <c r="W85">
        <v>351316.1</v>
      </c>
      <c r="X85">
        <v>1105284</v>
      </c>
      <c r="Y85">
        <v>365412.6</v>
      </c>
      <c r="Z85">
        <v>335142.40000000002</v>
      </c>
      <c r="AA85">
        <v>894399.3</v>
      </c>
      <c r="AB85">
        <v>575894</v>
      </c>
      <c r="AC85">
        <v>544816.30000000005</v>
      </c>
      <c r="AD85">
        <v>1595241</v>
      </c>
      <c r="AE85">
        <v>539619</v>
      </c>
      <c r="AF85">
        <v>514671.1</v>
      </c>
      <c r="AG85">
        <v>538059.6</v>
      </c>
      <c r="AH85">
        <v>369213.6</v>
      </c>
      <c r="AI85">
        <v>645132.69999999995</v>
      </c>
      <c r="AJ85">
        <v>493184.4</v>
      </c>
      <c r="AK85">
        <v>389692.4</v>
      </c>
      <c r="AL85">
        <v>1650043</v>
      </c>
      <c r="AM85">
        <v>719929.3</v>
      </c>
      <c r="AN85">
        <v>6668047</v>
      </c>
      <c r="AO85">
        <v>4098217</v>
      </c>
      <c r="AP85">
        <v>1157372</v>
      </c>
      <c r="AQ85">
        <v>447466.1</v>
      </c>
      <c r="AR85">
        <v>425583.9</v>
      </c>
      <c r="AS85">
        <v>338898.1</v>
      </c>
      <c r="AT85">
        <v>4867040</v>
      </c>
      <c r="AU85">
        <v>770486.4</v>
      </c>
      <c r="AV85">
        <v>142846.79999999999</v>
      </c>
      <c r="AW85">
        <v>3539930</v>
      </c>
      <c r="AX85">
        <v>611438.1</v>
      </c>
      <c r="AY85">
        <v>710747.1</v>
      </c>
      <c r="AZ85">
        <v>126435.7</v>
      </c>
      <c r="BA85">
        <v>563668.6</v>
      </c>
      <c r="BB85">
        <v>819786.5</v>
      </c>
      <c r="BC85">
        <v>418260.3</v>
      </c>
      <c r="BD85">
        <v>3379181</v>
      </c>
      <c r="BE85">
        <v>1057209</v>
      </c>
      <c r="BF85">
        <v>2550022</v>
      </c>
      <c r="BG85">
        <v>676975.8</v>
      </c>
      <c r="BH85">
        <v>3223996</v>
      </c>
      <c r="BI85">
        <v>246795.1</v>
      </c>
      <c r="BJ85">
        <v>1797632</v>
      </c>
      <c r="BK85">
        <v>316893.90000000002</v>
      </c>
      <c r="BL85">
        <v>625274.30000000005</v>
      </c>
      <c r="BM85">
        <v>395029.4</v>
      </c>
      <c r="BN85">
        <v>2041335</v>
      </c>
      <c r="BO85">
        <v>525468.6</v>
      </c>
      <c r="BP85">
        <v>388267.9</v>
      </c>
      <c r="BQ85">
        <v>1594666</v>
      </c>
      <c r="BR85">
        <v>215465.9</v>
      </c>
      <c r="BS85">
        <v>221161.7</v>
      </c>
      <c r="BT85">
        <v>321494.09999999998</v>
      </c>
      <c r="BU85">
        <v>1101758</v>
      </c>
      <c r="BV85">
        <v>241474.3</v>
      </c>
      <c r="BW85">
        <v>1293252</v>
      </c>
      <c r="BX85">
        <v>257377.8</v>
      </c>
      <c r="BY85">
        <v>358124.1</v>
      </c>
      <c r="BZ85">
        <v>401250.2</v>
      </c>
      <c r="CA85">
        <v>349150.7</v>
      </c>
      <c r="CB85">
        <v>361964.7</v>
      </c>
      <c r="CC85">
        <v>800269.3</v>
      </c>
      <c r="CD85">
        <v>356080.4</v>
      </c>
      <c r="CE85">
        <v>990077.9</v>
      </c>
      <c r="CF85">
        <v>9419786</v>
      </c>
      <c r="CG85">
        <v>928769.6</v>
      </c>
      <c r="CH85">
        <v>2924147</v>
      </c>
      <c r="CI85">
        <v>880636.7</v>
      </c>
      <c r="CJ85">
        <v>503090.9</v>
      </c>
      <c r="CK85">
        <v>304318</v>
      </c>
      <c r="CL85">
        <v>971610.5</v>
      </c>
      <c r="CM85">
        <v>489602.1</v>
      </c>
      <c r="CN85">
        <v>32976.379999999997</v>
      </c>
      <c r="CO85">
        <v>499655.1</v>
      </c>
      <c r="CP85">
        <v>8093141</v>
      </c>
      <c r="CQ85">
        <v>800940.3</v>
      </c>
      <c r="CR85">
        <v>1174407</v>
      </c>
      <c r="CS85">
        <v>335001.3</v>
      </c>
      <c r="CT85">
        <v>1277145</v>
      </c>
      <c r="CU85">
        <v>446469.9</v>
      </c>
      <c r="CV85">
        <v>527007.80000000005</v>
      </c>
      <c r="CW85">
        <v>1397732</v>
      </c>
      <c r="CX85">
        <v>90414.19</v>
      </c>
      <c r="CY85">
        <v>246652.1</v>
      </c>
      <c r="DC85" s="1">
        <v>43881</v>
      </c>
      <c r="DD85" s="3">
        <v>802452.1</v>
      </c>
      <c r="DE85" s="3">
        <v>669822</v>
      </c>
      <c r="DF85" s="3">
        <v>792705.1</v>
      </c>
      <c r="DG85" s="3">
        <v>2377649</v>
      </c>
      <c r="DH85" s="3">
        <v>2603231</v>
      </c>
      <c r="DI85" s="3">
        <v>8763994</v>
      </c>
      <c r="DJ85" s="3">
        <v>5626055</v>
      </c>
      <c r="DK85" s="3">
        <v>788180.6</v>
      </c>
      <c r="DL85" s="3">
        <v>1630276</v>
      </c>
      <c r="DM85" s="3">
        <v>157328.4</v>
      </c>
      <c r="DN85" s="3">
        <v>7994660</v>
      </c>
      <c r="DO85" s="3">
        <v>2114074</v>
      </c>
      <c r="DP85" s="3">
        <v>1485825</v>
      </c>
      <c r="DQ85" s="3">
        <v>438966.3</v>
      </c>
      <c r="DR85" s="3">
        <v>8561789</v>
      </c>
      <c r="DS85" s="3">
        <v>2200892</v>
      </c>
      <c r="DT85" s="3">
        <v>193555</v>
      </c>
      <c r="DU85" s="3">
        <v>2077672</v>
      </c>
      <c r="DV85" s="3">
        <v>834957.2</v>
      </c>
      <c r="DW85" s="3">
        <v>455574.1</v>
      </c>
      <c r="DX85" s="3">
        <v>1341189</v>
      </c>
      <c r="DY85" s="3">
        <v>2979895</v>
      </c>
      <c r="DZ85" s="3">
        <v>630726.30000000005</v>
      </c>
      <c r="EA85" s="3">
        <v>298883.8</v>
      </c>
      <c r="EB85" s="3">
        <v>1298974</v>
      </c>
      <c r="EC85" s="3">
        <v>1270129</v>
      </c>
      <c r="ED85" s="3">
        <v>1711532</v>
      </c>
      <c r="EE85" s="3">
        <v>3351670</v>
      </c>
      <c r="EF85" s="3">
        <v>3061198</v>
      </c>
      <c r="EG85" s="3">
        <v>2358854</v>
      </c>
      <c r="EH85" s="3">
        <v>870284.3</v>
      </c>
      <c r="EI85" s="3">
        <v>258874.5</v>
      </c>
      <c r="EJ85" s="3">
        <v>895332.6</v>
      </c>
      <c r="EK85" s="3">
        <v>1611552</v>
      </c>
      <c r="EL85" s="3">
        <v>769768.4</v>
      </c>
      <c r="EM85" s="3">
        <v>2932994</v>
      </c>
      <c r="EN85" s="3">
        <v>1680601</v>
      </c>
      <c r="EO85" s="3">
        <v>6792970</v>
      </c>
      <c r="EP85" s="3">
        <v>7928804</v>
      </c>
      <c r="EQ85" s="3">
        <v>2140335</v>
      </c>
      <c r="ER85" s="3">
        <v>1999848</v>
      </c>
      <c r="ES85" s="3">
        <v>1172072</v>
      </c>
      <c r="ET85" s="3">
        <v>1102316</v>
      </c>
      <c r="EU85" s="3">
        <v>3519347</v>
      </c>
      <c r="EV85" s="3">
        <v>72265.2</v>
      </c>
      <c r="EW85" s="3">
        <v>23853840</v>
      </c>
      <c r="EX85" s="3">
        <v>7424507</v>
      </c>
      <c r="EY85" s="3">
        <v>187092.6</v>
      </c>
      <c r="EZ85" s="3">
        <v>690008.8</v>
      </c>
      <c r="FA85" s="3">
        <v>4371809</v>
      </c>
      <c r="FB85" s="3">
        <v>924668.6</v>
      </c>
      <c r="FC85" s="3">
        <v>18571580</v>
      </c>
      <c r="FD85" s="3">
        <v>2363698</v>
      </c>
      <c r="FE85" s="3">
        <v>3655040</v>
      </c>
      <c r="FF85" s="3">
        <v>1238178</v>
      </c>
      <c r="FG85" s="3">
        <v>3230976</v>
      </c>
      <c r="FH85" s="3">
        <v>1960152</v>
      </c>
      <c r="FI85" s="3">
        <v>3544568</v>
      </c>
      <c r="FJ85" s="3">
        <v>767160.1</v>
      </c>
      <c r="FK85" s="3">
        <v>3889108</v>
      </c>
      <c r="FL85" s="3">
        <v>1322806</v>
      </c>
      <c r="FM85" s="3">
        <v>1097840</v>
      </c>
      <c r="FN85" s="3">
        <v>1114037</v>
      </c>
      <c r="FO85" s="3">
        <v>4622318</v>
      </c>
      <c r="FP85" s="3">
        <v>1422471</v>
      </c>
      <c r="FQ85" s="3">
        <v>866251.9</v>
      </c>
      <c r="FR85" s="3">
        <v>1091470</v>
      </c>
      <c r="FS85" s="3">
        <v>410261</v>
      </c>
      <c r="FT85" s="3">
        <v>134946.5</v>
      </c>
      <c r="FU85" s="3">
        <v>803207.6</v>
      </c>
      <c r="FV85" s="3">
        <v>2194024</v>
      </c>
      <c r="FW85" s="3">
        <v>50420.7</v>
      </c>
      <c r="FX85" s="3">
        <v>2927738</v>
      </c>
      <c r="FY85" s="3">
        <v>862666.8</v>
      </c>
      <c r="FZ85" s="3">
        <v>2935553</v>
      </c>
      <c r="GA85" s="3">
        <v>1023282</v>
      </c>
      <c r="GB85" s="3">
        <v>1150939</v>
      </c>
      <c r="GC85" s="3">
        <v>48137.1</v>
      </c>
      <c r="GD85" s="3">
        <v>426369.1</v>
      </c>
      <c r="GE85" s="3">
        <v>792574.9</v>
      </c>
      <c r="GF85" s="3">
        <v>2735432</v>
      </c>
      <c r="GG85" s="3">
        <v>11551670</v>
      </c>
      <c r="GH85" s="3">
        <v>730311.3</v>
      </c>
      <c r="GI85" s="3">
        <v>13057090</v>
      </c>
      <c r="GJ85" s="3">
        <v>785468.2</v>
      </c>
      <c r="GK85" s="3">
        <v>382949.8</v>
      </c>
      <c r="GL85" s="3">
        <v>4374150</v>
      </c>
      <c r="GM85" s="3">
        <v>1629280</v>
      </c>
      <c r="GN85" s="3">
        <v>8662157</v>
      </c>
      <c r="GO85" s="3">
        <v>179265.1</v>
      </c>
      <c r="GP85" s="3">
        <v>5723970</v>
      </c>
      <c r="GQ85" s="3">
        <v>5072973</v>
      </c>
      <c r="GR85" s="3">
        <v>891413.8</v>
      </c>
      <c r="GS85" s="3">
        <v>2012365</v>
      </c>
      <c r="GT85" s="3">
        <v>506313.5</v>
      </c>
      <c r="GU85" s="3">
        <v>1848700</v>
      </c>
      <c r="GV85" s="3">
        <v>1063100</v>
      </c>
      <c r="GW85" s="3">
        <v>1606807</v>
      </c>
      <c r="GX85" s="3">
        <v>523234.6</v>
      </c>
      <c r="GY85" s="3">
        <v>4278490</v>
      </c>
      <c r="GZ85" s="3">
        <v>2491584</v>
      </c>
    </row>
    <row r="86" spans="2:208" x14ac:dyDescent="0.25">
      <c r="B86" s="1">
        <v>43882</v>
      </c>
      <c r="C86">
        <v>267305.59999999998</v>
      </c>
      <c r="D86">
        <v>753475.3</v>
      </c>
      <c r="E86">
        <v>407851.4</v>
      </c>
      <c r="F86">
        <v>247464.9</v>
      </c>
      <c r="G86">
        <v>1767081</v>
      </c>
      <c r="H86">
        <v>351416.6</v>
      </c>
      <c r="I86">
        <v>2099513</v>
      </c>
      <c r="J86">
        <v>887054</v>
      </c>
      <c r="K86">
        <v>1543180</v>
      </c>
      <c r="L86">
        <v>409593.7</v>
      </c>
      <c r="M86">
        <v>2927634</v>
      </c>
      <c r="N86">
        <v>669770.4</v>
      </c>
      <c r="O86">
        <v>380041.4</v>
      </c>
      <c r="P86">
        <v>556120.4</v>
      </c>
      <c r="Q86">
        <v>2975291</v>
      </c>
      <c r="R86">
        <v>373274.1</v>
      </c>
      <c r="S86">
        <v>429219.3</v>
      </c>
      <c r="T86">
        <v>1023345</v>
      </c>
      <c r="U86">
        <v>735688.1</v>
      </c>
      <c r="V86">
        <v>285880.09999999998</v>
      </c>
      <c r="W86">
        <v>351316.1</v>
      </c>
      <c r="X86">
        <v>1105284</v>
      </c>
      <c r="Y86">
        <v>365412.6</v>
      </c>
      <c r="Z86">
        <v>335142.40000000002</v>
      </c>
      <c r="AA86">
        <v>894399.3</v>
      </c>
      <c r="AB86">
        <v>575894</v>
      </c>
      <c r="AC86">
        <v>544816.30000000005</v>
      </c>
      <c r="AD86">
        <v>1595241</v>
      </c>
      <c r="AE86">
        <v>539619</v>
      </c>
      <c r="AF86">
        <v>514671.1</v>
      </c>
      <c r="AG86">
        <v>538059.6</v>
      </c>
      <c r="AH86">
        <v>369213.6</v>
      </c>
      <c r="AI86">
        <v>645132.69999999995</v>
      </c>
      <c r="AJ86">
        <v>493184.4</v>
      </c>
      <c r="AK86">
        <v>389692.4</v>
      </c>
      <c r="AL86">
        <v>1650043</v>
      </c>
      <c r="AM86">
        <v>719929.3</v>
      </c>
      <c r="AN86">
        <v>6668047</v>
      </c>
      <c r="AO86">
        <v>4098217</v>
      </c>
      <c r="AP86">
        <v>1157372</v>
      </c>
      <c r="AQ86">
        <v>447466.1</v>
      </c>
      <c r="AR86">
        <v>425583.9</v>
      </c>
      <c r="AS86">
        <v>338898.1</v>
      </c>
      <c r="AT86">
        <v>4867040</v>
      </c>
      <c r="AU86">
        <v>770486.4</v>
      </c>
      <c r="AV86">
        <v>142846.79999999999</v>
      </c>
      <c r="AW86">
        <v>3539930</v>
      </c>
      <c r="AX86">
        <v>611438.1</v>
      </c>
      <c r="AY86">
        <v>710747.1</v>
      </c>
      <c r="AZ86">
        <v>126435.7</v>
      </c>
      <c r="BA86">
        <v>563668.6</v>
      </c>
      <c r="BB86">
        <v>819786.5</v>
      </c>
      <c r="BC86">
        <v>418260.3</v>
      </c>
      <c r="BD86">
        <v>3379181</v>
      </c>
      <c r="BE86">
        <v>1057209</v>
      </c>
      <c r="BF86">
        <v>2550022</v>
      </c>
      <c r="BG86">
        <v>676975.8</v>
      </c>
      <c r="BH86">
        <v>3223996</v>
      </c>
      <c r="BI86">
        <v>246795.1</v>
      </c>
      <c r="BJ86">
        <v>1797632</v>
      </c>
      <c r="BK86">
        <v>316893.90000000002</v>
      </c>
      <c r="BL86">
        <v>625274.30000000005</v>
      </c>
      <c r="BM86">
        <v>395029.4</v>
      </c>
      <c r="BN86">
        <v>2041335</v>
      </c>
      <c r="BO86">
        <v>525468.6</v>
      </c>
      <c r="BP86">
        <v>388267.9</v>
      </c>
      <c r="BQ86">
        <v>1594666</v>
      </c>
      <c r="BR86">
        <v>215465.9</v>
      </c>
      <c r="BS86">
        <v>221161.7</v>
      </c>
      <c r="BT86">
        <v>321494.09999999998</v>
      </c>
      <c r="BU86">
        <v>1101758</v>
      </c>
      <c r="BV86">
        <v>241474.3</v>
      </c>
      <c r="BW86">
        <v>1293252</v>
      </c>
      <c r="BX86">
        <v>257377.8</v>
      </c>
      <c r="BY86">
        <v>358124.1</v>
      </c>
      <c r="BZ86">
        <v>401250.2</v>
      </c>
      <c r="CA86">
        <v>349150.7</v>
      </c>
      <c r="CB86">
        <v>361964.7</v>
      </c>
      <c r="CC86">
        <v>800269.3</v>
      </c>
      <c r="CD86">
        <v>356080.4</v>
      </c>
      <c r="CE86">
        <v>990077.9</v>
      </c>
      <c r="CF86">
        <v>9419786</v>
      </c>
      <c r="CG86">
        <v>928769.6</v>
      </c>
      <c r="CH86">
        <v>2924147</v>
      </c>
      <c r="CI86">
        <v>880636.7</v>
      </c>
      <c r="CJ86">
        <v>503090.9</v>
      </c>
      <c r="CK86">
        <v>304318</v>
      </c>
      <c r="CL86">
        <v>971610.5</v>
      </c>
      <c r="CM86">
        <v>489602.1</v>
      </c>
      <c r="CN86">
        <v>32976.379999999997</v>
      </c>
      <c r="CO86">
        <v>499655.1</v>
      </c>
      <c r="CP86">
        <v>8093141</v>
      </c>
      <c r="CQ86">
        <v>800940.3</v>
      </c>
      <c r="CR86">
        <v>1174407</v>
      </c>
      <c r="CS86">
        <v>335001.3</v>
      </c>
      <c r="CT86">
        <v>1277145</v>
      </c>
      <c r="CU86">
        <v>446469.9</v>
      </c>
      <c r="CV86">
        <v>527007.80000000005</v>
      </c>
      <c r="CW86">
        <v>1397732</v>
      </c>
      <c r="CX86">
        <v>90414.19</v>
      </c>
      <c r="CY86">
        <v>246652.1</v>
      </c>
      <c r="DC86" s="1">
        <v>43882</v>
      </c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</row>
    <row r="87" spans="2:208" x14ac:dyDescent="0.25">
      <c r="B87" s="1">
        <v>43885</v>
      </c>
      <c r="C87">
        <v>264254.09999999998</v>
      </c>
      <c r="D87">
        <v>736002</v>
      </c>
      <c r="E87">
        <v>416786.8</v>
      </c>
      <c r="F87">
        <v>249372.9</v>
      </c>
      <c r="G87">
        <v>1744732</v>
      </c>
      <c r="H87">
        <v>295312.90000000002</v>
      </c>
      <c r="I87">
        <v>2046425</v>
      </c>
      <c r="J87">
        <v>862458.3</v>
      </c>
      <c r="K87">
        <v>1504591</v>
      </c>
      <c r="L87">
        <v>411240.8</v>
      </c>
      <c r="M87">
        <v>2881744</v>
      </c>
      <c r="N87">
        <v>657371.80000000005</v>
      </c>
      <c r="O87">
        <v>369183</v>
      </c>
      <c r="P87">
        <v>551944.1</v>
      </c>
      <c r="Q87">
        <v>2889673</v>
      </c>
      <c r="R87">
        <v>372326.2</v>
      </c>
      <c r="S87">
        <v>414664.1</v>
      </c>
      <c r="T87">
        <v>1007943</v>
      </c>
      <c r="U87">
        <v>730109</v>
      </c>
      <c r="V87">
        <v>281426.7</v>
      </c>
      <c r="W87">
        <v>346801.1</v>
      </c>
      <c r="X87">
        <v>1077552</v>
      </c>
      <c r="Y87">
        <v>362733.6</v>
      </c>
      <c r="Z87">
        <v>333893.3</v>
      </c>
      <c r="AA87">
        <v>885298.9</v>
      </c>
      <c r="AB87">
        <v>573531.30000000005</v>
      </c>
      <c r="AC87">
        <v>526003.9</v>
      </c>
      <c r="AD87">
        <v>1547986</v>
      </c>
      <c r="AE87">
        <v>526523.5</v>
      </c>
      <c r="AF87">
        <v>490131.8</v>
      </c>
      <c r="AG87">
        <v>526784.19999999995</v>
      </c>
      <c r="AH87">
        <v>351669.6</v>
      </c>
      <c r="AI87">
        <v>628571.30000000005</v>
      </c>
      <c r="AJ87">
        <v>475854.3</v>
      </c>
      <c r="AK87">
        <v>392132.9</v>
      </c>
      <c r="AL87">
        <v>1615036</v>
      </c>
      <c r="AM87">
        <v>697472.8</v>
      </c>
      <c r="AN87">
        <v>6628874</v>
      </c>
      <c r="AO87">
        <v>3968541</v>
      </c>
      <c r="AP87">
        <v>1131743</v>
      </c>
      <c r="AQ87">
        <v>436270.7</v>
      </c>
      <c r="AR87">
        <v>401162.4</v>
      </c>
      <c r="AS87">
        <v>329450.40000000002</v>
      </c>
      <c r="AT87">
        <v>4795385</v>
      </c>
      <c r="AU87">
        <v>761190.8</v>
      </c>
      <c r="AV87">
        <v>139742.39999999999</v>
      </c>
      <c r="AW87">
        <v>3428960</v>
      </c>
      <c r="AX87">
        <v>593101.1</v>
      </c>
      <c r="AY87">
        <v>698470.2</v>
      </c>
      <c r="AZ87">
        <v>110631.3</v>
      </c>
      <c r="BA87">
        <v>555838</v>
      </c>
      <c r="BB87">
        <v>811500.1</v>
      </c>
      <c r="BC87">
        <v>399307.3</v>
      </c>
      <c r="BD87">
        <v>3374306</v>
      </c>
      <c r="BE87">
        <v>1040735</v>
      </c>
      <c r="BF87">
        <v>2495321</v>
      </c>
      <c r="BG87">
        <v>622082.4</v>
      </c>
      <c r="BH87">
        <v>3209271</v>
      </c>
      <c r="BI87">
        <v>236971.4</v>
      </c>
      <c r="BJ87">
        <v>1768294</v>
      </c>
      <c r="BK87">
        <v>304777</v>
      </c>
      <c r="BL87">
        <v>611395</v>
      </c>
      <c r="BM87">
        <v>392529</v>
      </c>
      <c r="BN87">
        <v>1954577</v>
      </c>
      <c r="BO87">
        <v>510717.9</v>
      </c>
      <c r="BP87">
        <v>361899.3</v>
      </c>
      <c r="BQ87">
        <v>1575166</v>
      </c>
      <c r="BR87">
        <v>216470.39999999999</v>
      </c>
      <c r="BS87">
        <v>213004.1</v>
      </c>
      <c r="BT87">
        <v>311390.09999999998</v>
      </c>
      <c r="BU87">
        <v>1085432</v>
      </c>
      <c r="BV87">
        <v>238503.6</v>
      </c>
      <c r="BW87">
        <v>1233495</v>
      </c>
      <c r="BX87">
        <v>256744.2</v>
      </c>
      <c r="BY87">
        <v>350928.4</v>
      </c>
      <c r="BZ87">
        <v>397275.4</v>
      </c>
      <c r="CA87">
        <v>341626.4</v>
      </c>
      <c r="CB87">
        <v>363045.6</v>
      </c>
      <c r="CC87">
        <v>790210.8</v>
      </c>
      <c r="CD87">
        <v>339236.4</v>
      </c>
      <c r="CE87">
        <v>973598.9</v>
      </c>
      <c r="CF87">
        <v>9159922</v>
      </c>
      <c r="CG87">
        <v>916619.3</v>
      </c>
      <c r="CH87">
        <v>2882202</v>
      </c>
      <c r="CI87">
        <v>859861.8</v>
      </c>
      <c r="CJ87">
        <v>489237.8</v>
      </c>
      <c r="CK87">
        <v>303013.40000000002</v>
      </c>
      <c r="CL87">
        <v>954575.1</v>
      </c>
      <c r="CM87">
        <v>465353.7</v>
      </c>
      <c r="CN87">
        <v>31349.17</v>
      </c>
      <c r="CO87">
        <v>468000.6</v>
      </c>
      <c r="CP87">
        <v>7937605</v>
      </c>
      <c r="CQ87">
        <v>791768.6</v>
      </c>
      <c r="CR87">
        <v>1136276</v>
      </c>
      <c r="CS87">
        <v>328060.59999999998</v>
      </c>
      <c r="CT87">
        <v>1267598</v>
      </c>
      <c r="CU87">
        <v>437988.9</v>
      </c>
      <c r="CV87">
        <v>493132.7</v>
      </c>
      <c r="CW87">
        <v>1389200</v>
      </c>
      <c r="CX87">
        <v>89138.94</v>
      </c>
      <c r="CY87">
        <v>239256.3</v>
      </c>
      <c r="DC87" s="1">
        <v>43885</v>
      </c>
      <c r="DD87" s="3">
        <v>891868.9</v>
      </c>
      <c r="DE87" s="3">
        <v>759987.8</v>
      </c>
      <c r="DF87" s="3">
        <v>1665410</v>
      </c>
      <c r="DG87" s="3">
        <v>2557186</v>
      </c>
      <c r="DH87" s="3">
        <v>2403233</v>
      </c>
      <c r="DI87" s="3">
        <v>8679645</v>
      </c>
      <c r="DJ87" s="3">
        <v>4821794</v>
      </c>
      <c r="DK87" s="3">
        <v>1507265</v>
      </c>
      <c r="DL87" s="3">
        <v>1898034</v>
      </c>
      <c r="DM87" s="3">
        <v>82342.8</v>
      </c>
      <c r="DN87" s="3">
        <v>6096898</v>
      </c>
      <c r="DO87" s="3">
        <v>924080.3</v>
      </c>
      <c r="DP87" s="3">
        <v>1269888</v>
      </c>
      <c r="DQ87" s="3">
        <v>580504.6</v>
      </c>
      <c r="DR87" s="3">
        <v>5159865</v>
      </c>
      <c r="DS87" s="3">
        <v>3165429</v>
      </c>
      <c r="DT87" s="3">
        <v>162688.29999999999</v>
      </c>
      <c r="DU87" s="3">
        <v>2911837</v>
      </c>
      <c r="DV87" s="3">
        <v>1300279</v>
      </c>
      <c r="DW87" s="3">
        <v>435282.7</v>
      </c>
      <c r="DX87" s="3">
        <v>1105176</v>
      </c>
      <c r="DY87" s="3">
        <v>1745545</v>
      </c>
      <c r="DZ87" s="3">
        <v>574409.80000000005</v>
      </c>
      <c r="EA87" s="3">
        <v>430689.9</v>
      </c>
      <c r="EB87" s="3">
        <v>1732843</v>
      </c>
      <c r="EC87" s="3">
        <v>908781</v>
      </c>
      <c r="ED87" s="3">
        <v>1666677</v>
      </c>
      <c r="EE87" s="3">
        <v>1571414</v>
      </c>
      <c r="EF87" s="3">
        <v>2016422</v>
      </c>
      <c r="EG87" s="3">
        <v>3519792</v>
      </c>
      <c r="EH87" s="3">
        <v>730888.6</v>
      </c>
      <c r="EI87" s="3">
        <v>75027.199999999997</v>
      </c>
      <c r="EJ87" s="3">
        <v>562727.9</v>
      </c>
      <c r="EK87" s="3">
        <v>1728821</v>
      </c>
      <c r="EL87" s="3">
        <v>1233551</v>
      </c>
      <c r="EM87" s="3">
        <v>2452204</v>
      </c>
      <c r="EN87" s="3">
        <v>915858.2</v>
      </c>
      <c r="EO87" s="3">
        <v>9987754</v>
      </c>
      <c r="EP87" s="3">
        <v>9796556</v>
      </c>
      <c r="EQ87" s="3">
        <v>893518.1</v>
      </c>
      <c r="ER87" s="3">
        <v>1775320</v>
      </c>
      <c r="ES87" s="3">
        <v>2654437</v>
      </c>
      <c r="ET87" s="3">
        <v>861029.6</v>
      </c>
      <c r="EU87" s="3">
        <v>3145868</v>
      </c>
      <c r="EV87" s="3">
        <v>127853.8</v>
      </c>
      <c r="EW87" s="3">
        <v>13762930</v>
      </c>
      <c r="EX87" s="3">
        <v>9048048</v>
      </c>
      <c r="EY87" s="3">
        <v>365764.1</v>
      </c>
      <c r="EZ87" s="3">
        <v>467512.5</v>
      </c>
      <c r="FA87" s="3">
        <v>2867339</v>
      </c>
      <c r="FB87" s="3">
        <v>1449510</v>
      </c>
      <c r="FC87" s="3">
        <v>8438152</v>
      </c>
      <c r="FD87" s="3">
        <v>4278529</v>
      </c>
      <c r="FE87" s="3">
        <v>5328879</v>
      </c>
      <c r="FF87" s="3">
        <v>885790.4</v>
      </c>
      <c r="FG87" s="3">
        <v>3384826</v>
      </c>
      <c r="FH87" s="3">
        <v>2816310</v>
      </c>
      <c r="FI87" s="3">
        <v>3225059</v>
      </c>
      <c r="FJ87" s="3">
        <v>594541.1</v>
      </c>
      <c r="FK87" s="3">
        <v>4306203</v>
      </c>
      <c r="FL87" s="3">
        <v>1210703</v>
      </c>
      <c r="FM87" s="3">
        <v>985725.6</v>
      </c>
      <c r="FN87" s="3">
        <v>894289.8</v>
      </c>
      <c r="FO87" s="3">
        <v>7151100</v>
      </c>
      <c r="FP87" s="3">
        <v>1318723</v>
      </c>
      <c r="FQ87" s="3">
        <v>964755.8</v>
      </c>
      <c r="FR87" s="3">
        <v>1092365</v>
      </c>
      <c r="FS87" s="3">
        <v>196170.8</v>
      </c>
      <c r="FT87" s="3">
        <v>21645.7</v>
      </c>
      <c r="FU87" s="3">
        <v>555253</v>
      </c>
      <c r="FV87" s="3">
        <v>1246011</v>
      </c>
      <c r="FW87" s="3">
        <v>15366</v>
      </c>
      <c r="FX87" s="3">
        <v>2002333</v>
      </c>
      <c r="FY87" s="3">
        <v>449960.9</v>
      </c>
      <c r="FZ87" s="3">
        <v>2013555</v>
      </c>
      <c r="GA87" s="3">
        <v>1114070</v>
      </c>
      <c r="GB87" s="3">
        <v>798851</v>
      </c>
      <c r="GC87" s="3">
        <v>36253.800000000003</v>
      </c>
      <c r="GD87" s="3">
        <v>458004</v>
      </c>
      <c r="GE87" s="3">
        <v>1026687</v>
      </c>
      <c r="GF87" s="3">
        <v>1562724</v>
      </c>
      <c r="GG87" s="3">
        <v>14291010</v>
      </c>
      <c r="GH87" s="3">
        <v>457189.7</v>
      </c>
      <c r="GI87" s="3">
        <v>14792560</v>
      </c>
      <c r="GJ87" s="3">
        <v>707994.6</v>
      </c>
      <c r="GK87" s="3">
        <v>403769.9</v>
      </c>
      <c r="GL87" s="3">
        <v>3040967</v>
      </c>
      <c r="GM87" s="3">
        <v>5130390</v>
      </c>
      <c r="GN87" s="3">
        <v>6091447</v>
      </c>
      <c r="GO87" s="3">
        <v>136765.9</v>
      </c>
      <c r="GP87" s="3">
        <v>7429334</v>
      </c>
      <c r="GQ87" s="3">
        <v>6656983</v>
      </c>
      <c r="GR87" s="3">
        <v>2429960</v>
      </c>
      <c r="GS87" s="3">
        <v>1740214</v>
      </c>
      <c r="GT87" s="3">
        <v>429669.9</v>
      </c>
      <c r="GU87" s="3">
        <v>1693185</v>
      </c>
      <c r="GV87" s="3">
        <v>1146158</v>
      </c>
      <c r="GW87" s="3">
        <v>3079295</v>
      </c>
      <c r="GX87" s="3">
        <v>864471.8</v>
      </c>
      <c r="GY87" s="3">
        <v>3717054</v>
      </c>
      <c r="GZ87" s="3">
        <v>1878354</v>
      </c>
    </row>
    <row r="88" spans="2:208" x14ac:dyDescent="0.25">
      <c r="B88" s="1">
        <v>43886</v>
      </c>
      <c r="C88">
        <v>263108.59999999998</v>
      </c>
      <c r="D88">
        <v>728179.6</v>
      </c>
      <c r="E88">
        <v>420162.4</v>
      </c>
      <c r="F88">
        <v>236750.1</v>
      </c>
      <c r="G88">
        <v>1751590</v>
      </c>
      <c r="H88">
        <v>295283.59999999998</v>
      </c>
      <c r="I88">
        <v>2055733</v>
      </c>
      <c r="J88">
        <v>852880.3</v>
      </c>
      <c r="K88">
        <v>1513826</v>
      </c>
      <c r="L88">
        <v>405358.9</v>
      </c>
      <c r="M88">
        <v>2894941</v>
      </c>
      <c r="N88">
        <v>650367.19999999995</v>
      </c>
      <c r="O88">
        <v>369876.1</v>
      </c>
      <c r="P88">
        <v>552721.19999999995</v>
      </c>
      <c r="Q88">
        <v>2918849</v>
      </c>
      <c r="R88">
        <v>360004.3</v>
      </c>
      <c r="S88">
        <v>406919.2</v>
      </c>
      <c r="T88">
        <v>990806</v>
      </c>
      <c r="U88">
        <v>729472</v>
      </c>
      <c r="V88">
        <v>278662.59999999998</v>
      </c>
      <c r="W88">
        <v>343294.1</v>
      </c>
      <c r="X88">
        <v>1079093</v>
      </c>
      <c r="Y88">
        <v>365902.2</v>
      </c>
      <c r="Z88">
        <v>330237.5</v>
      </c>
      <c r="AA88">
        <v>883973.8</v>
      </c>
      <c r="AB88">
        <v>561731.30000000005</v>
      </c>
      <c r="AC88">
        <v>536524.1</v>
      </c>
      <c r="AD88">
        <v>1510448</v>
      </c>
      <c r="AE88">
        <v>511703.9</v>
      </c>
      <c r="AF88">
        <v>478727.7</v>
      </c>
      <c r="AG88">
        <v>514155.8</v>
      </c>
      <c r="AH88">
        <v>348599.4</v>
      </c>
      <c r="AI88">
        <v>629491.30000000005</v>
      </c>
      <c r="AJ88">
        <v>472900.3</v>
      </c>
      <c r="AK88">
        <v>402739.7</v>
      </c>
      <c r="AL88">
        <v>1580572</v>
      </c>
      <c r="AM88">
        <v>694547.3</v>
      </c>
      <c r="AN88">
        <v>6576006</v>
      </c>
      <c r="AO88">
        <v>3986374</v>
      </c>
      <c r="AP88">
        <v>1149300</v>
      </c>
      <c r="AQ88">
        <v>436260.7</v>
      </c>
      <c r="AR88">
        <v>390856</v>
      </c>
      <c r="AS88">
        <v>321602.8</v>
      </c>
      <c r="AT88">
        <v>4835326</v>
      </c>
      <c r="AU88">
        <v>750416</v>
      </c>
      <c r="AV88">
        <v>137144.79999999999</v>
      </c>
      <c r="AW88">
        <v>3436078</v>
      </c>
      <c r="AX88">
        <v>584830.1</v>
      </c>
      <c r="AY88">
        <v>690721.3</v>
      </c>
      <c r="AZ88">
        <v>113504.8</v>
      </c>
      <c r="BA88">
        <v>529825.80000000005</v>
      </c>
      <c r="BB88">
        <v>800136.9</v>
      </c>
      <c r="BC88">
        <v>399954.4</v>
      </c>
      <c r="BD88">
        <v>3385117</v>
      </c>
      <c r="BE88">
        <v>1039794</v>
      </c>
      <c r="BF88">
        <v>2480571</v>
      </c>
      <c r="BG88">
        <v>630851.30000000005</v>
      </c>
      <c r="BH88">
        <v>3204586</v>
      </c>
      <c r="BI88">
        <v>233663.4</v>
      </c>
      <c r="BJ88">
        <v>1743518</v>
      </c>
      <c r="BK88">
        <v>303123.59999999998</v>
      </c>
      <c r="BL88">
        <v>606331.80000000005</v>
      </c>
      <c r="BM88">
        <v>394722.2</v>
      </c>
      <c r="BN88">
        <v>1937707</v>
      </c>
      <c r="BO88">
        <v>511044.9</v>
      </c>
      <c r="BP88">
        <v>368846.6</v>
      </c>
      <c r="BQ88">
        <v>1579336</v>
      </c>
      <c r="BR88">
        <v>221493</v>
      </c>
      <c r="BS88">
        <v>206329.7</v>
      </c>
      <c r="BT88">
        <v>310165.3</v>
      </c>
      <c r="BU88">
        <v>1089389</v>
      </c>
      <c r="BV88">
        <v>239117.4</v>
      </c>
      <c r="BW88">
        <v>1227205</v>
      </c>
      <c r="BX88">
        <v>253031.1</v>
      </c>
      <c r="BY88">
        <v>334220.79999999999</v>
      </c>
      <c r="BZ88">
        <v>395775.4</v>
      </c>
      <c r="CA88">
        <v>340174.4</v>
      </c>
      <c r="CB88">
        <v>362823.3</v>
      </c>
      <c r="CC88">
        <v>790541.1</v>
      </c>
      <c r="CD88">
        <v>336204.5</v>
      </c>
      <c r="CE88">
        <v>973860.3</v>
      </c>
      <c r="CF88">
        <v>8978935</v>
      </c>
      <c r="CG88">
        <v>901218.9</v>
      </c>
      <c r="CH88">
        <v>2916563</v>
      </c>
      <c r="CI88">
        <v>850496.7</v>
      </c>
      <c r="CJ88">
        <v>492425.1</v>
      </c>
      <c r="CK88">
        <v>300143.3</v>
      </c>
      <c r="CL88">
        <v>933100.9</v>
      </c>
      <c r="CM88">
        <v>463036.9</v>
      </c>
      <c r="CN88">
        <v>31374.59</v>
      </c>
      <c r="CO88">
        <v>474590.6</v>
      </c>
      <c r="CP88">
        <v>8090702</v>
      </c>
      <c r="CQ88">
        <v>793884.8</v>
      </c>
      <c r="CR88">
        <v>1118698</v>
      </c>
      <c r="CS88">
        <v>327796.2</v>
      </c>
      <c r="CT88">
        <v>1252889</v>
      </c>
      <c r="CU88">
        <v>432717.1</v>
      </c>
      <c r="CV88">
        <v>491281.6</v>
      </c>
      <c r="CW88">
        <v>1388631</v>
      </c>
      <c r="CX88">
        <v>89649.06</v>
      </c>
      <c r="CY88">
        <v>241945.60000000001</v>
      </c>
      <c r="DC88" s="1">
        <v>43886</v>
      </c>
      <c r="DD88" s="3">
        <v>949465.8</v>
      </c>
      <c r="DE88" s="3">
        <v>905818.8</v>
      </c>
      <c r="DF88" s="3">
        <v>1301342</v>
      </c>
      <c r="DG88" s="3">
        <v>3713011</v>
      </c>
      <c r="DH88" s="3">
        <v>1643488</v>
      </c>
      <c r="DI88" s="3">
        <v>3133412</v>
      </c>
      <c r="DJ88" s="3">
        <v>3945756</v>
      </c>
      <c r="DK88" s="3">
        <v>1560556</v>
      </c>
      <c r="DL88" s="3">
        <v>2103666</v>
      </c>
      <c r="DM88" s="3">
        <v>126707.4</v>
      </c>
      <c r="DN88" s="3">
        <v>4619827</v>
      </c>
      <c r="DO88" s="3">
        <v>1447551</v>
      </c>
      <c r="DP88" s="3">
        <v>1104153</v>
      </c>
      <c r="DQ88" s="3">
        <v>414586.5</v>
      </c>
      <c r="DR88" s="3">
        <v>5137648</v>
      </c>
      <c r="DS88" s="3">
        <v>3094506</v>
      </c>
      <c r="DT88" s="3">
        <v>123045</v>
      </c>
      <c r="DU88" s="3">
        <v>2552327</v>
      </c>
      <c r="DV88" s="3">
        <v>1066299</v>
      </c>
      <c r="DW88" s="3">
        <v>281955.90000000002</v>
      </c>
      <c r="DX88" s="3">
        <v>1036528</v>
      </c>
      <c r="DY88" s="3">
        <v>2392322</v>
      </c>
      <c r="DZ88" s="3">
        <v>589949.19999999995</v>
      </c>
      <c r="EA88" s="3">
        <v>328544.8</v>
      </c>
      <c r="EB88" s="3">
        <v>1064134</v>
      </c>
      <c r="EC88" s="3">
        <v>1211966</v>
      </c>
      <c r="ED88" s="3">
        <v>1903947</v>
      </c>
      <c r="EE88" s="3">
        <v>2376459</v>
      </c>
      <c r="EF88" s="3">
        <v>3107853</v>
      </c>
      <c r="EG88" s="3">
        <v>4513220</v>
      </c>
      <c r="EH88" s="3">
        <v>1313687</v>
      </c>
      <c r="EI88" s="3">
        <v>44062.6</v>
      </c>
      <c r="EJ88" s="3">
        <v>455961</v>
      </c>
      <c r="EK88" s="3">
        <v>1642395</v>
      </c>
      <c r="EL88" s="3">
        <v>2239485</v>
      </c>
      <c r="EM88" s="3">
        <v>3216091</v>
      </c>
      <c r="EN88" s="3">
        <v>729414.6</v>
      </c>
      <c r="EO88" s="3">
        <v>8339458</v>
      </c>
      <c r="EP88" s="3">
        <v>7591505</v>
      </c>
      <c r="EQ88" s="3">
        <v>2063205</v>
      </c>
      <c r="ER88" s="3">
        <v>1888100</v>
      </c>
      <c r="ES88" s="3">
        <v>1897354</v>
      </c>
      <c r="ET88" s="3">
        <v>771216.3</v>
      </c>
      <c r="EU88" s="3">
        <v>5030365</v>
      </c>
      <c r="EV88" s="3">
        <v>65633.5</v>
      </c>
      <c r="EW88" s="3">
        <v>11807830</v>
      </c>
      <c r="EX88" s="3">
        <v>7957345</v>
      </c>
      <c r="EY88" s="3">
        <v>823043.2</v>
      </c>
      <c r="EZ88" s="3">
        <v>551153.80000000005</v>
      </c>
      <c r="FA88" s="3">
        <v>2335969</v>
      </c>
      <c r="FB88" s="3">
        <v>6599793</v>
      </c>
      <c r="FC88" s="3">
        <v>7119664</v>
      </c>
      <c r="FD88" s="3">
        <v>2643423</v>
      </c>
      <c r="FE88" s="3">
        <v>5596900</v>
      </c>
      <c r="FF88" s="3">
        <v>1251941</v>
      </c>
      <c r="FG88" s="3">
        <v>3109639</v>
      </c>
      <c r="FH88" s="3">
        <v>2608388</v>
      </c>
      <c r="FI88" s="3">
        <v>2575809</v>
      </c>
      <c r="FJ88" s="3">
        <v>712809.4</v>
      </c>
      <c r="FK88" s="3">
        <v>3909047</v>
      </c>
      <c r="FL88" s="3">
        <v>1914138</v>
      </c>
      <c r="FM88" s="3">
        <v>1079972</v>
      </c>
      <c r="FN88" s="3">
        <v>762665.3</v>
      </c>
      <c r="FO88" s="3">
        <v>6220956</v>
      </c>
      <c r="FP88" s="3">
        <v>1470321</v>
      </c>
      <c r="FQ88" s="3">
        <v>1250076</v>
      </c>
      <c r="FR88" s="3">
        <v>1492201</v>
      </c>
      <c r="FS88" s="3">
        <v>85507</v>
      </c>
      <c r="FT88" s="3">
        <v>25251.5</v>
      </c>
      <c r="FU88" s="3">
        <v>451570.4</v>
      </c>
      <c r="FV88" s="3">
        <v>1194322</v>
      </c>
      <c r="FW88" s="3">
        <v>24576</v>
      </c>
      <c r="FX88" s="3">
        <v>1804520</v>
      </c>
      <c r="FY88" s="3">
        <v>503679.8</v>
      </c>
      <c r="FZ88" s="3">
        <v>2740792</v>
      </c>
      <c r="GA88" s="3">
        <v>562934.30000000005</v>
      </c>
      <c r="GB88" s="3">
        <v>554207.6</v>
      </c>
      <c r="GC88" s="3">
        <v>30085.1</v>
      </c>
      <c r="GD88" s="3">
        <v>479364.1</v>
      </c>
      <c r="GE88" s="3">
        <v>798209.2</v>
      </c>
      <c r="GF88" s="3">
        <v>1865559</v>
      </c>
      <c r="GG88" s="3">
        <v>18169570</v>
      </c>
      <c r="GH88" s="3">
        <v>694890.7</v>
      </c>
      <c r="GI88" s="3">
        <v>12716960</v>
      </c>
      <c r="GJ88" s="3">
        <v>906361.6</v>
      </c>
      <c r="GK88" s="3">
        <v>685842.4</v>
      </c>
      <c r="GL88" s="3">
        <v>2519369</v>
      </c>
      <c r="GM88" s="3">
        <v>3928700</v>
      </c>
      <c r="GN88" s="3">
        <v>7904055</v>
      </c>
      <c r="GO88" s="3">
        <v>131426.29999999999</v>
      </c>
      <c r="GP88" s="3">
        <v>6120092</v>
      </c>
      <c r="GQ88" s="3">
        <v>5747361</v>
      </c>
      <c r="GR88" s="3">
        <v>2026489</v>
      </c>
      <c r="GS88" s="3">
        <v>1725436</v>
      </c>
      <c r="GT88" s="3">
        <v>472135.1</v>
      </c>
      <c r="GU88" s="3">
        <v>1752291</v>
      </c>
      <c r="GV88" s="3">
        <v>1651699</v>
      </c>
      <c r="GW88" s="3">
        <v>1949844</v>
      </c>
      <c r="GX88" s="3">
        <v>618142.9</v>
      </c>
      <c r="GY88" s="3">
        <v>3107120</v>
      </c>
      <c r="GZ88" s="3">
        <v>1756477</v>
      </c>
    </row>
    <row r="89" spans="2:208" x14ac:dyDescent="0.25">
      <c r="B89" s="1">
        <v>43887</v>
      </c>
      <c r="C89">
        <v>262808.09999999998</v>
      </c>
      <c r="D89">
        <v>728179.6</v>
      </c>
      <c r="E89">
        <v>424133.8</v>
      </c>
      <c r="F89">
        <v>228824.3</v>
      </c>
      <c r="G89">
        <v>1752118</v>
      </c>
      <c r="H89">
        <v>298828.59999999998</v>
      </c>
      <c r="I89">
        <v>2057567</v>
      </c>
      <c r="J89">
        <v>852648.9</v>
      </c>
      <c r="K89">
        <v>1491893</v>
      </c>
      <c r="L89">
        <v>387635.4</v>
      </c>
      <c r="M89">
        <v>2885373</v>
      </c>
      <c r="N89">
        <v>634587.4</v>
      </c>
      <c r="O89">
        <v>370569.3</v>
      </c>
      <c r="P89">
        <v>550681.5</v>
      </c>
      <c r="Q89">
        <v>2922666</v>
      </c>
      <c r="R89">
        <v>353961.6</v>
      </c>
      <c r="S89">
        <v>391989.4</v>
      </c>
      <c r="T89">
        <v>973560.2</v>
      </c>
      <c r="U89">
        <v>731347.6</v>
      </c>
      <c r="V89">
        <v>269090.8</v>
      </c>
      <c r="W89">
        <v>340391.6</v>
      </c>
      <c r="X89">
        <v>1071081</v>
      </c>
      <c r="Y89">
        <v>360598.4</v>
      </c>
      <c r="Z89">
        <v>314274.09999999998</v>
      </c>
      <c r="AA89">
        <v>886977.9</v>
      </c>
      <c r="AB89">
        <v>568660</v>
      </c>
      <c r="AC89">
        <v>525880.19999999995</v>
      </c>
      <c r="AD89">
        <v>1527711</v>
      </c>
      <c r="AE89">
        <v>509789.4</v>
      </c>
      <c r="AF89">
        <v>468478.5</v>
      </c>
      <c r="AG89">
        <v>487320.4</v>
      </c>
      <c r="AH89">
        <v>333423.90000000002</v>
      </c>
      <c r="AI89">
        <v>614667.6</v>
      </c>
      <c r="AJ89">
        <v>461347</v>
      </c>
      <c r="AK89">
        <v>404742.1</v>
      </c>
      <c r="AL89">
        <v>1583694</v>
      </c>
      <c r="AM89">
        <v>696515.3</v>
      </c>
      <c r="AN89">
        <v>6574131</v>
      </c>
      <c r="AO89">
        <v>3949757</v>
      </c>
      <c r="AP89">
        <v>1124175</v>
      </c>
      <c r="AQ89">
        <v>427951.5</v>
      </c>
      <c r="AR89">
        <v>380661.8</v>
      </c>
      <c r="AS89">
        <v>318250.40000000002</v>
      </c>
      <c r="AT89">
        <v>4840954</v>
      </c>
      <c r="AU89">
        <v>730134.6</v>
      </c>
      <c r="AV89">
        <v>135793.20000000001</v>
      </c>
      <c r="AW89">
        <v>3389159</v>
      </c>
      <c r="AX89">
        <v>561448.69999999995</v>
      </c>
      <c r="AY89">
        <v>682968</v>
      </c>
      <c r="AZ89">
        <v>114941.6</v>
      </c>
      <c r="BA89">
        <v>535424.6</v>
      </c>
      <c r="BB89">
        <v>787065.1</v>
      </c>
      <c r="BC89">
        <v>404484.6</v>
      </c>
      <c r="BD89">
        <v>3318763</v>
      </c>
      <c r="BE89">
        <v>1020024</v>
      </c>
      <c r="BF89">
        <v>2441236</v>
      </c>
      <c r="BG89">
        <v>626526.9</v>
      </c>
      <c r="BH89">
        <v>3186802</v>
      </c>
      <c r="BI89">
        <v>230555.9</v>
      </c>
      <c r="BJ89">
        <v>1700142</v>
      </c>
      <c r="BK89">
        <v>303418.09999999998</v>
      </c>
      <c r="BL89">
        <v>599243.4</v>
      </c>
      <c r="BM89">
        <v>394980.2</v>
      </c>
      <c r="BN89">
        <v>1883423</v>
      </c>
      <c r="BO89">
        <v>499890.9</v>
      </c>
      <c r="BP89">
        <v>351320.1</v>
      </c>
      <c r="BQ89">
        <v>1565804</v>
      </c>
      <c r="BR89">
        <v>217474.8</v>
      </c>
      <c r="BS89">
        <v>192651.3</v>
      </c>
      <c r="BT89">
        <v>298989.59999999998</v>
      </c>
      <c r="BU89">
        <v>1079495</v>
      </c>
      <c r="BV89">
        <v>235433.9</v>
      </c>
      <c r="BW89">
        <v>1205190</v>
      </c>
      <c r="BX89">
        <v>246713</v>
      </c>
      <c r="BY89">
        <v>319907.90000000002</v>
      </c>
      <c r="BZ89">
        <v>393075.3</v>
      </c>
      <c r="CA89">
        <v>335818.3</v>
      </c>
      <c r="CB89">
        <v>364990.1</v>
      </c>
      <c r="CC89">
        <v>780152.3</v>
      </c>
      <c r="CD89">
        <v>331151.3</v>
      </c>
      <c r="CE89">
        <v>972290.8</v>
      </c>
      <c r="CF89">
        <v>8824258</v>
      </c>
      <c r="CG89">
        <v>891368.9</v>
      </c>
      <c r="CH89">
        <v>2929056</v>
      </c>
      <c r="CI89">
        <v>846639.3</v>
      </c>
      <c r="CJ89">
        <v>479480.1</v>
      </c>
      <c r="CK89">
        <v>289718.09999999998</v>
      </c>
      <c r="CL89">
        <v>899030</v>
      </c>
      <c r="CM89">
        <v>446511</v>
      </c>
      <c r="CN89">
        <v>30840.66</v>
      </c>
      <c r="CO89">
        <v>468958.2</v>
      </c>
      <c r="CP89">
        <v>7968562</v>
      </c>
      <c r="CQ89">
        <v>783600.2</v>
      </c>
      <c r="CR89">
        <v>1114260</v>
      </c>
      <c r="CS89">
        <v>326659.3</v>
      </c>
      <c r="CT89">
        <v>1252168</v>
      </c>
      <c r="CU89">
        <v>430157.4</v>
      </c>
      <c r="CV89">
        <v>482211.2</v>
      </c>
      <c r="CW89">
        <v>1364738</v>
      </c>
      <c r="CX89">
        <v>93219.75</v>
      </c>
      <c r="CY89">
        <v>241465.4</v>
      </c>
      <c r="DC89" s="1">
        <v>43887</v>
      </c>
      <c r="DD89" s="3">
        <v>1245661</v>
      </c>
      <c r="DE89" s="3">
        <v>1489701</v>
      </c>
      <c r="DF89" s="3">
        <v>1290598</v>
      </c>
      <c r="DG89" s="3">
        <v>2603466</v>
      </c>
      <c r="DH89" s="3">
        <v>3499431</v>
      </c>
      <c r="DI89" s="3">
        <v>3578620</v>
      </c>
      <c r="DJ89" s="3">
        <v>5206673</v>
      </c>
      <c r="DK89" s="3">
        <v>1310863</v>
      </c>
      <c r="DL89" s="3">
        <v>1655220</v>
      </c>
      <c r="DM89" s="3">
        <v>188709.9</v>
      </c>
      <c r="DN89" s="3">
        <v>4094481</v>
      </c>
      <c r="DO89" s="3">
        <v>2932243</v>
      </c>
      <c r="DP89" s="3">
        <v>1249208</v>
      </c>
      <c r="DQ89" s="3">
        <v>451242.3</v>
      </c>
      <c r="DR89" s="3">
        <v>9867327</v>
      </c>
      <c r="DS89" s="3">
        <v>1495284</v>
      </c>
      <c r="DT89" s="3">
        <v>192333.9</v>
      </c>
      <c r="DU89" s="3">
        <v>3271715</v>
      </c>
      <c r="DV89" s="3">
        <v>1115733</v>
      </c>
      <c r="DW89" s="3">
        <v>311811.90000000002</v>
      </c>
      <c r="DX89" s="3">
        <v>3382787</v>
      </c>
      <c r="DY89" s="3">
        <v>1915011</v>
      </c>
      <c r="DZ89" s="3">
        <v>533090.6</v>
      </c>
      <c r="EA89" s="3">
        <v>880995.4</v>
      </c>
      <c r="EB89" s="3">
        <v>1397731</v>
      </c>
      <c r="EC89" s="3">
        <v>1240318</v>
      </c>
      <c r="ED89" s="3">
        <v>1295620</v>
      </c>
      <c r="EE89" s="3">
        <v>3084602</v>
      </c>
      <c r="EF89" s="3">
        <v>2353219</v>
      </c>
      <c r="EG89" s="3">
        <v>3718339</v>
      </c>
      <c r="EH89" s="3">
        <v>1986748</v>
      </c>
      <c r="EI89" s="3">
        <v>72017.5</v>
      </c>
      <c r="EJ89" s="3">
        <v>659098</v>
      </c>
      <c r="EK89" s="3">
        <v>2008854</v>
      </c>
      <c r="EL89" s="3">
        <v>1178329</v>
      </c>
      <c r="EM89" s="3">
        <v>3182773</v>
      </c>
      <c r="EN89" s="3">
        <v>1296816</v>
      </c>
      <c r="EO89" s="3">
        <v>8254956</v>
      </c>
      <c r="EP89" s="3">
        <v>14077070</v>
      </c>
      <c r="EQ89" s="3">
        <v>1302879</v>
      </c>
      <c r="ER89" s="3">
        <v>2102196</v>
      </c>
      <c r="ES89" s="3">
        <v>2864167</v>
      </c>
      <c r="ET89" s="3">
        <v>1059679</v>
      </c>
      <c r="EU89" s="3">
        <v>6498738</v>
      </c>
      <c r="EV89" s="3">
        <v>94417.4</v>
      </c>
      <c r="EW89" s="3">
        <v>10071680</v>
      </c>
      <c r="EX89" s="3">
        <v>8270845</v>
      </c>
      <c r="EY89" s="3">
        <v>708803.8</v>
      </c>
      <c r="EZ89" s="3">
        <v>528581</v>
      </c>
      <c r="FA89" s="3">
        <v>1286049</v>
      </c>
      <c r="FB89" s="3">
        <v>2138808</v>
      </c>
      <c r="FC89" s="3">
        <v>6666759</v>
      </c>
      <c r="FD89" s="3">
        <v>1607240</v>
      </c>
      <c r="FE89" s="3">
        <v>6935314</v>
      </c>
      <c r="FF89" s="3">
        <v>1254414</v>
      </c>
      <c r="FG89" s="3">
        <v>3561419</v>
      </c>
      <c r="FH89" s="3">
        <v>2106683</v>
      </c>
      <c r="FI89" s="3">
        <v>4309442</v>
      </c>
      <c r="FJ89" s="3">
        <v>708062</v>
      </c>
      <c r="FK89" s="3">
        <v>6979028</v>
      </c>
      <c r="FL89" s="3">
        <v>1421445</v>
      </c>
      <c r="FM89" s="3">
        <v>1547184</v>
      </c>
      <c r="FN89" s="3">
        <v>1154177</v>
      </c>
      <c r="FO89" s="3">
        <v>9934932</v>
      </c>
      <c r="FP89" s="3">
        <v>1327243</v>
      </c>
      <c r="FQ89" s="3">
        <v>1493184</v>
      </c>
      <c r="FR89" s="3">
        <v>1907120</v>
      </c>
      <c r="FS89" s="3">
        <v>79962.600000000006</v>
      </c>
      <c r="FT89" s="3">
        <v>40605.599999999999</v>
      </c>
      <c r="FU89" s="3">
        <v>593874.69999999995</v>
      </c>
      <c r="FV89" s="3">
        <v>1647162</v>
      </c>
      <c r="FW89" s="3">
        <v>71901.8</v>
      </c>
      <c r="FX89" s="3">
        <v>1571740</v>
      </c>
      <c r="FY89" s="3">
        <v>1573558</v>
      </c>
      <c r="FZ89" s="3">
        <v>3932422</v>
      </c>
      <c r="GA89" s="3">
        <v>808320.3</v>
      </c>
      <c r="GB89" s="3">
        <v>923973</v>
      </c>
      <c r="GC89" s="3">
        <v>71778.899999999994</v>
      </c>
      <c r="GD89" s="3">
        <v>516836.8</v>
      </c>
      <c r="GE89" s="3">
        <v>893998.6</v>
      </c>
      <c r="GF89" s="3">
        <v>1793834</v>
      </c>
      <c r="GG89" s="3">
        <v>18790820</v>
      </c>
      <c r="GH89" s="3">
        <v>722602.3</v>
      </c>
      <c r="GI89" s="3">
        <v>14385940</v>
      </c>
      <c r="GJ89" s="3">
        <v>819318.2</v>
      </c>
      <c r="GK89" s="3">
        <v>760818.4</v>
      </c>
      <c r="GL89" s="3">
        <v>2356983</v>
      </c>
      <c r="GM89" s="3">
        <v>4593269</v>
      </c>
      <c r="GN89" s="3">
        <v>6933104</v>
      </c>
      <c r="GO89" s="3">
        <v>195924.3</v>
      </c>
      <c r="GP89" s="3">
        <v>5934250</v>
      </c>
      <c r="GQ89" s="3">
        <v>5742251</v>
      </c>
      <c r="GR89" s="3">
        <v>1808687</v>
      </c>
      <c r="GS89" s="3">
        <v>1891203</v>
      </c>
      <c r="GT89" s="3">
        <v>566697.9</v>
      </c>
      <c r="GU89" s="3">
        <v>2812739</v>
      </c>
      <c r="GV89" s="3">
        <v>1619810</v>
      </c>
      <c r="GW89" s="3">
        <v>1923378</v>
      </c>
      <c r="GX89" s="3">
        <v>958562.3</v>
      </c>
      <c r="GY89" s="3">
        <v>5371119</v>
      </c>
      <c r="GZ89" s="3">
        <v>2156431</v>
      </c>
    </row>
    <row r="90" spans="2:208" x14ac:dyDescent="0.25">
      <c r="B90" s="1">
        <v>43888</v>
      </c>
      <c r="C90">
        <v>259775.4</v>
      </c>
      <c r="D90">
        <v>718630.40000000002</v>
      </c>
      <c r="E90">
        <v>420162.4</v>
      </c>
      <c r="F90">
        <v>223099.9</v>
      </c>
      <c r="G90">
        <v>1768568</v>
      </c>
      <c r="H90">
        <v>304395</v>
      </c>
      <c r="I90">
        <v>2075763</v>
      </c>
      <c r="J90">
        <v>849754.8</v>
      </c>
      <c r="K90">
        <v>1495231</v>
      </c>
      <c r="L90">
        <v>384658.3</v>
      </c>
      <c r="M90">
        <v>2855261</v>
      </c>
      <c r="N90">
        <v>642155.30000000005</v>
      </c>
      <c r="O90">
        <v>361790.1</v>
      </c>
      <c r="P90">
        <v>560685.1</v>
      </c>
      <c r="Q90">
        <v>2899216</v>
      </c>
      <c r="R90">
        <v>354139.3</v>
      </c>
      <c r="S90">
        <v>388404.6</v>
      </c>
      <c r="T90">
        <v>963256.6</v>
      </c>
      <c r="U90">
        <v>727668.4</v>
      </c>
      <c r="V90">
        <v>267657.40000000002</v>
      </c>
      <c r="W90">
        <v>339585.4</v>
      </c>
      <c r="X90">
        <v>1072931</v>
      </c>
      <c r="Y90">
        <v>360408.1</v>
      </c>
      <c r="Z90">
        <v>312568</v>
      </c>
      <c r="AA90">
        <v>894753.1</v>
      </c>
      <c r="AB90">
        <v>572496</v>
      </c>
      <c r="AC90">
        <v>516597.8</v>
      </c>
      <c r="AD90">
        <v>1502642</v>
      </c>
      <c r="AE90">
        <v>508413.5</v>
      </c>
      <c r="AF90">
        <v>465651</v>
      </c>
      <c r="AG90">
        <v>484163.4</v>
      </c>
      <c r="AH90">
        <v>313774.59999999998</v>
      </c>
      <c r="AI90">
        <v>607971.4</v>
      </c>
      <c r="AJ90">
        <v>467944.3</v>
      </c>
      <c r="AK90">
        <v>399673.4</v>
      </c>
      <c r="AL90">
        <v>1555065</v>
      </c>
      <c r="AM90">
        <v>690749.4</v>
      </c>
      <c r="AN90">
        <v>6575226</v>
      </c>
      <c r="AO90">
        <v>3933743</v>
      </c>
      <c r="AP90">
        <v>1143649</v>
      </c>
      <c r="AQ90">
        <v>421499.9</v>
      </c>
      <c r="AR90">
        <v>377189</v>
      </c>
      <c r="AS90">
        <v>311469.40000000002</v>
      </c>
      <c r="AT90">
        <v>4881562</v>
      </c>
      <c r="AU90">
        <v>770697.4</v>
      </c>
      <c r="AV90">
        <v>133765.79999999999</v>
      </c>
      <c r="AW90">
        <v>3335243</v>
      </c>
      <c r="AX90">
        <v>568401.80000000005</v>
      </c>
      <c r="AY90">
        <v>691008.9</v>
      </c>
      <c r="AZ90">
        <v>109194.5</v>
      </c>
      <c r="BA90">
        <v>525823.9</v>
      </c>
      <c r="BB90">
        <v>773577.8</v>
      </c>
      <c r="BC90">
        <v>412528.1</v>
      </c>
      <c r="BD90">
        <v>3298163</v>
      </c>
      <c r="BE90">
        <v>994605.1</v>
      </c>
      <c r="BF90">
        <v>2428329</v>
      </c>
      <c r="BG90">
        <v>605626.6</v>
      </c>
      <c r="BH90">
        <v>3217877</v>
      </c>
      <c r="BI90">
        <v>225142.9</v>
      </c>
      <c r="BJ90">
        <v>1699020</v>
      </c>
      <c r="BK90">
        <v>300247.09999999998</v>
      </c>
      <c r="BL90">
        <v>587925.69999999995</v>
      </c>
      <c r="BM90">
        <v>395302.7</v>
      </c>
      <c r="BN90">
        <v>1900022</v>
      </c>
      <c r="BO90">
        <v>498764.6</v>
      </c>
      <c r="BP90">
        <v>344530.6</v>
      </c>
      <c r="BQ90">
        <v>1568079</v>
      </c>
      <c r="BR90">
        <v>214963.6</v>
      </c>
      <c r="BS90">
        <v>187460.1</v>
      </c>
      <c r="BT90">
        <v>294243.7</v>
      </c>
      <c r="BU90">
        <v>1079001</v>
      </c>
      <c r="BV90">
        <v>234206</v>
      </c>
      <c r="BW90">
        <v>1174368</v>
      </c>
      <c r="BX90">
        <v>246991.3</v>
      </c>
      <c r="BY90">
        <v>312443.8</v>
      </c>
      <c r="BZ90">
        <v>390975.1</v>
      </c>
      <c r="CA90">
        <v>330274.09999999998</v>
      </c>
      <c r="CB90">
        <v>365002.9</v>
      </c>
      <c r="CC90">
        <v>788966.3</v>
      </c>
      <c r="CD90">
        <v>316328.7</v>
      </c>
      <c r="CE90">
        <v>975429.9</v>
      </c>
      <c r="CF90">
        <v>8787808</v>
      </c>
      <c r="CG90">
        <v>905369.3</v>
      </c>
      <c r="CH90">
        <v>2873277</v>
      </c>
      <c r="CI90">
        <v>859174.3</v>
      </c>
      <c r="CJ90">
        <v>481616.8</v>
      </c>
      <c r="CK90">
        <v>285373.3</v>
      </c>
      <c r="CL90">
        <v>932141.4</v>
      </c>
      <c r="CM90">
        <v>448673.3</v>
      </c>
      <c r="CN90">
        <v>30764.39</v>
      </c>
      <c r="CO90">
        <v>465015.4</v>
      </c>
      <c r="CP90">
        <v>7900643</v>
      </c>
      <c r="CQ90">
        <v>781379.1</v>
      </c>
      <c r="CR90">
        <v>1134501</v>
      </c>
      <c r="CS90">
        <v>330440.3</v>
      </c>
      <c r="CT90">
        <v>1246442</v>
      </c>
      <c r="CU90">
        <v>420874.4</v>
      </c>
      <c r="CV90">
        <v>483321.9</v>
      </c>
      <c r="CW90">
        <v>1317521</v>
      </c>
      <c r="CX90">
        <v>93857.38</v>
      </c>
      <c r="CY90">
        <v>234694</v>
      </c>
      <c r="DC90" s="1">
        <v>43888</v>
      </c>
      <c r="DD90" s="3">
        <v>1040926</v>
      </c>
      <c r="DE90" s="3">
        <v>699997.7</v>
      </c>
      <c r="DF90" s="3">
        <v>798416.3</v>
      </c>
      <c r="DG90" s="3">
        <v>2477088</v>
      </c>
      <c r="DH90" s="3">
        <v>3007218</v>
      </c>
      <c r="DI90" s="3">
        <v>2924251</v>
      </c>
      <c r="DJ90" s="3">
        <v>6459909</v>
      </c>
      <c r="DK90" s="3">
        <v>1227431</v>
      </c>
      <c r="DL90" s="3">
        <v>1941173</v>
      </c>
      <c r="DM90" s="3">
        <v>96030.1</v>
      </c>
      <c r="DN90" s="3">
        <v>5591022</v>
      </c>
      <c r="DO90" s="3">
        <v>5101860</v>
      </c>
      <c r="DP90" s="3">
        <v>1834964</v>
      </c>
      <c r="DQ90" s="3">
        <v>779849.6</v>
      </c>
      <c r="DR90" s="3">
        <v>5929669</v>
      </c>
      <c r="DS90" s="3">
        <v>1817002</v>
      </c>
      <c r="DT90" s="3">
        <v>300527.3</v>
      </c>
      <c r="DU90" s="3">
        <v>2705848</v>
      </c>
      <c r="DV90" s="3">
        <v>1960358</v>
      </c>
      <c r="DW90" s="3">
        <v>280754.8</v>
      </c>
      <c r="DX90" s="3">
        <v>2124267</v>
      </c>
      <c r="DY90" s="3">
        <v>1981353</v>
      </c>
      <c r="DZ90" s="3">
        <v>731972.6</v>
      </c>
      <c r="EA90" s="3">
        <v>770850.7</v>
      </c>
      <c r="EB90" s="3">
        <v>1648190</v>
      </c>
      <c r="EC90" s="3">
        <v>1224382</v>
      </c>
      <c r="ED90" s="3">
        <v>1839040</v>
      </c>
      <c r="EE90" s="3">
        <v>1701240</v>
      </c>
      <c r="EF90" s="3">
        <v>2863279</v>
      </c>
      <c r="EG90" s="3">
        <v>4354441</v>
      </c>
      <c r="EH90" s="3">
        <v>1608828</v>
      </c>
      <c r="EI90" s="3">
        <v>80043</v>
      </c>
      <c r="EJ90" s="3">
        <v>552934.5</v>
      </c>
      <c r="EK90" s="3">
        <v>2343688</v>
      </c>
      <c r="EL90" s="3">
        <v>629028.5</v>
      </c>
      <c r="EM90" s="3">
        <v>2337342</v>
      </c>
      <c r="EN90" s="3">
        <v>899811.9</v>
      </c>
      <c r="EO90" s="3">
        <v>12302670</v>
      </c>
      <c r="EP90" s="3">
        <v>7406621</v>
      </c>
      <c r="EQ90" s="3">
        <v>1663230</v>
      </c>
      <c r="ER90" s="3">
        <v>2314579</v>
      </c>
      <c r="ES90" s="3">
        <v>1286643</v>
      </c>
      <c r="ET90" s="3">
        <v>1049994</v>
      </c>
      <c r="EU90" s="3">
        <v>5452140</v>
      </c>
      <c r="EV90" s="3">
        <v>243654.3</v>
      </c>
      <c r="EW90" s="3">
        <v>9659199</v>
      </c>
      <c r="EX90" s="3">
        <v>13570840</v>
      </c>
      <c r="EY90" s="3">
        <v>717604.4</v>
      </c>
      <c r="EZ90" s="3">
        <v>681724.2</v>
      </c>
      <c r="FA90" s="3">
        <v>1550167</v>
      </c>
      <c r="FB90" s="3">
        <v>1791810</v>
      </c>
      <c r="FC90" s="3">
        <v>7608078</v>
      </c>
      <c r="FD90" s="3">
        <v>1808409</v>
      </c>
      <c r="FE90" s="3">
        <v>4059425</v>
      </c>
      <c r="FF90" s="3">
        <v>1877124</v>
      </c>
      <c r="FG90" s="3">
        <v>3412776</v>
      </c>
      <c r="FH90" s="3">
        <v>2600166</v>
      </c>
      <c r="FI90" s="3">
        <v>4496725</v>
      </c>
      <c r="FJ90" s="3">
        <v>831991.9</v>
      </c>
      <c r="FK90" s="3">
        <v>4832907</v>
      </c>
      <c r="FL90" s="3">
        <v>861315.4</v>
      </c>
      <c r="FM90" s="3">
        <v>2976849</v>
      </c>
      <c r="FN90" s="3">
        <v>660922.4</v>
      </c>
      <c r="FO90" s="3">
        <v>9343594</v>
      </c>
      <c r="FP90" s="3">
        <v>1917008</v>
      </c>
      <c r="FQ90" s="3">
        <v>1637474</v>
      </c>
      <c r="FR90" s="3">
        <v>1459957</v>
      </c>
      <c r="FS90" s="3">
        <v>99202.4</v>
      </c>
      <c r="FT90" s="3">
        <v>37689.199999999997</v>
      </c>
      <c r="FU90" s="3">
        <v>647103.1</v>
      </c>
      <c r="FV90" s="3">
        <v>2443802</v>
      </c>
      <c r="FW90" s="3">
        <v>34594.699999999997</v>
      </c>
      <c r="FX90" s="3">
        <v>2788115</v>
      </c>
      <c r="FY90" s="3">
        <v>603352.9</v>
      </c>
      <c r="FZ90" s="3">
        <v>2968380</v>
      </c>
      <c r="GA90" s="3">
        <v>691369.9</v>
      </c>
      <c r="GB90" s="3">
        <v>1529590</v>
      </c>
      <c r="GC90" s="3">
        <v>35750.800000000003</v>
      </c>
      <c r="GD90" s="3">
        <v>1076135</v>
      </c>
      <c r="GE90" s="3">
        <v>1263744</v>
      </c>
      <c r="GF90" s="3">
        <v>2951974</v>
      </c>
      <c r="GG90" s="3">
        <v>15822180</v>
      </c>
      <c r="GH90" s="3">
        <v>737575.4</v>
      </c>
      <c r="GI90" s="3">
        <v>15179290</v>
      </c>
      <c r="GJ90" s="3">
        <v>1875230</v>
      </c>
      <c r="GK90" s="3">
        <v>909369.7</v>
      </c>
      <c r="GL90" s="3">
        <v>2843111</v>
      </c>
      <c r="GM90" s="3">
        <v>5774939</v>
      </c>
      <c r="GN90" s="3">
        <v>7361202</v>
      </c>
      <c r="GO90" s="3">
        <v>157022</v>
      </c>
      <c r="GP90" s="3">
        <v>4204395</v>
      </c>
      <c r="GQ90" s="3">
        <v>4937550</v>
      </c>
      <c r="GR90" s="3">
        <v>1540559</v>
      </c>
      <c r="GS90" s="3">
        <v>5814968</v>
      </c>
      <c r="GT90" s="3">
        <v>689850.6</v>
      </c>
      <c r="GU90" s="3">
        <v>1594698</v>
      </c>
      <c r="GV90" s="3">
        <v>923126.4</v>
      </c>
      <c r="GW90" s="3">
        <v>2012292</v>
      </c>
      <c r="GX90" s="3">
        <v>1135131</v>
      </c>
      <c r="GY90" s="3">
        <v>6120204</v>
      </c>
      <c r="GZ90" s="3">
        <v>1684924</v>
      </c>
    </row>
    <row r="91" spans="2:208" x14ac:dyDescent="0.25">
      <c r="B91" s="1">
        <v>43889</v>
      </c>
      <c r="C91">
        <v>248038.7</v>
      </c>
      <c r="D91">
        <v>695265.5</v>
      </c>
      <c r="E91">
        <v>407156.4</v>
      </c>
      <c r="F91">
        <v>205193.3</v>
      </c>
      <c r="G91">
        <v>1724589</v>
      </c>
      <c r="H91">
        <v>296191.90000000002</v>
      </c>
      <c r="I91">
        <v>1967017</v>
      </c>
      <c r="J91">
        <v>836270.1</v>
      </c>
      <c r="K91">
        <v>1438452</v>
      </c>
      <c r="L91">
        <v>376912.3</v>
      </c>
      <c r="M91">
        <v>2678929</v>
      </c>
      <c r="N91">
        <v>617518.9</v>
      </c>
      <c r="O91">
        <v>352549.1</v>
      </c>
      <c r="P91">
        <v>550244.5</v>
      </c>
      <c r="Q91">
        <v>2854773</v>
      </c>
      <c r="R91">
        <v>339921.5</v>
      </c>
      <c r="S91">
        <v>357711.9</v>
      </c>
      <c r="T91">
        <v>924861.1</v>
      </c>
      <c r="U91">
        <v>714238.2</v>
      </c>
      <c r="V91">
        <v>266224.3</v>
      </c>
      <c r="W91">
        <v>324186.40000000002</v>
      </c>
      <c r="X91">
        <v>1037803</v>
      </c>
      <c r="Y91">
        <v>349610.2</v>
      </c>
      <c r="Z91">
        <v>310526.8</v>
      </c>
      <c r="AA91">
        <v>876640.9</v>
      </c>
      <c r="AB91">
        <v>559328.80000000005</v>
      </c>
      <c r="AC91">
        <v>499270.6</v>
      </c>
      <c r="AD91">
        <v>1505395</v>
      </c>
      <c r="AE91">
        <v>485214.6</v>
      </c>
      <c r="AF91">
        <v>453334.9</v>
      </c>
      <c r="AG91">
        <v>470858.4</v>
      </c>
      <c r="AH91">
        <v>287195.40000000002</v>
      </c>
      <c r="AI91">
        <v>573008.30000000005</v>
      </c>
      <c r="AJ91">
        <v>451106.4</v>
      </c>
      <c r="AK91">
        <v>383622.6</v>
      </c>
      <c r="AL91">
        <v>1450046</v>
      </c>
      <c r="AM91">
        <v>668357.1</v>
      </c>
      <c r="AN91">
        <v>6455721</v>
      </c>
      <c r="AO91">
        <v>3766764</v>
      </c>
      <c r="AP91">
        <v>1098041</v>
      </c>
      <c r="AQ91">
        <v>409815.2</v>
      </c>
      <c r="AR91">
        <v>349294.6</v>
      </c>
      <c r="AS91">
        <v>301031.09999999998</v>
      </c>
      <c r="AT91">
        <v>4707944</v>
      </c>
      <c r="AU91">
        <v>727810.7</v>
      </c>
      <c r="AV91">
        <v>118201.3</v>
      </c>
      <c r="AW91">
        <v>3218103</v>
      </c>
      <c r="AX91">
        <v>561994</v>
      </c>
      <c r="AY91">
        <v>676865.6</v>
      </c>
      <c r="AZ91">
        <v>110631.3</v>
      </c>
      <c r="BA91">
        <v>500254.2</v>
      </c>
      <c r="BB91">
        <v>765686.6</v>
      </c>
      <c r="BC91">
        <v>396533.6</v>
      </c>
      <c r="BD91">
        <v>3102482</v>
      </c>
      <c r="BE91">
        <v>995546.9</v>
      </c>
      <c r="BF91">
        <v>2428329</v>
      </c>
      <c r="BG91">
        <v>566228.4</v>
      </c>
      <c r="BH91">
        <v>3098551</v>
      </c>
      <c r="BI91">
        <v>200383.2</v>
      </c>
      <c r="BJ91">
        <v>1667014</v>
      </c>
      <c r="BK91">
        <v>289918.8</v>
      </c>
      <c r="BL91">
        <v>544501.4</v>
      </c>
      <c r="BM91">
        <v>385433.2</v>
      </c>
      <c r="BN91">
        <v>1897999</v>
      </c>
      <c r="BO91">
        <v>498728.4</v>
      </c>
      <c r="BP91">
        <v>327319.8</v>
      </c>
      <c r="BQ91">
        <v>1521328</v>
      </c>
      <c r="BR91">
        <v>206927.7</v>
      </c>
      <c r="BS91">
        <v>180373.6</v>
      </c>
      <c r="BT91">
        <v>279240.59999999998</v>
      </c>
      <c r="BU91">
        <v>1054264</v>
      </c>
      <c r="BV91">
        <v>227401.3</v>
      </c>
      <c r="BW91">
        <v>1156756</v>
      </c>
      <c r="BX91">
        <v>247015.3</v>
      </c>
      <c r="BY91">
        <v>292423.59999999998</v>
      </c>
      <c r="BZ91">
        <v>368400.2</v>
      </c>
      <c r="CA91">
        <v>288956.79999999999</v>
      </c>
      <c r="CB91">
        <v>361518.4</v>
      </c>
      <c r="CC91">
        <v>768671.1</v>
      </c>
      <c r="CD91">
        <v>303527.3</v>
      </c>
      <c r="CE91">
        <v>949533.4</v>
      </c>
      <c r="CF91">
        <v>8422665</v>
      </c>
      <c r="CG91">
        <v>890418.6</v>
      </c>
      <c r="CH91">
        <v>2704156</v>
      </c>
      <c r="CI91">
        <v>817984.3</v>
      </c>
      <c r="CJ91">
        <v>464291.6</v>
      </c>
      <c r="CK91">
        <v>271419.90000000002</v>
      </c>
      <c r="CL91">
        <v>894711.2</v>
      </c>
      <c r="CM91">
        <v>398323</v>
      </c>
      <c r="CN91">
        <v>28221.88</v>
      </c>
      <c r="CO91">
        <v>430037.9</v>
      </c>
      <c r="CP91">
        <v>7505330</v>
      </c>
      <c r="CQ91">
        <v>718851.3</v>
      </c>
      <c r="CR91">
        <v>1113727</v>
      </c>
      <c r="CS91">
        <v>329356.2</v>
      </c>
      <c r="CT91">
        <v>1217010</v>
      </c>
      <c r="CU91">
        <v>397074.3</v>
      </c>
      <c r="CV91">
        <v>422050.5</v>
      </c>
      <c r="CW91">
        <v>1259805</v>
      </c>
      <c r="CX91">
        <v>88246.31</v>
      </c>
      <c r="CY91">
        <v>229843.6</v>
      </c>
      <c r="DC91" s="1">
        <v>43889</v>
      </c>
      <c r="DD91" s="3">
        <v>797387.5</v>
      </c>
      <c r="DE91" s="3">
        <v>1478898</v>
      </c>
      <c r="DF91" s="3">
        <v>1575512</v>
      </c>
      <c r="DG91" s="3">
        <v>2545972</v>
      </c>
      <c r="DH91" s="3">
        <v>5352586</v>
      </c>
      <c r="DI91" s="3">
        <v>2311206</v>
      </c>
      <c r="DJ91" s="3">
        <v>11598730</v>
      </c>
      <c r="DK91" s="3">
        <v>2674337</v>
      </c>
      <c r="DL91" s="3">
        <v>4877581</v>
      </c>
      <c r="DM91" s="3">
        <v>73959</v>
      </c>
      <c r="DN91" s="3">
        <v>22141200</v>
      </c>
      <c r="DO91" s="3">
        <v>4783705</v>
      </c>
      <c r="DP91" s="3">
        <v>2655693</v>
      </c>
      <c r="DQ91" s="3">
        <v>1568146</v>
      </c>
      <c r="DR91" s="3">
        <v>8668628</v>
      </c>
      <c r="DS91" s="3">
        <v>1554156</v>
      </c>
      <c r="DT91" s="3">
        <v>437499.3</v>
      </c>
      <c r="DU91" s="3">
        <v>2622790</v>
      </c>
      <c r="DV91" s="3">
        <v>1832326</v>
      </c>
      <c r="DW91" s="3">
        <v>615458.6</v>
      </c>
      <c r="DX91" s="3">
        <v>1712263</v>
      </c>
      <c r="DY91" s="3">
        <v>2485912</v>
      </c>
      <c r="DZ91" s="3">
        <v>884990.5</v>
      </c>
      <c r="EA91" s="3">
        <v>1410627</v>
      </c>
      <c r="EB91" s="3">
        <v>2087696</v>
      </c>
      <c r="EC91" s="3">
        <v>2276133</v>
      </c>
      <c r="ED91" s="3">
        <v>3014828</v>
      </c>
      <c r="EE91" s="3">
        <v>4129371</v>
      </c>
      <c r="EF91" s="3">
        <v>4997006</v>
      </c>
      <c r="EG91" s="3">
        <v>5395835</v>
      </c>
      <c r="EH91" s="3">
        <v>2810369</v>
      </c>
      <c r="EI91" s="3">
        <v>131553.79999999999</v>
      </c>
      <c r="EJ91" s="3">
        <v>1236947</v>
      </c>
      <c r="EK91" s="3">
        <v>3052949</v>
      </c>
      <c r="EL91" s="3">
        <v>1104645</v>
      </c>
      <c r="EM91" s="3">
        <v>4318041</v>
      </c>
      <c r="EN91" s="3">
        <v>1299663</v>
      </c>
      <c r="EO91" s="3">
        <v>14299170</v>
      </c>
      <c r="EP91" s="3">
        <v>16911540</v>
      </c>
      <c r="EQ91" s="3">
        <v>2408991</v>
      </c>
      <c r="ER91" s="3">
        <v>3885010</v>
      </c>
      <c r="ES91" s="3">
        <v>2222273</v>
      </c>
      <c r="ET91" s="3">
        <v>1349897</v>
      </c>
      <c r="EU91" s="3">
        <v>8382974</v>
      </c>
      <c r="EV91" s="3">
        <v>111539.8</v>
      </c>
      <c r="EW91" s="3">
        <v>10920660</v>
      </c>
      <c r="EX91" s="3">
        <v>16341200</v>
      </c>
      <c r="EY91" s="3">
        <v>928228.6</v>
      </c>
      <c r="EZ91" s="3">
        <v>1333225</v>
      </c>
      <c r="FA91" s="3">
        <v>1482192</v>
      </c>
      <c r="FB91" s="3">
        <v>5350977</v>
      </c>
      <c r="FC91" s="3">
        <v>11298420</v>
      </c>
      <c r="FD91" s="3">
        <v>1072793</v>
      </c>
      <c r="FE91" s="3">
        <v>10433100</v>
      </c>
      <c r="FF91" s="3">
        <v>2520261</v>
      </c>
      <c r="FG91" s="3">
        <v>6396356</v>
      </c>
      <c r="FH91" s="3">
        <v>2554574</v>
      </c>
      <c r="FI91" s="3">
        <v>6123771</v>
      </c>
      <c r="FJ91" s="3">
        <v>1414630</v>
      </c>
      <c r="FK91" s="3">
        <v>7411303</v>
      </c>
      <c r="FL91" s="3">
        <v>1553850</v>
      </c>
      <c r="FM91" s="3">
        <v>4051783</v>
      </c>
      <c r="FN91" s="3">
        <v>1250016</v>
      </c>
      <c r="FO91" s="3">
        <v>9159134</v>
      </c>
      <c r="FP91" s="3">
        <v>2880392</v>
      </c>
      <c r="FQ91" s="3">
        <v>2812804</v>
      </c>
      <c r="FR91" s="3">
        <v>2225186</v>
      </c>
      <c r="FS91" s="3">
        <v>144512.4</v>
      </c>
      <c r="FT91" s="3">
        <v>25264.3</v>
      </c>
      <c r="FU91" s="3">
        <v>1040916</v>
      </c>
      <c r="FV91" s="3">
        <v>2757071</v>
      </c>
      <c r="FW91" s="3">
        <v>25822.1</v>
      </c>
      <c r="FX91" s="3">
        <v>2764657</v>
      </c>
      <c r="FY91" s="3">
        <v>1641405</v>
      </c>
      <c r="FZ91" s="3">
        <v>3358929</v>
      </c>
      <c r="GA91" s="3">
        <v>705986.3</v>
      </c>
      <c r="GB91" s="3">
        <v>2069687</v>
      </c>
      <c r="GC91" s="3">
        <v>143877.1</v>
      </c>
      <c r="GD91" s="3">
        <v>1318699</v>
      </c>
      <c r="GE91" s="3">
        <v>1279808</v>
      </c>
      <c r="GF91" s="3">
        <v>2869215</v>
      </c>
      <c r="GG91" s="3">
        <v>24066210</v>
      </c>
      <c r="GH91" s="3">
        <v>890561.3</v>
      </c>
      <c r="GI91" s="3">
        <v>18394480</v>
      </c>
      <c r="GJ91" s="3">
        <v>2082942</v>
      </c>
      <c r="GK91" s="3">
        <v>1072974</v>
      </c>
      <c r="GL91" s="3">
        <v>15980890</v>
      </c>
      <c r="GM91" s="3">
        <v>3206319</v>
      </c>
      <c r="GN91" s="3">
        <v>12510280</v>
      </c>
      <c r="GO91" s="3">
        <v>373614.1</v>
      </c>
      <c r="GP91" s="3">
        <v>9410452</v>
      </c>
      <c r="GQ91" s="3">
        <v>8711396</v>
      </c>
      <c r="GR91" s="3">
        <v>4493840</v>
      </c>
      <c r="GS91" s="3">
        <v>3423765</v>
      </c>
      <c r="GT91" s="3">
        <v>854875</v>
      </c>
      <c r="GU91" s="3">
        <v>2220980</v>
      </c>
      <c r="GV91" s="3">
        <v>1569170</v>
      </c>
      <c r="GW91" s="3">
        <v>6753049</v>
      </c>
      <c r="GX91" s="3">
        <v>1259176</v>
      </c>
      <c r="GY91" s="3">
        <v>4950341</v>
      </c>
      <c r="GZ91" s="3">
        <v>2302794</v>
      </c>
    </row>
    <row r="92" spans="2:208" x14ac:dyDescent="0.25">
      <c r="B92" s="1">
        <v>43892</v>
      </c>
      <c r="C92">
        <v>241156.3</v>
      </c>
      <c r="D92">
        <v>692115.8</v>
      </c>
      <c r="E92">
        <v>401596.6</v>
      </c>
      <c r="F92">
        <v>216935.4</v>
      </c>
      <c r="G92">
        <v>1713894</v>
      </c>
      <c r="H92">
        <v>289834.40000000002</v>
      </c>
      <c r="I92">
        <v>1930169</v>
      </c>
      <c r="J92">
        <v>807970.4</v>
      </c>
      <c r="K92">
        <v>1416798</v>
      </c>
      <c r="L92">
        <v>377719.2</v>
      </c>
      <c r="M92">
        <v>2615882</v>
      </c>
      <c r="N92">
        <v>634506.80000000005</v>
      </c>
      <c r="O92">
        <v>328753.09999999998</v>
      </c>
      <c r="P92">
        <v>540920.80000000005</v>
      </c>
      <c r="Q92">
        <v>2826690</v>
      </c>
      <c r="R92">
        <v>334886.09999999998</v>
      </c>
      <c r="S92">
        <v>367163.1</v>
      </c>
      <c r="T92">
        <v>894491</v>
      </c>
      <c r="U92">
        <v>709164.4</v>
      </c>
      <c r="V92">
        <v>256089.1</v>
      </c>
      <c r="W92">
        <v>324065.40000000002</v>
      </c>
      <c r="X92">
        <v>1043658</v>
      </c>
      <c r="Y92">
        <v>352316.5</v>
      </c>
      <c r="Z92">
        <v>302301.3</v>
      </c>
      <c r="AA92">
        <v>882206.9</v>
      </c>
      <c r="AB92">
        <v>559939.4</v>
      </c>
      <c r="AC92">
        <v>504592.5</v>
      </c>
      <c r="AD92">
        <v>1443857</v>
      </c>
      <c r="AE92">
        <v>481642.3</v>
      </c>
      <c r="AF92">
        <v>464558.8</v>
      </c>
      <c r="AG92">
        <v>449435.3</v>
      </c>
      <c r="AH92">
        <v>288774.40000000002</v>
      </c>
      <c r="AI92">
        <v>600252.9</v>
      </c>
      <c r="AJ92">
        <v>438798.2</v>
      </c>
      <c r="AK92">
        <v>392727.5</v>
      </c>
      <c r="AL92">
        <v>1491700</v>
      </c>
      <c r="AM92">
        <v>649187.69999999995</v>
      </c>
      <c r="AN92">
        <v>6466412</v>
      </c>
      <c r="AO92">
        <v>3773516</v>
      </c>
      <c r="AP92">
        <v>1119029</v>
      </c>
      <c r="AQ92">
        <v>394575.1</v>
      </c>
      <c r="AR92">
        <v>335515.59999999998</v>
      </c>
      <c r="AS92">
        <v>297069.2</v>
      </c>
      <c r="AT92">
        <v>4674822</v>
      </c>
      <c r="AU92">
        <v>708585.7</v>
      </c>
      <c r="AV92">
        <v>120123.1</v>
      </c>
      <c r="AW92">
        <v>3275417</v>
      </c>
      <c r="AX92">
        <v>544929.6</v>
      </c>
      <c r="AY92">
        <v>654035.5</v>
      </c>
      <c r="AZ92">
        <v>99137.13</v>
      </c>
      <c r="BA92">
        <v>476781.7</v>
      </c>
      <c r="BB92">
        <v>748487.3</v>
      </c>
      <c r="BC92">
        <v>400971.4</v>
      </c>
      <c r="BD92">
        <v>3142127</v>
      </c>
      <c r="BE92">
        <v>978601.2</v>
      </c>
      <c r="BF92">
        <v>2400672</v>
      </c>
      <c r="BG92">
        <v>564546.80000000005</v>
      </c>
      <c r="BH92">
        <v>3057724</v>
      </c>
      <c r="BI92">
        <v>205896.4</v>
      </c>
      <c r="BJ92">
        <v>1629604</v>
      </c>
      <c r="BK92">
        <v>285298.2</v>
      </c>
      <c r="BL92">
        <v>545990.6</v>
      </c>
      <c r="BM92">
        <v>375757</v>
      </c>
      <c r="BN92">
        <v>1898617</v>
      </c>
      <c r="BO92">
        <v>477728.4</v>
      </c>
      <c r="BP92">
        <v>319425</v>
      </c>
      <c r="BQ92">
        <v>1553251</v>
      </c>
      <c r="BR92">
        <v>211950.2</v>
      </c>
      <c r="BS92">
        <v>179137.6</v>
      </c>
      <c r="BT92">
        <v>274035.5</v>
      </c>
      <c r="BU92">
        <v>1028044</v>
      </c>
      <c r="BV92">
        <v>231467</v>
      </c>
      <c r="BW92">
        <v>1120902</v>
      </c>
      <c r="BX92">
        <v>241411.6</v>
      </c>
      <c r="BY92">
        <v>303670.3</v>
      </c>
      <c r="BZ92">
        <v>366750.2</v>
      </c>
      <c r="CA92">
        <v>294633</v>
      </c>
      <c r="CB92">
        <v>356008.2</v>
      </c>
      <c r="CC92">
        <v>778653.5</v>
      </c>
      <c r="CD92">
        <v>288030.90000000002</v>
      </c>
      <c r="CE92">
        <v>959996.2</v>
      </c>
      <c r="CF92">
        <v>8343424</v>
      </c>
      <c r="CG92">
        <v>894168.6</v>
      </c>
      <c r="CH92">
        <v>2564931</v>
      </c>
      <c r="CI92">
        <v>831372</v>
      </c>
      <c r="CJ92">
        <v>466748.8</v>
      </c>
      <c r="CK92">
        <v>291226.8</v>
      </c>
      <c r="CL92">
        <v>886553.9</v>
      </c>
      <c r="CM92">
        <v>387357.1</v>
      </c>
      <c r="CN92">
        <v>27738.799999999999</v>
      </c>
      <c r="CO92">
        <v>410099</v>
      </c>
      <c r="CP92">
        <v>7509645</v>
      </c>
      <c r="CQ92">
        <v>718996.1</v>
      </c>
      <c r="CR92">
        <v>1104538</v>
      </c>
      <c r="CS92">
        <v>321794.3</v>
      </c>
      <c r="CT92">
        <v>1194541</v>
      </c>
      <c r="CU92">
        <v>392986.7</v>
      </c>
      <c r="CV92">
        <v>410758.8</v>
      </c>
      <c r="CW92">
        <v>1256108</v>
      </c>
      <c r="CX92">
        <v>80467.38</v>
      </c>
      <c r="CY92">
        <v>224608.9</v>
      </c>
      <c r="DC92" s="1">
        <v>43892</v>
      </c>
      <c r="DD92" s="3">
        <v>813650.1</v>
      </c>
      <c r="DE92" s="3">
        <v>868759.8</v>
      </c>
      <c r="DF92" s="3">
        <v>1086880</v>
      </c>
      <c r="DG92" s="3">
        <v>2892237</v>
      </c>
      <c r="DH92" s="3">
        <v>2211445</v>
      </c>
      <c r="DI92" s="3">
        <v>1324717</v>
      </c>
      <c r="DJ92" s="3">
        <v>9642190</v>
      </c>
      <c r="DK92" s="3">
        <v>3621338</v>
      </c>
      <c r="DL92" s="3">
        <v>2820325</v>
      </c>
      <c r="DM92" s="3">
        <v>50167</v>
      </c>
      <c r="DN92" s="3">
        <v>10015070</v>
      </c>
      <c r="DO92" s="3">
        <v>2593215</v>
      </c>
      <c r="DP92" s="3">
        <v>3054986</v>
      </c>
      <c r="DQ92" s="3">
        <v>728844.3</v>
      </c>
      <c r="DR92" s="3">
        <v>5231780</v>
      </c>
      <c r="DS92" s="3">
        <v>1272423</v>
      </c>
      <c r="DT92" s="3">
        <v>438561.8</v>
      </c>
      <c r="DU92" s="3">
        <v>3328630</v>
      </c>
      <c r="DV92" s="3">
        <v>1039371</v>
      </c>
      <c r="DW92" s="3">
        <v>552324.19999999995</v>
      </c>
      <c r="DX92" s="3">
        <v>1406523</v>
      </c>
      <c r="DY92" s="3">
        <v>2064201</v>
      </c>
      <c r="DZ92" s="3">
        <v>837126.8</v>
      </c>
      <c r="EA92" s="3">
        <v>369435.1</v>
      </c>
      <c r="EB92" s="3">
        <v>1737946</v>
      </c>
      <c r="EC92" s="3">
        <v>1188783</v>
      </c>
      <c r="ED92" s="3">
        <v>2165259</v>
      </c>
      <c r="EE92" s="3">
        <v>4617992</v>
      </c>
      <c r="EF92" s="3">
        <v>2621670</v>
      </c>
      <c r="EG92" s="3">
        <v>6023539</v>
      </c>
      <c r="EH92" s="3">
        <v>2009190</v>
      </c>
      <c r="EI92" s="3">
        <v>57174.3</v>
      </c>
      <c r="EJ92" s="3">
        <v>1567471</v>
      </c>
      <c r="EK92" s="3">
        <v>1539119</v>
      </c>
      <c r="EL92" s="3">
        <v>1487471</v>
      </c>
      <c r="EM92" s="3">
        <v>4529088</v>
      </c>
      <c r="EN92" s="3">
        <v>1382503</v>
      </c>
      <c r="EO92" s="3">
        <v>8686077</v>
      </c>
      <c r="EP92" s="3">
        <v>8739352</v>
      </c>
      <c r="EQ92" s="3">
        <v>1283305</v>
      </c>
      <c r="ER92" s="3">
        <v>2454157</v>
      </c>
      <c r="ES92" s="3">
        <v>1778021</v>
      </c>
      <c r="ET92" s="3">
        <v>726821.2</v>
      </c>
      <c r="EU92" s="3">
        <v>3731251</v>
      </c>
      <c r="EV92" s="3">
        <v>50084.2</v>
      </c>
      <c r="EW92" s="3">
        <v>21616960</v>
      </c>
      <c r="EX92" s="3">
        <v>14716850</v>
      </c>
      <c r="EY92" s="3">
        <v>541037.69999999995</v>
      </c>
      <c r="EZ92" s="3">
        <v>945766.9</v>
      </c>
      <c r="FA92" s="3">
        <v>891251.8</v>
      </c>
      <c r="FB92" s="3">
        <v>4052898</v>
      </c>
      <c r="FC92" s="3">
        <v>6360373</v>
      </c>
      <c r="FD92" s="3">
        <v>1228925</v>
      </c>
      <c r="FE92" s="3">
        <v>7375862</v>
      </c>
      <c r="FF92" s="3">
        <v>1562015</v>
      </c>
      <c r="FG92" s="3">
        <v>3705537</v>
      </c>
      <c r="FH92" s="3">
        <v>2625474</v>
      </c>
      <c r="FI92" s="3">
        <v>7658118</v>
      </c>
      <c r="FJ92" s="3">
        <v>1465002</v>
      </c>
      <c r="FK92" s="3">
        <v>3761532</v>
      </c>
      <c r="FL92" s="3">
        <v>1553033</v>
      </c>
      <c r="FM92" s="3">
        <v>4243793</v>
      </c>
      <c r="FN92" s="3">
        <v>1252061</v>
      </c>
      <c r="FO92" s="3">
        <v>7723695</v>
      </c>
      <c r="FP92" s="3">
        <v>1572540</v>
      </c>
      <c r="FQ92" s="3">
        <v>2669420</v>
      </c>
      <c r="FR92" s="3">
        <v>1895132</v>
      </c>
      <c r="FS92" s="3">
        <v>111927.1</v>
      </c>
      <c r="FT92" s="3">
        <v>27206.1</v>
      </c>
      <c r="FU92" s="3">
        <v>661149.5</v>
      </c>
      <c r="FV92" s="3">
        <v>1680519</v>
      </c>
      <c r="FW92" s="3">
        <v>106643.5</v>
      </c>
      <c r="FX92" s="3">
        <v>2248480</v>
      </c>
      <c r="FY92" s="3">
        <v>533374.9</v>
      </c>
      <c r="FZ92" s="3">
        <v>5618782</v>
      </c>
      <c r="GA92" s="3">
        <v>1240659</v>
      </c>
      <c r="GB92" s="3">
        <v>1277131</v>
      </c>
      <c r="GC92" s="3">
        <v>133891.4</v>
      </c>
      <c r="GD92" s="3">
        <v>789451.2</v>
      </c>
      <c r="GE92" s="3">
        <v>1088911</v>
      </c>
      <c r="GF92" s="3">
        <v>2032153</v>
      </c>
      <c r="GG92" s="3">
        <v>18117980</v>
      </c>
      <c r="GH92" s="3">
        <v>566275</v>
      </c>
      <c r="GI92" s="3">
        <v>20021140</v>
      </c>
      <c r="GJ92" s="3">
        <v>1343305</v>
      </c>
      <c r="GK92" s="3">
        <v>556579.30000000005</v>
      </c>
      <c r="GL92" s="3">
        <v>3327783</v>
      </c>
      <c r="GM92" s="3">
        <v>2606303</v>
      </c>
      <c r="GN92" s="3">
        <v>14381480</v>
      </c>
      <c r="GO92" s="3">
        <v>227634.4</v>
      </c>
      <c r="GP92" s="3">
        <v>7680564</v>
      </c>
      <c r="GQ92" s="3">
        <v>5430129</v>
      </c>
      <c r="GR92" s="3">
        <v>2819653</v>
      </c>
      <c r="GS92" s="3">
        <v>3537296</v>
      </c>
      <c r="GT92" s="3">
        <v>844174.2</v>
      </c>
      <c r="GU92" s="3">
        <v>1607463</v>
      </c>
      <c r="GV92" s="3">
        <v>1008953</v>
      </c>
      <c r="GW92" s="3">
        <v>3791120</v>
      </c>
      <c r="GX92" s="3">
        <v>1289196</v>
      </c>
      <c r="GY92" s="3">
        <v>4298332</v>
      </c>
      <c r="GZ92" s="3">
        <v>2276354</v>
      </c>
    </row>
    <row r="93" spans="2:208" x14ac:dyDescent="0.25">
      <c r="B93" s="1">
        <v>43893</v>
      </c>
      <c r="C93">
        <v>250742.8</v>
      </c>
      <c r="D93">
        <v>705627.4</v>
      </c>
      <c r="E93">
        <v>419268.9</v>
      </c>
      <c r="F93">
        <v>221485.4</v>
      </c>
      <c r="G93">
        <v>1727083</v>
      </c>
      <c r="H93">
        <v>299590.40000000002</v>
      </c>
      <c r="I93">
        <v>1938491</v>
      </c>
      <c r="J93">
        <v>779048</v>
      </c>
      <c r="K93">
        <v>1424609</v>
      </c>
      <c r="L93">
        <v>374870.1</v>
      </c>
      <c r="M93">
        <v>2671881</v>
      </c>
      <c r="N93">
        <v>645375.80000000005</v>
      </c>
      <c r="O93">
        <v>336839.1</v>
      </c>
      <c r="P93">
        <v>526061</v>
      </c>
      <c r="Q93">
        <v>2840050</v>
      </c>
      <c r="R93">
        <v>360181.9</v>
      </c>
      <c r="S93">
        <v>388006.40000000002</v>
      </c>
      <c r="T93">
        <v>921932.3</v>
      </c>
      <c r="U93">
        <v>727776.6</v>
      </c>
      <c r="V93">
        <v>266531.40000000002</v>
      </c>
      <c r="W93">
        <v>342891</v>
      </c>
      <c r="X93">
        <v>1098197</v>
      </c>
      <c r="Y93">
        <v>358980.2</v>
      </c>
      <c r="Z93">
        <v>298280.09999999998</v>
      </c>
      <c r="AA93">
        <v>895194.9</v>
      </c>
      <c r="AB93">
        <v>579544.19999999995</v>
      </c>
      <c r="AC93">
        <v>511894.7</v>
      </c>
      <c r="AD93">
        <v>1446512</v>
      </c>
      <c r="AE93">
        <v>504542.9</v>
      </c>
      <c r="AF93">
        <v>488452.5</v>
      </c>
      <c r="AG93">
        <v>465446.3</v>
      </c>
      <c r="AH93">
        <v>292546.3</v>
      </c>
      <c r="AI93">
        <v>632507</v>
      </c>
      <c r="AJ93">
        <v>459541.8</v>
      </c>
      <c r="AK93">
        <v>399579.6</v>
      </c>
      <c r="AL93">
        <v>1533355</v>
      </c>
      <c r="AM93">
        <v>651485.5</v>
      </c>
      <c r="AN93">
        <v>6478472</v>
      </c>
      <c r="AO93">
        <v>3793858</v>
      </c>
      <c r="AP93">
        <v>1137191</v>
      </c>
      <c r="AQ93">
        <v>410434.4</v>
      </c>
      <c r="AR93">
        <v>356912.4</v>
      </c>
      <c r="AS93">
        <v>313221.8</v>
      </c>
      <c r="AT93">
        <v>4690408</v>
      </c>
      <c r="AU93">
        <v>730557.3</v>
      </c>
      <c r="AV93">
        <v>123565.5</v>
      </c>
      <c r="AW93">
        <v>3331398</v>
      </c>
      <c r="AX93">
        <v>550314.69999999995</v>
      </c>
      <c r="AY93">
        <v>654250.80000000005</v>
      </c>
      <c r="AZ93">
        <v>104884.1</v>
      </c>
      <c r="BA93">
        <v>472702.8</v>
      </c>
      <c r="BB93">
        <v>768460.7</v>
      </c>
      <c r="BC93">
        <v>405594.1</v>
      </c>
      <c r="BD93">
        <v>3167356</v>
      </c>
      <c r="BE93">
        <v>1004019</v>
      </c>
      <c r="BF93">
        <v>2382848</v>
      </c>
      <c r="BG93">
        <v>592053.4</v>
      </c>
      <c r="BH93">
        <v>3109928</v>
      </c>
      <c r="BI93">
        <v>215118.8</v>
      </c>
      <c r="BJ93">
        <v>1658241</v>
      </c>
      <c r="BK93">
        <v>294267.59999999998</v>
      </c>
      <c r="BL93">
        <v>555461.69999999995</v>
      </c>
      <c r="BM93">
        <v>382014.4</v>
      </c>
      <c r="BN93">
        <v>1929098</v>
      </c>
      <c r="BO93">
        <v>484994.8</v>
      </c>
      <c r="BP93">
        <v>335372.59999999998</v>
      </c>
      <c r="BQ93">
        <v>1577302</v>
      </c>
      <c r="BR93">
        <v>229529</v>
      </c>
      <c r="BS93">
        <v>180620.9</v>
      </c>
      <c r="BT93">
        <v>286129.8</v>
      </c>
      <c r="BU93">
        <v>1077516</v>
      </c>
      <c r="BV93">
        <v>228444.6</v>
      </c>
      <c r="BW93">
        <v>1174368</v>
      </c>
      <c r="BX93">
        <v>246400.1</v>
      </c>
      <c r="BY93">
        <v>323858.3</v>
      </c>
      <c r="BZ93">
        <v>372375.2</v>
      </c>
      <c r="CA93">
        <v>298989.09999999998</v>
      </c>
      <c r="CB93">
        <v>352263.8</v>
      </c>
      <c r="CC93">
        <v>781625.6</v>
      </c>
      <c r="CD93">
        <v>299821.7</v>
      </c>
      <c r="CE93">
        <v>1002895</v>
      </c>
      <c r="CF93">
        <v>8512684</v>
      </c>
      <c r="CG93">
        <v>899868.9</v>
      </c>
      <c r="CH93">
        <v>2586798</v>
      </c>
      <c r="CI93">
        <v>851258.2</v>
      </c>
      <c r="CJ93">
        <v>483059.1</v>
      </c>
      <c r="CK93">
        <v>285214.40000000002</v>
      </c>
      <c r="CL93">
        <v>944257.8</v>
      </c>
      <c r="CM93">
        <v>402647.6</v>
      </c>
      <c r="CN93">
        <v>28450.7</v>
      </c>
      <c r="CO93">
        <v>436571.6</v>
      </c>
      <c r="CP93">
        <v>7640603</v>
      </c>
      <c r="CQ93">
        <v>726480.3</v>
      </c>
      <c r="CR93">
        <v>1107068</v>
      </c>
      <c r="CS93">
        <v>326156.90000000002</v>
      </c>
      <c r="CT93">
        <v>1240181</v>
      </c>
      <c r="CU93">
        <v>398487.8</v>
      </c>
      <c r="CV93">
        <v>442597.7</v>
      </c>
      <c r="CW93">
        <v>1272605</v>
      </c>
      <c r="CX93">
        <v>79574.69</v>
      </c>
      <c r="CY93">
        <v>241177.3</v>
      </c>
      <c r="DC93" s="1">
        <v>43893</v>
      </c>
      <c r="DD93" s="3">
        <v>923628.6</v>
      </c>
      <c r="DE93" s="3">
        <v>1270666</v>
      </c>
      <c r="DF93" s="3">
        <v>949719.9</v>
      </c>
      <c r="DG93" s="3">
        <v>1776314</v>
      </c>
      <c r="DH93" s="3">
        <v>2504503</v>
      </c>
      <c r="DI93" s="3">
        <v>1525835</v>
      </c>
      <c r="DJ93" s="3">
        <v>7678190</v>
      </c>
      <c r="DK93" s="3">
        <v>3937351</v>
      </c>
      <c r="DL93" s="3">
        <v>4896366</v>
      </c>
      <c r="DM93" s="3">
        <v>60248.7</v>
      </c>
      <c r="DN93" s="3">
        <v>8922773</v>
      </c>
      <c r="DO93" s="3">
        <v>1828188</v>
      </c>
      <c r="DP93" s="3">
        <v>1686720</v>
      </c>
      <c r="DQ93" s="3">
        <v>855735.4</v>
      </c>
      <c r="DR93" s="3">
        <v>5411242</v>
      </c>
      <c r="DS93" s="3">
        <v>1775570</v>
      </c>
      <c r="DT93" s="3">
        <v>490043.6</v>
      </c>
      <c r="DU93" s="3">
        <v>2398541</v>
      </c>
      <c r="DV93" s="3">
        <v>1202812</v>
      </c>
      <c r="DW93" s="3">
        <v>611439.6</v>
      </c>
      <c r="DX93" s="3">
        <v>2300515</v>
      </c>
      <c r="DY93" s="3">
        <v>2974805</v>
      </c>
      <c r="DZ93" s="3">
        <v>609084.19999999995</v>
      </c>
      <c r="EA93" s="3">
        <v>662954.9</v>
      </c>
      <c r="EB93" s="3">
        <v>1820229</v>
      </c>
      <c r="EC93" s="3">
        <v>3009760</v>
      </c>
      <c r="ED93" s="3">
        <v>2300939</v>
      </c>
      <c r="EE93" s="3">
        <v>2790434</v>
      </c>
      <c r="EF93" s="3">
        <v>3177409</v>
      </c>
      <c r="EG93" s="3">
        <v>4861358</v>
      </c>
      <c r="EH93" s="3">
        <v>1608960</v>
      </c>
      <c r="EI93" s="3">
        <v>35014.400000000001</v>
      </c>
      <c r="EJ93" s="3">
        <v>1422720</v>
      </c>
      <c r="EK93" s="3">
        <v>2303254</v>
      </c>
      <c r="EL93" s="3">
        <v>962744</v>
      </c>
      <c r="EM93" s="3">
        <v>2630302</v>
      </c>
      <c r="EN93" s="3">
        <v>875698</v>
      </c>
      <c r="EO93" s="3">
        <v>13177180</v>
      </c>
      <c r="EP93" s="3">
        <v>9287854</v>
      </c>
      <c r="EQ93" s="3">
        <v>1611083</v>
      </c>
      <c r="ER93" s="3">
        <v>3427010</v>
      </c>
      <c r="ES93" s="3">
        <v>3382004</v>
      </c>
      <c r="ET93" s="3">
        <v>1261676</v>
      </c>
      <c r="EU93" s="3">
        <v>3804768</v>
      </c>
      <c r="EV93" s="3">
        <v>54939.3</v>
      </c>
      <c r="EW93" s="3">
        <v>13916340</v>
      </c>
      <c r="EX93" s="3">
        <v>10116760</v>
      </c>
      <c r="EY93" s="3">
        <v>468919.2</v>
      </c>
      <c r="EZ93" s="3">
        <v>847196.9</v>
      </c>
      <c r="FA93" s="3">
        <v>1139029</v>
      </c>
      <c r="FB93" s="3">
        <v>5284903</v>
      </c>
      <c r="FC93" s="3">
        <v>5722017</v>
      </c>
      <c r="FD93" s="3">
        <v>1065714</v>
      </c>
      <c r="FE93" s="3">
        <v>5862836</v>
      </c>
      <c r="FF93" s="3">
        <v>1409184</v>
      </c>
      <c r="FG93" s="3">
        <v>3491906</v>
      </c>
      <c r="FH93" s="3">
        <v>2822666</v>
      </c>
      <c r="FI93" s="3">
        <v>4683592</v>
      </c>
      <c r="FJ93" s="3">
        <v>1046798</v>
      </c>
      <c r="FK93" s="3">
        <v>3682674</v>
      </c>
      <c r="FL93" s="3">
        <v>1386055</v>
      </c>
      <c r="FM93" s="3">
        <v>2123765</v>
      </c>
      <c r="FN93" s="3">
        <v>1170851</v>
      </c>
      <c r="FO93" s="3">
        <v>5388001</v>
      </c>
      <c r="FP93" s="3">
        <v>1436033</v>
      </c>
      <c r="FQ93" s="3">
        <v>1298469</v>
      </c>
      <c r="FR93" s="3">
        <v>1526675</v>
      </c>
      <c r="FS93" s="3">
        <v>261175.9</v>
      </c>
      <c r="FT93" s="3">
        <v>19793.900000000001</v>
      </c>
      <c r="FU93" s="3">
        <v>528998.5</v>
      </c>
      <c r="FV93" s="3">
        <v>1840000</v>
      </c>
      <c r="FW93" s="3">
        <v>54453.5</v>
      </c>
      <c r="FX93" s="3">
        <v>2208354</v>
      </c>
      <c r="FY93" s="3">
        <v>873174.4</v>
      </c>
      <c r="FZ93" s="3">
        <v>4962132</v>
      </c>
      <c r="GA93" s="3">
        <v>741473.4</v>
      </c>
      <c r="GB93" s="3">
        <v>1921930</v>
      </c>
      <c r="GC93" s="3">
        <v>51973.3</v>
      </c>
      <c r="GD93" s="3">
        <v>646110.6</v>
      </c>
      <c r="GE93" s="3">
        <v>1328679</v>
      </c>
      <c r="GF93" s="3">
        <v>1697051</v>
      </c>
      <c r="GG93" s="3">
        <v>16775520</v>
      </c>
      <c r="GH93" s="3">
        <v>556394.9</v>
      </c>
      <c r="GI93" s="3">
        <v>17932080</v>
      </c>
      <c r="GJ93" s="3">
        <v>675045.8</v>
      </c>
      <c r="GK93" s="3">
        <v>740640.4</v>
      </c>
      <c r="GL93" s="3">
        <v>2116504</v>
      </c>
      <c r="GM93" s="3">
        <v>5599645</v>
      </c>
      <c r="GN93" s="3">
        <v>11094980</v>
      </c>
      <c r="GO93" s="3">
        <v>140884.70000000001</v>
      </c>
      <c r="GP93" s="3">
        <v>7056030</v>
      </c>
      <c r="GQ93" s="3">
        <v>5608339</v>
      </c>
      <c r="GR93" s="3">
        <v>1625039</v>
      </c>
      <c r="GS93" s="3">
        <v>3305390</v>
      </c>
      <c r="GT93" s="3">
        <v>356876.6</v>
      </c>
      <c r="GU93" s="3">
        <v>2569193</v>
      </c>
      <c r="GV93" s="3">
        <v>1300487</v>
      </c>
      <c r="GW93" s="3">
        <v>4336032</v>
      </c>
      <c r="GX93" s="3">
        <v>1154104</v>
      </c>
      <c r="GY93" s="3">
        <v>5220185</v>
      </c>
      <c r="GZ93" s="3">
        <v>4435866</v>
      </c>
    </row>
    <row r="94" spans="2:208" x14ac:dyDescent="0.25">
      <c r="B94" s="1">
        <v>43894</v>
      </c>
      <c r="C94">
        <v>248930.7</v>
      </c>
      <c r="D94">
        <v>702884.7</v>
      </c>
      <c r="E94">
        <v>413212.7</v>
      </c>
      <c r="F94">
        <v>212678.8</v>
      </c>
      <c r="G94">
        <v>1772548</v>
      </c>
      <c r="H94">
        <v>305215.3</v>
      </c>
      <c r="I94">
        <v>1924527</v>
      </c>
      <c r="J94">
        <v>784618.6</v>
      </c>
      <c r="K94">
        <v>1398552</v>
      </c>
      <c r="L94">
        <v>369906.3</v>
      </c>
      <c r="M94">
        <v>2571281</v>
      </c>
      <c r="N94">
        <v>644731.4</v>
      </c>
      <c r="O94">
        <v>338687.4</v>
      </c>
      <c r="P94">
        <v>525235.6</v>
      </c>
      <c r="Q94">
        <v>2817964</v>
      </c>
      <c r="R94">
        <v>360063.3</v>
      </c>
      <c r="S94">
        <v>397305.7</v>
      </c>
      <c r="T94">
        <v>908266</v>
      </c>
      <c r="U94">
        <v>736565.6</v>
      </c>
      <c r="V94">
        <v>261873.3</v>
      </c>
      <c r="W94">
        <v>360910.2</v>
      </c>
      <c r="X94">
        <v>1097581</v>
      </c>
      <c r="Y94">
        <v>356967.4</v>
      </c>
      <c r="Z94">
        <v>291821.40000000002</v>
      </c>
      <c r="AA94">
        <v>908977.8</v>
      </c>
      <c r="AB94">
        <v>577340.80000000005</v>
      </c>
      <c r="AC94">
        <v>504840.1</v>
      </c>
      <c r="AD94">
        <v>1424099</v>
      </c>
      <c r="AE94">
        <v>525702.9</v>
      </c>
      <c r="AF94">
        <v>471134</v>
      </c>
      <c r="AG94">
        <v>478300.2</v>
      </c>
      <c r="AH94">
        <v>287019.90000000002</v>
      </c>
      <c r="AI94">
        <v>645848.30000000005</v>
      </c>
      <c r="AJ94">
        <v>452616.3</v>
      </c>
      <c r="AK94">
        <v>396075.3</v>
      </c>
      <c r="AL94">
        <v>1528064</v>
      </c>
      <c r="AM94">
        <v>641943.30000000005</v>
      </c>
      <c r="AN94">
        <v>6297845</v>
      </c>
      <c r="AO94">
        <v>3819221</v>
      </c>
      <c r="AP94">
        <v>1147484</v>
      </c>
      <c r="AQ94">
        <v>408736.6</v>
      </c>
      <c r="AR94">
        <v>359825.1</v>
      </c>
      <c r="AS94">
        <v>314059.90000000002</v>
      </c>
      <c r="AT94">
        <v>4710325</v>
      </c>
      <c r="AU94">
        <v>715980.1</v>
      </c>
      <c r="AV94">
        <v>119489.5</v>
      </c>
      <c r="AW94">
        <v>3289979</v>
      </c>
      <c r="AX94">
        <v>551928</v>
      </c>
      <c r="AY94">
        <v>639317.9</v>
      </c>
      <c r="AZ94">
        <v>103447.4</v>
      </c>
      <c r="BA94">
        <v>462159.4</v>
      </c>
      <c r="BB94">
        <v>739263.1</v>
      </c>
      <c r="BC94">
        <v>408737.5</v>
      </c>
      <c r="BD94">
        <v>3217177</v>
      </c>
      <c r="BE94">
        <v>1003549</v>
      </c>
      <c r="BF94">
        <v>2304792</v>
      </c>
      <c r="BG94">
        <v>590011.4</v>
      </c>
      <c r="BH94">
        <v>3075150</v>
      </c>
      <c r="BI94">
        <v>211810.8</v>
      </c>
      <c r="BJ94">
        <v>1651713</v>
      </c>
      <c r="BK94">
        <v>300971.8</v>
      </c>
      <c r="BL94">
        <v>565468.80000000005</v>
      </c>
      <c r="BM94">
        <v>380659.6</v>
      </c>
      <c r="BN94">
        <v>1928584</v>
      </c>
      <c r="BO94">
        <v>482996.6</v>
      </c>
      <c r="BP94">
        <v>317688.09999999998</v>
      </c>
      <c r="BQ94">
        <v>1594859</v>
      </c>
      <c r="BR94">
        <v>220990.7</v>
      </c>
      <c r="BS94">
        <v>173781.7</v>
      </c>
      <c r="BT94">
        <v>288732.40000000002</v>
      </c>
      <c r="BU94">
        <v>1068116</v>
      </c>
      <c r="BV94">
        <v>223267</v>
      </c>
      <c r="BW94">
        <v>1167449</v>
      </c>
      <c r="BX94">
        <v>245941.1</v>
      </c>
      <c r="BY94">
        <v>318788.90000000002</v>
      </c>
      <c r="BZ94">
        <v>367800.2</v>
      </c>
      <c r="CA94">
        <v>299781.09999999998</v>
      </c>
      <c r="CB94">
        <v>338342.9</v>
      </c>
      <c r="CC94">
        <v>803597.2</v>
      </c>
      <c r="CD94">
        <v>299484.79999999999</v>
      </c>
      <c r="CE94">
        <v>1030885</v>
      </c>
      <c r="CF94">
        <v>8492714</v>
      </c>
      <c r="CG94">
        <v>885118.7</v>
      </c>
      <c r="CH94">
        <v>2546191</v>
      </c>
      <c r="CI94">
        <v>839093.4</v>
      </c>
      <c r="CJ94">
        <v>475010.9</v>
      </c>
      <c r="CK94">
        <v>264397.90000000002</v>
      </c>
      <c r="CL94">
        <v>972809.8</v>
      </c>
      <c r="CM94">
        <v>389828.3</v>
      </c>
      <c r="CN94">
        <v>27509.98</v>
      </c>
      <c r="CO94">
        <v>424855.9</v>
      </c>
      <c r="CP94">
        <v>7816965</v>
      </c>
      <c r="CQ94">
        <v>744828.4</v>
      </c>
      <c r="CR94">
        <v>1110575</v>
      </c>
      <c r="CS94">
        <v>324544</v>
      </c>
      <c r="CT94">
        <v>1203524</v>
      </c>
      <c r="CU94">
        <v>390885.6</v>
      </c>
      <c r="CV94">
        <v>441857.3</v>
      </c>
      <c r="CW94">
        <v>1301903</v>
      </c>
      <c r="CX94">
        <v>74728.81</v>
      </c>
      <c r="CY94">
        <v>241801.60000000001</v>
      </c>
      <c r="DC94" s="1">
        <v>43894</v>
      </c>
      <c r="DD94" s="3">
        <v>831492.8</v>
      </c>
      <c r="DE94" s="3">
        <v>1205411</v>
      </c>
      <c r="DF94" s="3">
        <v>739960.1</v>
      </c>
      <c r="DG94" s="3">
        <v>2054043</v>
      </c>
      <c r="DH94" s="3">
        <v>5618223</v>
      </c>
      <c r="DI94" s="3">
        <v>2896442</v>
      </c>
      <c r="DJ94" s="3">
        <v>10101390</v>
      </c>
      <c r="DK94" s="3">
        <v>2592037</v>
      </c>
      <c r="DL94" s="3">
        <v>3895967</v>
      </c>
      <c r="DM94" s="3">
        <v>72897.100000000006</v>
      </c>
      <c r="DN94" s="3">
        <v>10713840</v>
      </c>
      <c r="DO94" s="3">
        <v>1788324</v>
      </c>
      <c r="DP94" s="3">
        <v>1766001</v>
      </c>
      <c r="DQ94" s="3">
        <v>1073430</v>
      </c>
      <c r="DR94" s="3">
        <v>9237081</v>
      </c>
      <c r="DS94" s="3">
        <v>1355213</v>
      </c>
      <c r="DT94" s="3">
        <v>519169.7</v>
      </c>
      <c r="DU94" s="3">
        <v>3255329</v>
      </c>
      <c r="DV94" s="3">
        <v>1125249</v>
      </c>
      <c r="DW94" s="3">
        <v>516989.6</v>
      </c>
      <c r="DX94" s="3">
        <v>4086987</v>
      </c>
      <c r="DY94" s="3">
        <v>1748570</v>
      </c>
      <c r="DZ94" s="3">
        <v>780317.3</v>
      </c>
      <c r="EA94" s="3">
        <v>1088198</v>
      </c>
      <c r="EB94" s="3">
        <v>1718156</v>
      </c>
      <c r="EC94" s="3">
        <v>1381898</v>
      </c>
      <c r="ED94" s="3">
        <v>1907096</v>
      </c>
      <c r="EE94" s="3">
        <v>973153.1</v>
      </c>
      <c r="EF94" s="3">
        <v>5732771</v>
      </c>
      <c r="EG94" s="3">
        <v>7242574</v>
      </c>
      <c r="EH94" s="3">
        <v>2163369</v>
      </c>
      <c r="EI94" s="3">
        <v>52841.7</v>
      </c>
      <c r="EJ94" s="3">
        <v>1865202</v>
      </c>
      <c r="EK94" s="3">
        <v>1967950</v>
      </c>
      <c r="EL94" s="3">
        <v>825776</v>
      </c>
      <c r="EM94" s="3">
        <v>2932610</v>
      </c>
      <c r="EN94" s="3">
        <v>958084</v>
      </c>
      <c r="EO94" s="3">
        <v>19762850</v>
      </c>
      <c r="EP94" s="3">
        <v>9813578</v>
      </c>
      <c r="EQ94" s="3">
        <v>982626.1</v>
      </c>
      <c r="ER94" s="3">
        <v>1994726</v>
      </c>
      <c r="ES94" s="3">
        <v>1923574</v>
      </c>
      <c r="ET94" s="3">
        <v>848638.3</v>
      </c>
      <c r="EU94" s="3">
        <v>3285345</v>
      </c>
      <c r="EV94" s="3">
        <v>51339.5</v>
      </c>
      <c r="EW94" s="3">
        <v>11518860</v>
      </c>
      <c r="EX94" s="3">
        <v>11072080</v>
      </c>
      <c r="EY94" s="3">
        <v>734675.6</v>
      </c>
      <c r="EZ94" s="3">
        <v>968036.3</v>
      </c>
      <c r="FA94" s="3">
        <v>770293.5</v>
      </c>
      <c r="FB94" s="3">
        <v>6809459</v>
      </c>
      <c r="FC94" s="3">
        <v>7341646</v>
      </c>
      <c r="FD94" s="3">
        <v>891287.1</v>
      </c>
      <c r="FE94" s="3">
        <v>8295623</v>
      </c>
      <c r="FF94" s="3">
        <v>1458237</v>
      </c>
      <c r="FG94" s="3">
        <v>5231908</v>
      </c>
      <c r="FH94" s="3">
        <v>2613400</v>
      </c>
      <c r="FI94" s="3">
        <v>4064170</v>
      </c>
      <c r="FJ94" s="3">
        <v>1070639</v>
      </c>
      <c r="FK94" s="3">
        <v>3684710</v>
      </c>
      <c r="FL94" s="3">
        <v>1799180</v>
      </c>
      <c r="FM94" s="3">
        <v>2760695</v>
      </c>
      <c r="FN94" s="3">
        <v>762615.3</v>
      </c>
      <c r="FO94" s="3">
        <v>5728634</v>
      </c>
      <c r="FP94" s="3">
        <v>1080578</v>
      </c>
      <c r="FQ94" s="3">
        <v>2463866</v>
      </c>
      <c r="FR94" s="3">
        <v>1824863</v>
      </c>
      <c r="FS94" s="3">
        <v>90201.3</v>
      </c>
      <c r="FT94" s="3">
        <v>18970.099999999999</v>
      </c>
      <c r="FU94" s="3">
        <v>681215.9</v>
      </c>
      <c r="FV94" s="3">
        <v>1858279</v>
      </c>
      <c r="FW94" s="3">
        <v>62385.5</v>
      </c>
      <c r="FX94" s="3">
        <v>2141826</v>
      </c>
      <c r="FY94" s="3">
        <v>1257748</v>
      </c>
      <c r="FZ94" s="3">
        <v>3180248</v>
      </c>
      <c r="GA94" s="3">
        <v>1424485</v>
      </c>
      <c r="GB94" s="3">
        <v>1021284</v>
      </c>
      <c r="GC94" s="3">
        <v>45165</v>
      </c>
      <c r="GD94" s="3">
        <v>2562576</v>
      </c>
      <c r="GE94" s="3">
        <v>1096196</v>
      </c>
      <c r="GF94" s="3">
        <v>1853444</v>
      </c>
      <c r="GG94" s="3">
        <v>13453210</v>
      </c>
      <c r="GH94" s="3">
        <v>687628.1</v>
      </c>
      <c r="GI94" s="3">
        <v>20860140</v>
      </c>
      <c r="GJ94" s="3">
        <v>1034340</v>
      </c>
      <c r="GK94" s="3">
        <v>648310.1</v>
      </c>
      <c r="GL94" s="3">
        <v>6122547</v>
      </c>
      <c r="GM94" s="3">
        <v>10640600</v>
      </c>
      <c r="GN94" s="3">
        <v>12183610</v>
      </c>
      <c r="GO94" s="3">
        <v>291886.2</v>
      </c>
      <c r="GP94" s="3">
        <v>8572706</v>
      </c>
      <c r="GQ94" s="3">
        <v>6666280</v>
      </c>
      <c r="GR94" s="3">
        <v>2041753</v>
      </c>
      <c r="GS94" s="3">
        <v>3728344</v>
      </c>
      <c r="GT94" s="3">
        <v>863107.4</v>
      </c>
      <c r="GU94" s="3">
        <v>3152921</v>
      </c>
      <c r="GV94" s="3">
        <v>2081940</v>
      </c>
      <c r="GW94" s="3">
        <v>4535999</v>
      </c>
      <c r="GX94" s="3">
        <v>1018974</v>
      </c>
      <c r="GY94" s="3">
        <v>6039625</v>
      </c>
      <c r="GZ94" s="3">
        <v>3088285</v>
      </c>
    </row>
    <row r="95" spans="2:208" x14ac:dyDescent="0.25">
      <c r="B95" s="1"/>
    </row>
    <row r="96" spans="2:208" x14ac:dyDescent="0.25">
      <c r="B96" s="1"/>
      <c r="DC96" s="1" t="s">
        <v>321</v>
      </c>
      <c r="DD96" s="4">
        <f>AVERAGE(DD7:DD94)</f>
        <v>1012946.8835294117</v>
      </c>
      <c r="DE96" s="4">
        <f t="shared" ref="DE96:FP96" si="0">AVERAGE(DE7:DE94)</f>
        <v>1306459.5564705878</v>
      </c>
      <c r="DF96" s="4">
        <f t="shared" si="0"/>
        <v>654294.09999999986</v>
      </c>
      <c r="DG96" s="4">
        <f t="shared" si="0"/>
        <v>1641202.676470588</v>
      </c>
      <c r="DH96" s="4">
        <f t="shared" si="0"/>
        <v>2180846.4764705882</v>
      </c>
      <c r="DI96" s="4">
        <f t="shared" si="0"/>
        <v>2313961.5282352944</v>
      </c>
      <c r="DJ96" s="4">
        <f t="shared" si="0"/>
        <v>6229265.2941176472</v>
      </c>
      <c r="DK96" s="4">
        <f t="shared" si="0"/>
        <v>1371886.4070588234</v>
      </c>
      <c r="DL96" s="4">
        <f t="shared" si="0"/>
        <v>2122191.1235294119</v>
      </c>
      <c r="DM96" s="4">
        <f t="shared" si="0"/>
        <v>170838.20235294121</v>
      </c>
      <c r="DN96" s="4">
        <f t="shared" si="0"/>
        <v>5595658.7764705885</v>
      </c>
      <c r="DO96" s="4">
        <f t="shared" si="0"/>
        <v>1364903.5352941179</v>
      </c>
      <c r="DP96" s="4">
        <f t="shared" si="0"/>
        <v>2283206.7517647059</v>
      </c>
      <c r="DQ96" s="4">
        <f t="shared" si="0"/>
        <v>975642.38823529391</v>
      </c>
      <c r="DR96" s="4">
        <f t="shared" si="0"/>
        <v>8498114.4823529404</v>
      </c>
      <c r="DS96" s="4">
        <f t="shared" si="0"/>
        <v>1207610.5058823528</v>
      </c>
      <c r="DT96" s="4">
        <f t="shared" si="0"/>
        <v>309260.86</v>
      </c>
      <c r="DU96" s="4">
        <f t="shared" si="0"/>
        <v>3324873.8352941177</v>
      </c>
      <c r="DV96" s="4">
        <f t="shared" si="0"/>
        <v>1194381.452941176</v>
      </c>
      <c r="DW96" s="4">
        <f t="shared" si="0"/>
        <v>452777.22470588266</v>
      </c>
      <c r="DX96" s="4">
        <f t="shared" si="0"/>
        <v>1423420.0176470582</v>
      </c>
      <c r="DY96" s="4">
        <f t="shared" si="0"/>
        <v>1718235.9694117648</v>
      </c>
      <c r="DZ96" s="4">
        <f t="shared" si="0"/>
        <v>980718.62117647019</v>
      </c>
      <c r="EA96" s="4">
        <f t="shared" si="0"/>
        <v>656843.26235294109</v>
      </c>
      <c r="EB96" s="4">
        <f t="shared" si="0"/>
        <v>1003902.524705882</v>
      </c>
      <c r="EC96" s="4">
        <f t="shared" si="0"/>
        <v>1055707.5564705876</v>
      </c>
      <c r="ED96" s="4">
        <f t="shared" si="0"/>
        <v>2321933.4</v>
      </c>
      <c r="EE96" s="4">
        <f t="shared" si="0"/>
        <v>1781625.5670588233</v>
      </c>
      <c r="EF96" s="4">
        <f t="shared" si="0"/>
        <v>2060263.1764705882</v>
      </c>
      <c r="EG96" s="4">
        <f t="shared" si="0"/>
        <v>3241991.1647058823</v>
      </c>
      <c r="EH96" s="4">
        <f t="shared" si="0"/>
        <v>1478743.4541176469</v>
      </c>
      <c r="EI96" s="4">
        <f t="shared" si="0"/>
        <v>115732.75176470587</v>
      </c>
      <c r="EJ96" s="4">
        <f t="shared" si="0"/>
        <v>785521.11882352934</v>
      </c>
      <c r="EK96" s="4">
        <f t="shared" si="0"/>
        <v>1629980.0482352937</v>
      </c>
      <c r="EL96" s="4">
        <f t="shared" si="0"/>
        <v>994054.20941176463</v>
      </c>
      <c r="EM96" s="4">
        <f t="shared" si="0"/>
        <v>2008080.1835294117</v>
      </c>
      <c r="EN96" s="4">
        <f t="shared" si="0"/>
        <v>2459767.0729411761</v>
      </c>
      <c r="EO96" s="4">
        <f t="shared" si="0"/>
        <v>7661516.8941176469</v>
      </c>
      <c r="EP96" s="4">
        <f t="shared" si="0"/>
        <v>7635270.2000000002</v>
      </c>
      <c r="EQ96" s="4">
        <f t="shared" si="0"/>
        <v>1630498.4235294114</v>
      </c>
      <c r="ER96" s="4">
        <f t="shared" si="0"/>
        <v>2000803.2564705883</v>
      </c>
      <c r="ES96" s="4">
        <f t="shared" si="0"/>
        <v>1709919.2270588232</v>
      </c>
      <c r="ET96" s="4">
        <f t="shared" si="0"/>
        <v>1058346.3011764702</v>
      </c>
      <c r="EU96" s="4">
        <f t="shared" si="0"/>
        <v>3084236.7494117646</v>
      </c>
      <c r="EV96" s="4">
        <f t="shared" si="0"/>
        <v>118223.51529411768</v>
      </c>
      <c r="EW96" s="4">
        <f t="shared" si="0"/>
        <v>12036799.623529412</v>
      </c>
      <c r="EX96" s="4">
        <f t="shared" si="0"/>
        <v>11042703.105882352</v>
      </c>
      <c r="EY96" s="4">
        <f t="shared" si="0"/>
        <v>643062.94352941192</v>
      </c>
      <c r="EZ96" s="4">
        <f t="shared" si="0"/>
        <v>1262767.5729411764</v>
      </c>
      <c r="FA96" s="4">
        <f t="shared" si="0"/>
        <v>2096206.2305882359</v>
      </c>
      <c r="FB96" s="4">
        <f t="shared" si="0"/>
        <v>2178554.9282352938</v>
      </c>
      <c r="FC96" s="4">
        <f t="shared" si="0"/>
        <v>7030241.0352941174</v>
      </c>
      <c r="FD96" s="4">
        <f t="shared" si="0"/>
        <v>2747277.3317647059</v>
      </c>
      <c r="FE96" s="4">
        <f t="shared" si="0"/>
        <v>5892503.7999999998</v>
      </c>
      <c r="FF96" s="4">
        <f t="shared" si="0"/>
        <v>1704561.5682352942</v>
      </c>
      <c r="FG96" s="4">
        <f t="shared" si="0"/>
        <v>3105699.6705882354</v>
      </c>
      <c r="FH96" s="4">
        <f t="shared" si="0"/>
        <v>2045399.2247058824</v>
      </c>
      <c r="FI96" s="4">
        <f t="shared" si="0"/>
        <v>4298232.9294117643</v>
      </c>
      <c r="FJ96" s="4">
        <f t="shared" si="0"/>
        <v>1154145.4011764703</v>
      </c>
      <c r="FK96" s="4">
        <f t="shared" si="0"/>
        <v>4324856.0352941174</v>
      </c>
      <c r="FL96" s="4">
        <f t="shared" si="0"/>
        <v>1213962.9705882352</v>
      </c>
      <c r="FM96" s="4">
        <f t="shared" si="0"/>
        <v>1889941.8047058824</v>
      </c>
      <c r="FN96" s="4">
        <f t="shared" si="0"/>
        <v>732282.57764705864</v>
      </c>
      <c r="FO96" s="4">
        <f t="shared" si="0"/>
        <v>5836855.2235294115</v>
      </c>
      <c r="FP96" s="4">
        <f t="shared" si="0"/>
        <v>1260667.182352941</v>
      </c>
      <c r="FQ96" s="4">
        <f t="shared" ref="FQ96:GZ96" si="1">AVERAGE(FQ7:FQ94)</f>
        <v>1294211.622352941</v>
      </c>
      <c r="FR96" s="4">
        <f t="shared" si="1"/>
        <v>1232943.0388235294</v>
      </c>
      <c r="FS96" s="4">
        <f t="shared" si="1"/>
        <v>192529.231764706</v>
      </c>
      <c r="FT96" s="4">
        <f t="shared" si="1"/>
        <v>63573.596470588207</v>
      </c>
      <c r="FU96" s="4">
        <f t="shared" si="1"/>
        <v>880664.1352941175</v>
      </c>
      <c r="FV96" s="4">
        <f t="shared" si="1"/>
        <v>1375954.7917647059</v>
      </c>
      <c r="FW96" s="4">
        <f t="shared" si="1"/>
        <v>54603.892941176455</v>
      </c>
      <c r="FX96" s="4">
        <f t="shared" si="1"/>
        <v>1575500.7070588234</v>
      </c>
      <c r="FY96" s="4">
        <f t="shared" si="1"/>
        <v>763951.71176470572</v>
      </c>
      <c r="FZ96" s="4">
        <f t="shared" si="1"/>
        <v>2601961.2611764707</v>
      </c>
      <c r="GA96" s="4">
        <f t="shared" si="1"/>
        <v>611945.74235294107</v>
      </c>
      <c r="GB96" s="4">
        <f t="shared" si="1"/>
        <v>946248.5764705881</v>
      </c>
      <c r="GC96" s="4">
        <f t="shared" si="1"/>
        <v>60507.336470588234</v>
      </c>
      <c r="GD96" s="4">
        <f t="shared" si="1"/>
        <v>788506.4</v>
      </c>
      <c r="GE96" s="4">
        <f t="shared" si="1"/>
        <v>1206177.6011764703</v>
      </c>
      <c r="GF96" s="4">
        <f t="shared" si="1"/>
        <v>2032093.3317647057</v>
      </c>
      <c r="GG96" s="4">
        <f t="shared" si="1"/>
        <v>13047345.894117648</v>
      </c>
      <c r="GH96" s="4">
        <f t="shared" si="1"/>
        <v>2355662.612941178</v>
      </c>
      <c r="GI96" s="4">
        <f t="shared" si="1"/>
        <v>12216517.117647059</v>
      </c>
      <c r="GJ96" s="4">
        <f t="shared" si="1"/>
        <v>667945.36352941161</v>
      </c>
      <c r="GK96" s="4">
        <f t="shared" si="1"/>
        <v>966568.70705882378</v>
      </c>
      <c r="GL96" s="4">
        <f t="shared" si="1"/>
        <v>1661465.0152941174</v>
      </c>
      <c r="GM96" s="4">
        <f t="shared" si="1"/>
        <v>2682701.8070588233</v>
      </c>
      <c r="GN96" s="4">
        <f t="shared" si="1"/>
        <v>7021695.5764705883</v>
      </c>
      <c r="GO96" s="4">
        <f t="shared" si="1"/>
        <v>380714.02235294122</v>
      </c>
      <c r="GP96" s="4">
        <f t="shared" si="1"/>
        <v>6699196.6705882354</v>
      </c>
      <c r="GQ96" s="4">
        <f t="shared" si="1"/>
        <v>6587173.8470588233</v>
      </c>
      <c r="GR96" s="4">
        <f t="shared" si="1"/>
        <v>1667595.0588235294</v>
      </c>
      <c r="GS96" s="4">
        <f t="shared" si="1"/>
        <v>2862588.8117647059</v>
      </c>
      <c r="GT96" s="4">
        <f t="shared" si="1"/>
        <v>621645.92235294112</v>
      </c>
      <c r="GU96" s="4">
        <f t="shared" si="1"/>
        <v>2218743.6964705884</v>
      </c>
      <c r="GV96" s="4">
        <f t="shared" si="1"/>
        <v>1798168.6494117645</v>
      </c>
      <c r="GW96" s="4">
        <f t="shared" si="1"/>
        <v>2168863.0635294118</v>
      </c>
      <c r="GX96" s="4">
        <f t="shared" si="1"/>
        <v>736496.0294117647</v>
      </c>
      <c r="GY96" s="4">
        <f t="shared" si="1"/>
        <v>10557233.835294118</v>
      </c>
      <c r="GZ96" s="4">
        <f t="shared" si="1"/>
        <v>5781398.3411764707</v>
      </c>
    </row>
    <row r="97" spans="2:208" x14ac:dyDescent="0.25">
      <c r="B97" s="1"/>
      <c r="DC97" t="s">
        <v>211</v>
      </c>
      <c r="DD97">
        <f>RANK(DD96:GZ96,DD96:GZ96)</f>
        <v>73</v>
      </c>
      <c r="DE97">
        <f t="shared" ref="DE97:FP97" si="2">RANK(DE96:HA96,DE96:HA96)</f>
        <v>61</v>
      </c>
      <c r="DF97">
        <f t="shared" si="2"/>
        <v>86</v>
      </c>
      <c r="DG97">
        <f t="shared" si="2"/>
        <v>52</v>
      </c>
      <c r="DH97">
        <f t="shared" si="2"/>
        <v>34</v>
      </c>
      <c r="DI97">
        <f t="shared" si="2"/>
        <v>31</v>
      </c>
      <c r="DJ97">
        <f t="shared" si="2"/>
        <v>13</v>
      </c>
      <c r="DK97">
        <f t="shared" si="2"/>
        <v>55</v>
      </c>
      <c r="DL97">
        <f t="shared" si="2"/>
        <v>34</v>
      </c>
      <c r="DM97">
        <f t="shared" si="2"/>
        <v>87</v>
      </c>
      <c r="DN97">
        <f t="shared" si="2"/>
        <v>16</v>
      </c>
      <c r="DO97">
        <f t="shared" si="2"/>
        <v>53</v>
      </c>
      <c r="DP97">
        <f t="shared" si="2"/>
        <v>29</v>
      </c>
      <c r="DQ97">
        <f t="shared" si="2"/>
        <v>66</v>
      </c>
      <c r="DR97">
        <f t="shared" si="2"/>
        <v>6</v>
      </c>
      <c r="DS97">
        <f t="shared" si="2"/>
        <v>56</v>
      </c>
      <c r="DT97">
        <f t="shared" si="2"/>
        <v>79</v>
      </c>
      <c r="DU97">
        <f t="shared" si="2"/>
        <v>17</v>
      </c>
      <c r="DV97">
        <f t="shared" si="2"/>
        <v>56</v>
      </c>
      <c r="DW97">
        <f t="shared" si="2"/>
        <v>75</v>
      </c>
      <c r="DX97">
        <f t="shared" si="2"/>
        <v>48</v>
      </c>
      <c r="DY97">
        <f t="shared" si="2"/>
        <v>39</v>
      </c>
      <c r="DZ97">
        <f t="shared" si="2"/>
        <v>59</v>
      </c>
      <c r="EA97">
        <f t="shared" si="2"/>
        <v>68</v>
      </c>
      <c r="EB97">
        <f t="shared" si="2"/>
        <v>57</v>
      </c>
      <c r="EC97">
        <f t="shared" si="2"/>
        <v>56</v>
      </c>
      <c r="ED97">
        <f t="shared" si="2"/>
        <v>26</v>
      </c>
      <c r="EE97">
        <f t="shared" si="2"/>
        <v>37</v>
      </c>
      <c r="EF97">
        <f t="shared" si="2"/>
        <v>30</v>
      </c>
      <c r="EG97">
        <f t="shared" si="2"/>
        <v>17</v>
      </c>
      <c r="EH97">
        <f t="shared" si="2"/>
        <v>42</v>
      </c>
      <c r="EI97">
        <f t="shared" si="2"/>
        <v>67</v>
      </c>
      <c r="EJ97">
        <f t="shared" si="2"/>
        <v>56</v>
      </c>
      <c r="EK97">
        <f t="shared" si="2"/>
        <v>40</v>
      </c>
      <c r="EL97">
        <f t="shared" si="2"/>
        <v>50</v>
      </c>
      <c r="EM97">
        <f t="shared" si="2"/>
        <v>31</v>
      </c>
      <c r="EN97">
        <f t="shared" si="2"/>
        <v>23</v>
      </c>
      <c r="EO97">
        <f t="shared" si="2"/>
        <v>6</v>
      </c>
      <c r="EP97">
        <f t="shared" si="2"/>
        <v>6</v>
      </c>
      <c r="EQ97">
        <f t="shared" si="2"/>
        <v>35</v>
      </c>
      <c r="ER97">
        <f t="shared" si="2"/>
        <v>28</v>
      </c>
      <c r="ES97">
        <f t="shared" si="2"/>
        <v>30</v>
      </c>
      <c r="ET97">
        <f t="shared" si="2"/>
        <v>42</v>
      </c>
      <c r="EU97">
        <f t="shared" si="2"/>
        <v>16</v>
      </c>
      <c r="EV97">
        <f t="shared" si="2"/>
        <v>54</v>
      </c>
      <c r="EW97">
        <f t="shared" si="2"/>
        <v>3</v>
      </c>
      <c r="EX97">
        <f t="shared" si="2"/>
        <v>3</v>
      </c>
      <c r="EY97">
        <f t="shared" si="2"/>
        <v>47</v>
      </c>
      <c r="EZ97">
        <f t="shared" si="2"/>
        <v>33</v>
      </c>
      <c r="FA97">
        <f t="shared" si="2"/>
        <v>22</v>
      </c>
      <c r="FB97">
        <f t="shared" si="2"/>
        <v>20</v>
      </c>
      <c r="FC97">
        <f t="shared" si="2"/>
        <v>4</v>
      </c>
      <c r="FD97">
        <f t="shared" si="2"/>
        <v>14</v>
      </c>
      <c r="FE97">
        <f t="shared" si="2"/>
        <v>7</v>
      </c>
      <c r="FF97">
        <f t="shared" si="2"/>
        <v>22</v>
      </c>
      <c r="FG97">
        <f t="shared" si="2"/>
        <v>11</v>
      </c>
      <c r="FH97">
        <f t="shared" si="2"/>
        <v>17</v>
      </c>
      <c r="FI97">
        <f t="shared" si="2"/>
        <v>10</v>
      </c>
      <c r="FJ97">
        <f t="shared" si="2"/>
        <v>28</v>
      </c>
      <c r="FK97">
        <f t="shared" si="2"/>
        <v>9</v>
      </c>
      <c r="FL97">
        <f t="shared" si="2"/>
        <v>25</v>
      </c>
      <c r="FM97">
        <f t="shared" si="2"/>
        <v>16</v>
      </c>
      <c r="FN97">
        <f t="shared" si="2"/>
        <v>31</v>
      </c>
      <c r="FO97">
        <f t="shared" si="2"/>
        <v>7</v>
      </c>
      <c r="FP97">
        <f t="shared" si="2"/>
        <v>21</v>
      </c>
      <c r="FQ97">
        <f t="shared" ref="FQ97:GZ97" si="3">RANK(FQ96:JM96,FQ96:JM96)</f>
        <v>20</v>
      </c>
      <c r="FR97">
        <f t="shared" si="3"/>
        <v>20</v>
      </c>
      <c r="FS97">
        <f t="shared" si="3"/>
        <v>31</v>
      </c>
      <c r="FT97">
        <f t="shared" si="3"/>
        <v>31</v>
      </c>
      <c r="FU97">
        <f t="shared" si="3"/>
        <v>23</v>
      </c>
      <c r="FV97">
        <f t="shared" si="3"/>
        <v>19</v>
      </c>
      <c r="FW97">
        <f t="shared" si="3"/>
        <v>30</v>
      </c>
      <c r="FX97">
        <f t="shared" si="3"/>
        <v>18</v>
      </c>
      <c r="FY97">
        <f t="shared" si="3"/>
        <v>22</v>
      </c>
      <c r="FZ97">
        <f t="shared" si="3"/>
        <v>10</v>
      </c>
      <c r="GA97">
        <f t="shared" si="3"/>
        <v>24</v>
      </c>
      <c r="GB97">
        <f t="shared" si="3"/>
        <v>19</v>
      </c>
      <c r="GC97">
        <f t="shared" si="3"/>
        <v>24</v>
      </c>
      <c r="GD97">
        <f t="shared" si="3"/>
        <v>19</v>
      </c>
      <c r="GE97">
        <f t="shared" si="3"/>
        <v>17</v>
      </c>
      <c r="GF97">
        <f t="shared" si="3"/>
        <v>13</v>
      </c>
      <c r="GG97">
        <f t="shared" si="3"/>
        <v>1</v>
      </c>
      <c r="GH97">
        <f t="shared" si="3"/>
        <v>9</v>
      </c>
      <c r="GI97">
        <f t="shared" si="3"/>
        <v>1</v>
      </c>
      <c r="GJ97">
        <f t="shared" si="3"/>
        <v>15</v>
      </c>
      <c r="GK97">
        <f t="shared" si="3"/>
        <v>13</v>
      </c>
      <c r="GL97">
        <f t="shared" si="3"/>
        <v>12</v>
      </c>
      <c r="GM97">
        <f t="shared" si="3"/>
        <v>7</v>
      </c>
      <c r="GN97">
        <f t="shared" si="3"/>
        <v>2</v>
      </c>
      <c r="GO97">
        <f t="shared" si="3"/>
        <v>12</v>
      </c>
      <c r="GP97">
        <f t="shared" si="3"/>
        <v>2</v>
      </c>
      <c r="GQ97">
        <f t="shared" si="3"/>
        <v>2</v>
      </c>
      <c r="GR97">
        <f t="shared" si="3"/>
        <v>7</v>
      </c>
      <c r="GS97">
        <f t="shared" si="3"/>
        <v>3</v>
      </c>
      <c r="GT97">
        <f t="shared" si="3"/>
        <v>7</v>
      </c>
      <c r="GU97">
        <f t="shared" si="3"/>
        <v>3</v>
      </c>
      <c r="GV97">
        <f t="shared" si="3"/>
        <v>4</v>
      </c>
      <c r="GW97">
        <f t="shared" si="3"/>
        <v>3</v>
      </c>
      <c r="GX97">
        <f t="shared" si="3"/>
        <v>3</v>
      </c>
      <c r="GY97">
        <f t="shared" si="3"/>
        <v>1</v>
      </c>
      <c r="GZ97">
        <f t="shared" si="3"/>
        <v>1</v>
      </c>
    </row>
    <row r="98" spans="2:208" x14ac:dyDescent="0.25">
      <c r="B98" s="1"/>
    </row>
    <row r="99" spans="2:208" x14ac:dyDescent="0.25">
      <c r="B99" s="1"/>
      <c r="DD99" s="2" t="s">
        <v>213</v>
      </c>
    </row>
    <row r="100" spans="2:208" x14ac:dyDescent="0.25">
      <c r="B100" s="1"/>
      <c r="DD100" s="2"/>
    </row>
    <row r="101" spans="2:208" x14ac:dyDescent="0.25">
      <c r="B101" s="1"/>
      <c r="DC101" s="8"/>
      <c r="DD101" s="8"/>
      <c r="DE101" s="8"/>
    </row>
    <row r="102" spans="2:208" x14ac:dyDescent="0.25">
      <c r="B102" s="1"/>
    </row>
    <row r="103" spans="2:208" x14ac:dyDescent="0.25">
      <c r="B103" s="1"/>
    </row>
    <row r="104" spans="2:208" x14ac:dyDescent="0.25">
      <c r="B104" s="1"/>
    </row>
    <row r="105" spans="2:208" x14ac:dyDescent="0.25">
      <c r="B105" s="1"/>
    </row>
    <row r="106" spans="2:208" x14ac:dyDescent="0.25">
      <c r="B106" s="1"/>
    </row>
    <row r="107" spans="2:208" x14ac:dyDescent="0.25">
      <c r="B107" s="1"/>
    </row>
    <row r="108" spans="2:208" x14ac:dyDescent="0.25">
      <c r="B108" s="1"/>
    </row>
    <row r="109" spans="2:208" x14ac:dyDescent="0.25">
      <c r="B109" s="1"/>
    </row>
    <row r="110" spans="2:208" x14ac:dyDescent="0.25">
      <c r="B110" s="1"/>
    </row>
    <row r="111" spans="2:208" x14ac:dyDescent="0.25">
      <c r="B111" s="1"/>
    </row>
    <row r="112" spans="2:208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</sheetData>
  <sortState ref="DC102:DE202">
    <sortCondition ref="DE202"/>
  </sortState>
  <dataValidations count="2">
    <dataValidation allowBlank="1" showErrorMessage="1" promptTitle="TRAFO" prompt="$B$3:$CY$95" sqref="B3"/>
    <dataValidation allowBlank="1" showErrorMessage="1" promptTitle="TRAFO" prompt="$DC$3:$GZ$95" sqref="DC3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C531"/>
  <sheetViews>
    <sheetView topLeftCell="A25" workbookViewId="0">
      <selection activeCell="B11" sqref="B11"/>
    </sheetView>
  </sheetViews>
  <sheetFormatPr defaultRowHeight="15" x14ac:dyDescent="0.25"/>
  <sheetData>
    <row r="3" spans="2:3" x14ac:dyDescent="0.25">
      <c r="B3" t="e">
        <f ca="1">_xll.Thomson.Reuters.AFOSpreadsheetFormulas.DSGRID("IN:REL","VA","-2Y","","D","RowHeader=true;ColHeader=true;Heading=true;Curn=true;DispSeriesDescription=false;YearlyTSFormat=false;QuarterlyTSFormat=false","")</f>
        <v>#NAME?</v>
      </c>
      <c r="C3" s="1">
        <v>43161</v>
      </c>
    </row>
    <row r="4" spans="2:3" x14ac:dyDescent="0.25">
      <c r="B4" t="s">
        <v>0</v>
      </c>
      <c r="C4" s="1">
        <v>43894</v>
      </c>
    </row>
    <row r="5" spans="2:3" x14ac:dyDescent="0.25">
      <c r="B5" t="s">
        <v>1</v>
      </c>
      <c r="C5" t="s">
        <v>2</v>
      </c>
    </row>
    <row r="6" spans="2:3" x14ac:dyDescent="0.25">
      <c r="B6" t="s">
        <v>3</v>
      </c>
      <c r="C6" t="s">
        <v>218</v>
      </c>
    </row>
    <row r="7" spans="2:3" x14ac:dyDescent="0.25">
      <c r="B7" t="s">
        <v>4</v>
      </c>
      <c r="C7" t="s">
        <v>5</v>
      </c>
    </row>
    <row r="8" spans="2:3" x14ac:dyDescent="0.25">
      <c r="B8" s="1">
        <v>43161</v>
      </c>
    </row>
    <row r="9" spans="2:3" x14ac:dyDescent="0.25">
      <c r="B9" s="1">
        <v>43164</v>
      </c>
      <c r="C9">
        <v>5253682</v>
      </c>
    </row>
    <row r="10" spans="2:3" x14ac:dyDescent="0.25">
      <c r="B10" s="1">
        <v>43165</v>
      </c>
      <c r="C10">
        <v>6785121</v>
      </c>
    </row>
    <row r="11" spans="2:3" x14ac:dyDescent="0.25">
      <c r="B11" s="1">
        <v>43166</v>
      </c>
      <c r="C11">
        <v>6508943</v>
      </c>
    </row>
    <row r="12" spans="2:3" x14ac:dyDescent="0.25">
      <c r="B12" s="1">
        <v>43167</v>
      </c>
      <c r="C12">
        <v>5489882</v>
      </c>
    </row>
    <row r="13" spans="2:3" x14ac:dyDescent="0.25">
      <c r="B13" s="1">
        <v>43168</v>
      </c>
      <c r="C13">
        <v>4448821</v>
      </c>
    </row>
    <row r="14" spans="2:3" x14ac:dyDescent="0.25">
      <c r="B14" s="1">
        <v>43171</v>
      </c>
      <c r="C14">
        <v>3512521</v>
      </c>
    </row>
    <row r="15" spans="2:3" x14ac:dyDescent="0.25">
      <c r="B15" s="1">
        <v>43172</v>
      </c>
      <c r="C15">
        <v>4737580</v>
      </c>
    </row>
    <row r="16" spans="2:3" x14ac:dyDescent="0.25">
      <c r="B16" s="1">
        <v>43173</v>
      </c>
      <c r="C16">
        <v>6214195</v>
      </c>
    </row>
    <row r="17" spans="2:3" x14ac:dyDescent="0.25">
      <c r="B17" s="1">
        <v>43174</v>
      </c>
      <c r="C17">
        <v>5337047</v>
      </c>
    </row>
    <row r="18" spans="2:3" x14ac:dyDescent="0.25">
      <c r="B18" s="1">
        <v>43175</v>
      </c>
      <c r="C18">
        <v>12662130</v>
      </c>
    </row>
    <row r="19" spans="2:3" x14ac:dyDescent="0.25">
      <c r="B19" s="1">
        <v>43178</v>
      </c>
      <c r="C19">
        <v>5185520</v>
      </c>
    </row>
    <row r="20" spans="2:3" x14ac:dyDescent="0.25">
      <c r="B20" s="1">
        <v>43179</v>
      </c>
      <c r="C20">
        <v>6216142</v>
      </c>
    </row>
    <row r="21" spans="2:3" x14ac:dyDescent="0.25">
      <c r="B21" s="1">
        <v>43180</v>
      </c>
      <c r="C21">
        <v>6036187</v>
      </c>
    </row>
    <row r="22" spans="2:3" x14ac:dyDescent="0.25">
      <c r="B22" s="1">
        <v>43181</v>
      </c>
      <c r="C22">
        <v>9183446</v>
      </c>
    </row>
    <row r="23" spans="2:3" x14ac:dyDescent="0.25">
      <c r="B23" s="1">
        <v>43182</v>
      </c>
      <c r="C23">
        <v>9601999</v>
      </c>
    </row>
    <row r="24" spans="2:3" x14ac:dyDescent="0.25">
      <c r="B24" s="1">
        <v>43185</v>
      </c>
      <c r="C24">
        <v>5434879</v>
      </c>
    </row>
    <row r="25" spans="2:3" x14ac:dyDescent="0.25">
      <c r="B25" s="1">
        <v>43186</v>
      </c>
      <c r="C25">
        <v>6269987</v>
      </c>
    </row>
    <row r="26" spans="2:3" x14ac:dyDescent="0.25">
      <c r="B26" s="1">
        <v>43187</v>
      </c>
      <c r="C26">
        <v>7766716</v>
      </c>
    </row>
    <row r="27" spans="2:3" x14ac:dyDescent="0.25">
      <c r="B27" s="1">
        <v>43188</v>
      </c>
    </row>
    <row r="28" spans="2:3" x14ac:dyDescent="0.25">
      <c r="B28" s="1">
        <v>43189</v>
      </c>
    </row>
    <row r="29" spans="2:3" x14ac:dyDescent="0.25">
      <c r="B29" s="1">
        <v>43192</v>
      </c>
      <c r="C29">
        <v>5108763</v>
      </c>
    </row>
    <row r="30" spans="2:3" x14ac:dyDescent="0.25">
      <c r="B30" s="1">
        <v>43193</v>
      </c>
      <c r="C30">
        <v>5675268</v>
      </c>
    </row>
    <row r="31" spans="2:3" x14ac:dyDescent="0.25">
      <c r="B31" s="1">
        <v>43194</v>
      </c>
      <c r="C31">
        <v>5858765</v>
      </c>
    </row>
    <row r="32" spans="2:3" x14ac:dyDescent="0.25">
      <c r="B32" s="1">
        <v>43195</v>
      </c>
      <c r="C32">
        <v>3537660</v>
      </c>
    </row>
    <row r="33" spans="2:3" x14ac:dyDescent="0.25">
      <c r="B33" s="1">
        <v>43196</v>
      </c>
      <c r="C33">
        <v>4033221</v>
      </c>
    </row>
    <row r="34" spans="2:3" x14ac:dyDescent="0.25">
      <c r="B34" s="1">
        <v>43199</v>
      </c>
      <c r="C34">
        <v>3272223</v>
      </c>
    </row>
    <row r="35" spans="2:3" x14ac:dyDescent="0.25">
      <c r="B35" s="1">
        <v>43200</v>
      </c>
      <c r="C35">
        <v>3552773</v>
      </c>
    </row>
    <row r="36" spans="2:3" x14ac:dyDescent="0.25">
      <c r="B36" s="1">
        <v>43201</v>
      </c>
      <c r="C36">
        <v>5574246</v>
      </c>
    </row>
    <row r="37" spans="2:3" x14ac:dyDescent="0.25">
      <c r="B37" s="1">
        <v>43202</v>
      </c>
      <c r="C37">
        <v>4598363</v>
      </c>
    </row>
    <row r="38" spans="2:3" x14ac:dyDescent="0.25">
      <c r="B38" s="1">
        <v>43203</v>
      </c>
      <c r="C38">
        <v>5404908</v>
      </c>
    </row>
    <row r="39" spans="2:3" x14ac:dyDescent="0.25">
      <c r="B39" s="1">
        <v>43206</v>
      </c>
      <c r="C39">
        <v>3809042</v>
      </c>
    </row>
    <row r="40" spans="2:3" x14ac:dyDescent="0.25">
      <c r="B40" s="1">
        <v>43207</v>
      </c>
      <c r="C40">
        <v>4135607</v>
      </c>
    </row>
    <row r="41" spans="2:3" x14ac:dyDescent="0.25">
      <c r="B41" s="1">
        <v>43208</v>
      </c>
      <c r="C41">
        <v>3167484</v>
      </c>
    </row>
    <row r="42" spans="2:3" x14ac:dyDescent="0.25">
      <c r="B42" s="1">
        <v>43209</v>
      </c>
      <c r="C42">
        <v>4218134</v>
      </c>
    </row>
    <row r="43" spans="2:3" x14ac:dyDescent="0.25">
      <c r="B43" s="1">
        <v>43210</v>
      </c>
      <c r="C43">
        <v>3109072</v>
      </c>
    </row>
    <row r="44" spans="2:3" x14ac:dyDescent="0.25">
      <c r="B44" s="1">
        <v>43213</v>
      </c>
      <c r="C44">
        <v>3284954</v>
      </c>
    </row>
    <row r="45" spans="2:3" x14ac:dyDescent="0.25">
      <c r="B45" s="1">
        <v>43214</v>
      </c>
      <c r="C45">
        <v>8741718</v>
      </c>
    </row>
    <row r="46" spans="2:3" x14ac:dyDescent="0.25">
      <c r="B46" s="1">
        <v>43215</v>
      </c>
      <c r="C46">
        <v>6249961</v>
      </c>
    </row>
    <row r="47" spans="2:3" x14ac:dyDescent="0.25">
      <c r="B47" s="1">
        <v>43216</v>
      </c>
      <c r="C47">
        <v>15231700</v>
      </c>
    </row>
    <row r="48" spans="2:3" x14ac:dyDescent="0.25">
      <c r="B48" s="1">
        <v>43217</v>
      </c>
      <c r="C48">
        <v>11665870</v>
      </c>
    </row>
    <row r="49" spans="2:3" x14ac:dyDescent="0.25">
      <c r="B49" s="1">
        <v>43220</v>
      </c>
      <c r="C49">
        <v>8600270</v>
      </c>
    </row>
    <row r="50" spans="2:3" x14ac:dyDescent="0.25">
      <c r="B50" s="1">
        <v>43221</v>
      </c>
    </row>
    <row r="51" spans="2:3" x14ac:dyDescent="0.25">
      <c r="B51" s="1">
        <v>43222</v>
      </c>
      <c r="C51">
        <v>5954655</v>
      </c>
    </row>
    <row r="52" spans="2:3" x14ac:dyDescent="0.25">
      <c r="B52" s="1">
        <v>43223</v>
      </c>
      <c r="C52">
        <v>3806513</v>
      </c>
    </row>
    <row r="53" spans="2:3" x14ac:dyDescent="0.25">
      <c r="B53" s="1">
        <v>43224</v>
      </c>
      <c r="C53">
        <v>3623686</v>
      </c>
    </row>
    <row r="54" spans="2:3" x14ac:dyDescent="0.25">
      <c r="B54" s="1">
        <v>43227</v>
      </c>
      <c r="C54">
        <v>3385451</v>
      </c>
    </row>
    <row r="55" spans="2:3" x14ac:dyDescent="0.25">
      <c r="B55" s="1">
        <v>43228</v>
      </c>
      <c r="C55">
        <v>4797915</v>
      </c>
    </row>
    <row r="56" spans="2:3" x14ac:dyDescent="0.25">
      <c r="B56" s="1">
        <v>43229</v>
      </c>
      <c r="C56">
        <v>4375725</v>
      </c>
    </row>
    <row r="57" spans="2:3" x14ac:dyDescent="0.25">
      <c r="B57" s="1">
        <v>43230</v>
      </c>
      <c r="C57">
        <v>3937024</v>
      </c>
    </row>
    <row r="58" spans="2:3" x14ac:dyDescent="0.25">
      <c r="B58" s="1">
        <v>43231</v>
      </c>
      <c r="C58">
        <v>3958724</v>
      </c>
    </row>
    <row r="59" spans="2:3" x14ac:dyDescent="0.25">
      <c r="B59" s="1">
        <v>43234</v>
      </c>
      <c r="C59">
        <v>2538891</v>
      </c>
    </row>
    <row r="60" spans="2:3" x14ac:dyDescent="0.25">
      <c r="B60" s="1">
        <v>43235</v>
      </c>
      <c r="C60">
        <v>4746908</v>
      </c>
    </row>
    <row r="61" spans="2:3" x14ac:dyDescent="0.25">
      <c r="B61" s="1">
        <v>43236</v>
      </c>
      <c r="C61">
        <v>8290313</v>
      </c>
    </row>
    <row r="62" spans="2:3" x14ac:dyDescent="0.25">
      <c r="B62" s="1">
        <v>43237</v>
      </c>
      <c r="C62">
        <v>4495273</v>
      </c>
    </row>
    <row r="63" spans="2:3" x14ac:dyDescent="0.25">
      <c r="B63" s="1">
        <v>43238</v>
      </c>
      <c r="C63">
        <v>4922042</v>
      </c>
    </row>
    <row r="64" spans="2:3" x14ac:dyDescent="0.25">
      <c r="B64" s="1">
        <v>43241</v>
      </c>
      <c r="C64">
        <v>6141603</v>
      </c>
    </row>
    <row r="65" spans="2:3" x14ac:dyDescent="0.25">
      <c r="B65" s="1">
        <v>43242</v>
      </c>
      <c r="C65">
        <v>4809925</v>
      </c>
    </row>
    <row r="66" spans="2:3" x14ac:dyDescent="0.25">
      <c r="B66" s="1">
        <v>43243</v>
      </c>
      <c r="C66">
        <v>4190710</v>
      </c>
    </row>
    <row r="67" spans="2:3" x14ac:dyDescent="0.25">
      <c r="B67" s="1">
        <v>43244</v>
      </c>
      <c r="C67">
        <v>4873724</v>
      </c>
    </row>
    <row r="68" spans="2:3" x14ac:dyDescent="0.25">
      <c r="B68" s="1">
        <v>43245</v>
      </c>
      <c r="C68">
        <v>7481573</v>
      </c>
    </row>
    <row r="69" spans="2:3" x14ac:dyDescent="0.25">
      <c r="B69" s="1">
        <v>43248</v>
      </c>
      <c r="C69">
        <v>4793495</v>
      </c>
    </row>
    <row r="70" spans="2:3" x14ac:dyDescent="0.25">
      <c r="B70" s="1">
        <v>43249</v>
      </c>
      <c r="C70">
        <v>7522151</v>
      </c>
    </row>
    <row r="71" spans="2:3" x14ac:dyDescent="0.25">
      <c r="B71" s="1">
        <v>43250</v>
      </c>
      <c r="C71">
        <v>5486773</v>
      </c>
    </row>
    <row r="72" spans="2:3" x14ac:dyDescent="0.25">
      <c r="B72" s="1">
        <v>43251</v>
      </c>
      <c r="C72">
        <v>15613870</v>
      </c>
    </row>
    <row r="73" spans="2:3" x14ac:dyDescent="0.25">
      <c r="B73" s="1">
        <v>43252</v>
      </c>
      <c r="C73">
        <v>8125389</v>
      </c>
    </row>
    <row r="74" spans="2:3" x14ac:dyDescent="0.25">
      <c r="B74" s="1">
        <v>43255</v>
      </c>
      <c r="C74">
        <v>5262829</v>
      </c>
    </row>
    <row r="75" spans="2:3" x14ac:dyDescent="0.25">
      <c r="B75" s="1">
        <v>43256</v>
      </c>
      <c r="C75">
        <v>7568656</v>
      </c>
    </row>
    <row r="76" spans="2:3" x14ac:dyDescent="0.25">
      <c r="B76" s="1">
        <v>43257</v>
      </c>
      <c r="C76">
        <v>3988423</v>
      </c>
    </row>
    <row r="77" spans="2:3" x14ac:dyDescent="0.25">
      <c r="B77" s="1">
        <v>43258</v>
      </c>
      <c r="C77">
        <v>6646752</v>
      </c>
    </row>
    <row r="78" spans="2:3" x14ac:dyDescent="0.25">
      <c r="B78" s="1">
        <v>43259</v>
      </c>
      <c r="C78">
        <v>6366672</v>
      </c>
    </row>
    <row r="79" spans="2:3" x14ac:dyDescent="0.25">
      <c r="B79" s="1">
        <v>43262</v>
      </c>
      <c r="C79">
        <v>6806007</v>
      </c>
    </row>
    <row r="80" spans="2:3" x14ac:dyDescent="0.25">
      <c r="B80" s="1">
        <v>43263</v>
      </c>
      <c r="C80">
        <v>7379266</v>
      </c>
    </row>
    <row r="81" spans="2:3" x14ac:dyDescent="0.25">
      <c r="B81" s="1">
        <v>43264</v>
      </c>
      <c r="C81">
        <v>5921558</v>
      </c>
    </row>
    <row r="82" spans="2:3" x14ac:dyDescent="0.25">
      <c r="B82" s="1">
        <v>43265</v>
      </c>
      <c r="C82">
        <v>5491574</v>
      </c>
    </row>
    <row r="83" spans="2:3" x14ac:dyDescent="0.25">
      <c r="B83" s="1">
        <v>43266</v>
      </c>
      <c r="C83">
        <v>11469520</v>
      </c>
    </row>
    <row r="84" spans="2:3" x14ac:dyDescent="0.25">
      <c r="B84" s="1">
        <v>43269</v>
      </c>
      <c r="C84">
        <v>5737017</v>
      </c>
    </row>
    <row r="85" spans="2:3" x14ac:dyDescent="0.25">
      <c r="B85" s="1">
        <v>43270</v>
      </c>
      <c r="C85">
        <v>6363262</v>
      </c>
    </row>
    <row r="86" spans="2:3" x14ac:dyDescent="0.25">
      <c r="B86" s="1">
        <v>43271</v>
      </c>
      <c r="C86">
        <v>7306439</v>
      </c>
    </row>
    <row r="87" spans="2:3" x14ac:dyDescent="0.25">
      <c r="B87" s="1">
        <v>43272</v>
      </c>
      <c r="C87">
        <v>10830930</v>
      </c>
    </row>
    <row r="88" spans="2:3" x14ac:dyDescent="0.25">
      <c r="B88" s="1">
        <v>43273</v>
      </c>
      <c r="C88">
        <v>16406130</v>
      </c>
    </row>
    <row r="89" spans="2:3" x14ac:dyDescent="0.25">
      <c r="B89" s="1">
        <v>43276</v>
      </c>
      <c r="C89">
        <v>5252204</v>
      </c>
    </row>
    <row r="90" spans="2:3" x14ac:dyDescent="0.25">
      <c r="B90" s="1">
        <v>43277</v>
      </c>
      <c r="C90">
        <v>7961465</v>
      </c>
    </row>
    <row r="91" spans="2:3" x14ac:dyDescent="0.25">
      <c r="B91" s="1">
        <v>43278</v>
      </c>
      <c r="C91">
        <v>8724005</v>
      </c>
    </row>
    <row r="92" spans="2:3" x14ac:dyDescent="0.25">
      <c r="B92" s="1">
        <v>43279</v>
      </c>
      <c r="C92">
        <v>8175044</v>
      </c>
    </row>
    <row r="93" spans="2:3" x14ac:dyDescent="0.25">
      <c r="B93" s="1">
        <v>43280</v>
      </c>
      <c r="C93">
        <v>7707335</v>
      </c>
    </row>
    <row r="94" spans="2:3" x14ac:dyDescent="0.25">
      <c r="B94" s="1">
        <v>43283</v>
      </c>
      <c r="C94">
        <v>6408702</v>
      </c>
    </row>
    <row r="95" spans="2:3" x14ac:dyDescent="0.25">
      <c r="B95" s="1">
        <v>43284</v>
      </c>
      <c r="C95">
        <v>4925884</v>
      </c>
    </row>
    <row r="96" spans="2:3" x14ac:dyDescent="0.25">
      <c r="B96" s="1">
        <v>43285</v>
      </c>
      <c r="C96">
        <v>4915326</v>
      </c>
    </row>
    <row r="97" spans="2:3" x14ac:dyDescent="0.25">
      <c r="B97" s="1">
        <v>43286</v>
      </c>
      <c r="C97">
        <v>18499390</v>
      </c>
    </row>
    <row r="98" spans="2:3" x14ac:dyDescent="0.25">
      <c r="B98" s="1">
        <v>43287</v>
      </c>
      <c r="C98">
        <v>8958075</v>
      </c>
    </row>
    <row r="99" spans="2:3" x14ac:dyDescent="0.25">
      <c r="B99" s="1">
        <v>43290</v>
      </c>
      <c r="C99">
        <v>5128414</v>
      </c>
    </row>
    <row r="100" spans="2:3" x14ac:dyDescent="0.25">
      <c r="B100" s="1">
        <v>43291</v>
      </c>
      <c r="C100">
        <v>10641500</v>
      </c>
    </row>
    <row r="101" spans="2:3" x14ac:dyDescent="0.25">
      <c r="B101" s="1">
        <v>43292</v>
      </c>
      <c r="C101">
        <v>8932368</v>
      </c>
    </row>
    <row r="102" spans="2:3" x14ac:dyDescent="0.25">
      <c r="B102" s="1">
        <v>43293</v>
      </c>
      <c r="C102">
        <v>26045070</v>
      </c>
    </row>
    <row r="103" spans="2:3" x14ac:dyDescent="0.25">
      <c r="B103" s="1">
        <v>43294</v>
      </c>
      <c r="C103">
        <v>19740140</v>
      </c>
    </row>
    <row r="104" spans="2:3" x14ac:dyDescent="0.25">
      <c r="B104" s="1">
        <v>43297</v>
      </c>
      <c r="C104">
        <v>7139494</v>
      </c>
    </row>
    <row r="105" spans="2:3" x14ac:dyDescent="0.25">
      <c r="B105" s="1">
        <v>43298</v>
      </c>
      <c r="C105">
        <v>7020569</v>
      </c>
    </row>
    <row r="106" spans="2:3" x14ac:dyDescent="0.25">
      <c r="B106" s="1">
        <v>43299</v>
      </c>
      <c r="C106">
        <v>5111167</v>
      </c>
    </row>
    <row r="107" spans="2:3" x14ac:dyDescent="0.25">
      <c r="B107" s="1">
        <v>43300</v>
      </c>
      <c r="C107">
        <v>5968999</v>
      </c>
    </row>
    <row r="108" spans="2:3" x14ac:dyDescent="0.25">
      <c r="B108" s="1">
        <v>43301</v>
      </c>
      <c r="C108">
        <v>9023165</v>
      </c>
    </row>
    <row r="109" spans="2:3" x14ac:dyDescent="0.25">
      <c r="B109" s="1">
        <v>43304</v>
      </c>
      <c r="C109">
        <v>6539661</v>
      </c>
    </row>
    <row r="110" spans="2:3" x14ac:dyDescent="0.25">
      <c r="B110" s="1">
        <v>43305</v>
      </c>
      <c r="C110">
        <v>4985133</v>
      </c>
    </row>
    <row r="111" spans="2:3" x14ac:dyDescent="0.25">
      <c r="B111" s="1">
        <v>43306</v>
      </c>
      <c r="C111">
        <v>6641093</v>
      </c>
    </row>
    <row r="112" spans="2:3" x14ac:dyDescent="0.25">
      <c r="B112" s="1">
        <v>43307</v>
      </c>
      <c r="C112">
        <v>7156686</v>
      </c>
    </row>
    <row r="113" spans="2:3" x14ac:dyDescent="0.25">
      <c r="B113" s="1">
        <v>43308</v>
      </c>
      <c r="C113">
        <v>7530602</v>
      </c>
    </row>
    <row r="114" spans="2:3" x14ac:dyDescent="0.25">
      <c r="B114" s="1">
        <v>43311</v>
      </c>
      <c r="C114">
        <v>15861210</v>
      </c>
    </row>
    <row r="115" spans="2:3" x14ac:dyDescent="0.25">
      <c r="B115" s="1">
        <v>43312</v>
      </c>
      <c r="C115">
        <v>16259510</v>
      </c>
    </row>
    <row r="116" spans="2:3" x14ac:dyDescent="0.25">
      <c r="B116" s="1">
        <v>43313</v>
      </c>
      <c r="C116">
        <v>11582820</v>
      </c>
    </row>
    <row r="117" spans="2:3" x14ac:dyDescent="0.25">
      <c r="B117" s="1">
        <v>43314</v>
      </c>
      <c r="C117">
        <v>7337118</v>
      </c>
    </row>
    <row r="118" spans="2:3" x14ac:dyDescent="0.25">
      <c r="B118" s="1">
        <v>43315</v>
      </c>
      <c r="C118">
        <v>7814874</v>
      </c>
    </row>
    <row r="119" spans="2:3" x14ac:dyDescent="0.25">
      <c r="B119" s="1">
        <v>43318</v>
      </c>
      <c r="C119">
        <v>4774942</v>
      </c>
    </row>
    <row r="120" spans="2:3" x14ac:dyDescent="0.25">
      <c r="B120" s="1">
        <v>43319</v>
      </c>
      <c r="C120">
        <v>4815955</v>
      </c>
    </row>
    <row r="121" spans="2:3" x14ac:dyDescent="0.25">
      <c r="B121" s="1">
        <v>43320</v>
      </c>
      <c r="C121">
        <v>9532114</v>
      </c>
    </row>
    <row r="122" spans="2:3" x14ac:dyDescent="0.25">
      <c r="B122" s="1">
        <v>43321</v>
      </c>
      <c r="C122">
        <v>8362923</v>
      </c>
    </row>
    <row r="123" spans="2:3" x14ac:dyDescent="0.25">
      <c r="B123" s="1">
        <v>43322</v>
      </c>
      <c r="C123">
        <v>4326051</v>
      </c>
    </row>
    <row r="124" spans="2:3" x14ac:dyDescent="0.25">
      <c r="B124" s="1">
        <v>43325</v>
      </c>
      <c r="C124">
        <v>5563673</v>
      </c>
    </row>
    <row r="125" spans="2:3" x14ac:dyDescent="0.25">
      <c r="B125" s="1">
        <v>43326</v>
      </c>
      <c r="C125">
        <v>6376787</v>
      </c>
    </row>
    <row r="126" spans="2:3" x14ac:dyDescent="0.25">
      <c r="B126" s="1">
        <v>43327</v>
      </c>
    </row>
    <row r="127" spans="2:3" x14ac:dyDescent="0.25">
      <c r="B127" s="1">
        <v>43328</v>
      </c>
      <c r="C127">
        <v>7207049</v>
      </c>
    </row>
    <row r="128" spans="2:3" x14ac:dyDescent="0.25">
      <c r="B128" s="1">
        <v>43329</v>
      </c>
      <c r="C128">
        <v>4631245</v>
      </c>
    </row>
    <row r="129" spans="2:3" x14ac:dyDescent="0.25">
      <c r="B129" s="1">
        <v>43332</v>
      </c>
      <c r="C129">
        <v>9337925</v>
      </c>
    </row>
    <row r="130" spans="2:3" x14ac:dyDescent="0.25">
      <c r="B130" s="1">
        <v>43333</v>
      </c>
      <c r="C130">
        <v>9057942</v>
      </c>
    </row>
    <row r="131" spans="2:3" x14ac:dyDescent="0.25">
      <c r="B131" s="1">
        <v>43334</v>
      </c>
    </row>
    <row r="132" spans="2:3" x14ac:dyDescent="0.25">
      <c r="B132" s="1">
        <v>43335</v>
      </c>
      <c r="C132">
        <v>10032800</v>
      </c>
    </row>
    <row r="133" spans="2:3" x14ac:dyDescent="0.25">
      <c r="B133" s="1">
        <v>43336</v>
      </c>
      <c r="C133">
        <v>8459873</v>
      </c>
    </row>
    <row r="134" spans="2:3" x14ac:dyDescent="0.25">
      <c r="B134" s="1">
        <v>43339</v>
      </c>
      <c r="C134">
        <v>7189819</v>
      </c>
    </row>
    <row r="135" spans="2:3" x14ac:dyDescent="0.25">
      <c r="B135" s="1">
        <v>43340</v>
      </c>
      <c r="C135">
        <v>11401550</v>
      </c>
    </row>
    <row r="136" spans="2:3" x14ac:dyDescent="0.25">
      <c r="B136" s="1">
        <v>43341</v>
      </c>
      <c r="C136">
        <v>14511010</v>
      </c>
    </row>
    <row r="137" spans="2:3" x14ac:dyDescent="0.25">
      <c r="B137" s="1">
        <v>43342</v>
      </c>
      <c r="C137">
        <v>12593410</v>
      </c>
    </row>
    <row r="138" spans="2:3" x14ac:dyDescent="0.25">
      <c r="B138" s="1">
        <v>43343</v>
      </c>
      <c r="C138">
        <v>19088660</v>
      </c>
    </row>
    <row r="139" spans="2:3" x14ac:dyDescent="0.25">
      <c r="B139" s="1">
        <v>43346</v>
      </c>
      <c r="C139">
        <v>15145110</v>
      </c>
    </row>
    <row r="140" spans="2:3" x14ac:dyDescent="0.25">
      <c r="B140" s="1">
        <v>43347</v>
      </c>
      <c r="C140">
        <v>10972780</v>
      </c>
    </row>
    <row r="141" spans="2:3" x14ac:dyDescent="0.25">
      <c r="B141" s="1">
        <v>43348</v>
      </c>
      <c r="C141">
        <v>12700280</v>
      </c>
    </row>
    <row r="142" spans="2:3" x14ac:dyDescent="0.25">
      <c r="B142" s="1">
        <v>43349</v>
      </c>
      <c r="C142">
        <v>13937950</v>
      </c>
    </row>
    <row r="143" spans="2:3" x14ac:dyDescent="0.25">
      <c r="B143" s="1">
        <v>43350</v>
      </c>
      <c r="C143">
        <v>13601750</v>
      </c>
    </row>
    <row r="144" spans="2:3" x14ac:dyDescent="0.25">
      <c r="B144" s="1">
        <v>43353</v>
      </c>
      <c r="C144">
        <v>8919156</v>
      </c>
    </row>
    <row r="145" spans="2:3" x14ac:dyDescent="0.25">
      <c r="B145" s="1">
        <v>43354</v>
      </c>
      <c r="C145">
        <v>13575110</v>
      </c>
    </row>
    <row r="146" spans="2:3" x14ac:dyDescent="0.25">
      <c r="B146" s="1">
        <v>43355</v>
      </c>
      <c r="C146">
        <v>10030500</v>
      </c>
    </row>
    <row r="147" spans="2:3" x14ac:dyDescent="0.25">
      <c r="B147" s="1">
        <v>43356</v>
      </c>
    </row>
    <row r="148" spans="2:3" x14ac:dyDescent="0.25">
      <c r="B148" s="1">
        <v>43357</v>
      </c>
      <c r="C148">
        <v>9914404</v>
      </c>
    </row>
    <row r="149" spans="2:3" x14ac:dyDescent="0.25">
      <c r="B149" s="1">
        <v>43360</v>
      </c>
      <c r="C149">
        <v>8325042</v>
      </c>
    </row>
    <row r="150" spans="2:3" x14ac:dyDescent="0.25">
      <c r="B150" s="1">
        <v>43361</v>
      </c>
      <c r="C150">
        <v>9356664</v>
      </c>
    </row>
    <row r="151" spans="2:3" x14ac:dyDescent="0.25">
      <c r="B151" s="1">
        <v>43362</v>
      </c>
      <c r="C151">
        <v>13683610</v>
      </c>
    </row>
    <row r="152" spans="2:3" x14ac:dyDescent="0.25">
      <c r="B152" s="1">
        <v>43363</v>
      </c>
    </row>
    <row r="153" spans="2:3" x14ac:dyDescent="0.25">
      <c r="B153" s="1">
        <v>43364</v>
      </c>
      <c r="C153">
        <v>23328770</v>
      </c>
    </row>
    <row r="154" spans="2:3" x14ac:dyDescent="0.25">
      <c r="B154" s="1">
        <v>43367</v>
      </c>
      <c r="C154">
        <v>12378020</v>
      </c>
    </row>
    <row r="155" spans="2:3" x14ac:dyDescent="0.25">
      <c r="B155" s="1">
        <v>43368</v>
      </c>
      <c r="C155">
        <v>11917120</v>
      </c>
    </row>
    <row r="156" spans="2:3" x14ac:dyDescent="0.25">
      <c r="B156" s="1">
        <v>43369</v>
      </c>
      <c r="C156">
        <v>7926846</v>
      </c>
    </row>
    <row r="157" spans="2:3" x14ac:dyDescent="0.25">
      <c r="B157" s="1">
        <v>43370</v>
      </c>
      <c r="C157">
        <v>13539190</v>
      </c>
    </row>
    <row r="158" spans="2:3" x14ac:dyDescent="0.25">
      <c r="B158" s="1">
        <v>43371</v>
      </c>
      <c r="C158">
        <v>13951370</v>
      </c>
    </row>
    <row r="159" spans="2:3" x14ac:dyDescent="0.25">
      <c r="B159" s="1">
        <v>43374</v>
      </c>
      <c r="C159">
        <v>9031562</v>
      </c>
    </row>
    <row r="160" spans="2:3" x14ac:dyDescent="0.25">
      <c r="B160" s="1">
        <v>43375</v>
      </c>
    </row>
    <row r="161" spans="2:3" x14ac:dyDescent="0.25">
      <c r="B161" s="1">
        <v>43376</v>
      </c>
      <c r="C161">
        <v>8984958</v>
      </c>
    </row>
    <row r="162" spans="2:3" x14ac:dyDescent="0.25">
      <c r="B162" s="1">
        <v>43377</v>
      </c>
      <c r="C162">
        <v>26471550</v>
      </c>
    </row>
    <row r="163" spans="2:3" x14ac:dyDescent="0.25">
      <c r="B163" s="1">
        <v>43378</v>
      </c>
      <c r="C163">
        <v>23681860</v>
      </c>
    </row>
    <row r="164" spans="2:3" x14ac:dyDescent="0.25">
      <c r="B164" s="1">
        <v>43381</v>
      </c>
      <c r="C164">
        <v>26704180</v>
      </c>
    </row>
    <row r="165" spans="2:3" x14ac:dyDescent="0.25">
      <c r="B165" s="1">
        <v>43382</v>
      </c>
      <c r="C165">
        <v>12147890</v>
      </c>
    </row>
    <row r="166" spans="2:3" x14ac:dyDescent="0.25">
      <c r="B166" s="1">
        <v>43383</v>
      </c>
      <c r="C166">
        <v>10467320</v>
      </c>
    </row>
    <row r="167" spans="2:3" x14ac:dyDescent="0.25">
      <c r="B167" s="1">
        <v>43384</v>
      </c>
      <c r="C167">
        <v>14362720</v>
      </c>
    </row>
    <row r="168" spans="2:3" x14ac:dyDescent="0.25">
      <c r="B168" s="1">
        <v>43385</v>
      </c>
      <c r="C168">
        <v>10158060</v>
      </c>
    </row>
    <row r="169" spans="2:3" x14ac:dyDescent="0.25">
      <c r="B169" s="1">
        <v>43388</v>
      </c>
      <c r="C169">
        <v>10086130</v>
      </c>
    </row>
    <row r="170" spans="2:3" x14ac:dyDescent="0.25">
      <c r="B170" s="1">
        <v>43389</v>
      </c>
      <c r="C170">
        <v>8632001</v>
      </c>
    </row>
    <row r="171" spans="2:3" x14ac:dyDescent="0.25">
      <c r="B171" s="1">
        <v>43390</v>
      </c>
      <c r="C171">
        <v>14914670</v>
      </c>
    </row>
    <row r="172" spans="2:3" x14ac:dyDescent="0.25">
      <c r="B172" s="1">
        <v>43391</v>
      </c>
    </row>
    <row r="173" spans="2:3" x14ac:dyDescent="0.25">
      <c r="B173" s="1">
        <v>43392</v>
      </c>
      <c r="C173">
        <v>27761250</v>
      </c>
    </row>
    <row r="174" spans="2:3" x14ac:dyDescent="0.25">
      <c r="B174" s="1">
        <v>43395</v>
      </c>
      <c r="C174">
        <v>14275270</v>
      </c>
    </row>
    <row r="175" spans="2:3" x14ac:dyDescent="0.25">
      <c r="B175" s="1">
        <v>43396</v>
      </c>
      <c r="C175">
        <v>11136990</v>
      </c>
    </row>
    <row r="176" spans="2:3" x14ac:dyDescent="0.25">
      <c r="B176" s="1">
        <v>43397</v>
      </c>
      <c r="C176">
        <v>14342540</v>
      </c>
    </row>
    <row r="177" spans="2:3" x14ac:dyDescent="0.25">
      <c r="B177" s="1">
        <v>43398</v>
      </c>
      <c r="C177">
        <v>14508430</v>
      </c>
    </row>
    <row r="178" spans="2:3" x14ac:dyDescent="0.25">
      <c r="B178" s="1">
        <v>43399</v>
      </c>
      <c r="C178">
        <v>9577514</v>
      </c>
    </row>
    <row r="179" spans="2:3" x14ac:dyDescent="0.25">
      <c r="B179" s="1">
        <v>43402</v>
      </c>
      <c r="C179">
        <v>8205701</v>
      </c>
    </row>
    <row r="180" spans="2:3" x14ac:dyDescent="0.25">
      <c r="B180" s="1">
        <v>43403</v>
      </c>
      <c r="C180">
        <v>9381128</v>
      </c>
    </row>
    <row r="181" spans="2:3" x14ac:dyDescent="0.25">
      <c r="B181" s="1">
        <v>43404</v>
      </c>
      <c r="C181">
        <v>17437020</v>
      </c>
    </row>
    <row r="182" spans="2:3" x14ac:dyDescent="0.25">
      <c r="B182" s="1">
        <v>43405</v>
      </c>
      <c r="C182">
        <v>9950643</v>
      </c>
    </row>
    <row r="183" spans="2:3" x14ac:dyDescent="0.25">
      <c r="B183" s="1">
        <v>43406</v>
      </c>
      <c r="C183">
        <v>18010590</v>
      </c>
    </row>
    <row r="184" spans="2:3" x14ac:dyDescent="0.25">
      <c r="B184" s="1">
        <v>43409</v>
      </c>
      <c r="C184">
        <v>8202916</v>
      </c>
    </row>
    <row r="185" spans="2:3" x14ac:dyDescent="0.25">
      <c r="B185" s="1">
        <v>43410</v>
      </c>
      <c r="C185">
        <v>9534244</v>
      </c>
    </row>
    <row r="186" spans="2:3" x14ac:dyDescent="0.25">
      <c r="B186" s="1">
        <v>43411</v>
      </c>
      <c r="C186">
        <v>1425914</v>
      </c>
    </row>
    <row r="187" spans="2:3" x14ac:dyDescent="0.25">
      <c r="B187" s="1">
        <v>43412</v>
      </c>
    </row>
    <row r="188" spans="2:3" x14ac:dyDescent="0.25">
      <c r="B188" s="1">
        <v>43413</v>
      </c>
      <c r="C188">
        <v>11944890</v>
      </c>
    </row>
    <row r="189" spans="2:3" x14ac:dyDescent="0.25">
      <c r="B189" s="1">
        <v>43416</v>
      </c>
      <c r="C189">
        <v>6297873</v>
      </c>
    </row>
    <row r="190" spans="2:3" x14ac:dyDescent="0.25">
      <c r="B190" s="1">
        <v>43417</v>
      </c>
      <c r="C190">
        <v>7425369</v>
      </c>
    </row>
    <row r="191" spans="2:3" x14ac:dyDescent="0.25">
      <c r="B191" s="1">
        <v>43418</v>
      </c>
      <c r="C191">
        <v>8553434</v>
      </c>
    </row>
    <row r="192" spans="2:3" x14ac:dyDescent="0.25">
      <c r="B192" s="1">
        <v>43419</v>
      </c>
      <c r="C192">
        <v>7481565</v>
      </c>
    </row>
    <row r="193" spans="2:3" x14ac:dyDescent="0.25">
      <c r="B193" s="1">
        <v>43420</v>
      </c>
      <c r="C193">
        <v>12373980</v>
      </c>
    </row>
    <row r="194" spans="2:3" x14ac:dyDescent="0.25">
      <c r="B194" s="1">
        <v>43423</v>
      </c>
      <c r="C194">
        <v>8353120</v>
      </c>
    </row>
    <row r="195" spans="2:3" x14ac:dyDescent="0.25">
      <c r="B195" s="1">
        <v>43424</v>
      </c>
      <c r="C195">
        <v>6538904</v>
      </c>
    </row>
    <row r="196" spans="2:3" x14ac:dyDescent="0.25">
      <c r="B196" s="1">
        <v>43425</v>
      </c>
      <c r="C196">
        <v>8384777</v>
      </c>
    </row>
    <row r="197" spans="2:3" x14ac:dyDescent="0.25">
      <c r="B197" s="1">
        <v>43426</v>
      </c>
      <c r="C197">
        <v>6449387</v>
      </c>
    </row>
    <row r="198" spans="2:3" x14ac:dyDescent="0.25">
      <c r="B198" s="1">
        <v>43427</v>
      </c>
    </row>
    <row r="199" spans="2:3" x14ac:dyDescent="0.25">
      <c r="B199" s="1">
        <v>43430</v>
      </c>
      <c r="C199">
        <v>7074415</v>
      </c>
    </row>
    <row r="200" spans="2:3" x14ac:dyDescent="0.25">
      <c r="B200" s="1">
        <v>43431</v>
      </c>
      <c r="C200">
        <v>7640955</v>
      </c>
    </row>
    <row r="201" spans="2:3" x14ac:dyDescent="0.25">
      <c r="B201" s="1">
        <v>43432</v>
      </c>
      <c r="C201">
        <v>9156580</v>
      </c>
    </row>
    <row r="202" spans="2:3" x14ac:dyDescent="0.25">
      <c r="B202" s="1">
        <v>43433</v>
      </c>
      <c r="C202">
        <v>14793420</v>
      </c>
    </row>
    <row r="203" spans="2:3" x14ac:dyDescent="0.25">
      <c r="B203" s="1">
        <v>43434</v>
      </c>
      <c r="C203">
        <v>12554960</v>
      </c>
    </row>
    <row r="204" spans="2:3" x14ac:dyDescent="0.25">
      <c r="B204" s="1">
        <v>43437</v>
      </c>
      <c r="C204">
        <v>6453719</v>
      </c>
    </row>
    <row r="205" spans="2:3" x14ac:dyDescent="0.25">
      <c r="B205" s="1">
        <v>43438</v>
      </c>
      <c r="C205">
        <v>5970662</v>
      </c>
    </row>
    <row r="206" spans="2:3" x14ac:dyDescent="0.25">
      <c r="B206" s="1">
        <v>43439</v>
      </c>
      <c r="C206">
        <v>6694601</v>
      </c>
    </row>
    <row r="207" spans="2:3" x14ac:dyDescent="0.25">
      <c r="B207" s="1">
        <v>43440</v>
      </c>
      <c r="C207">
        <v>6664921</v>
      </c>
    </row>
    <row r="208" spans="2:3" x14ac:dyDescent="0.25">
      <c r="B208" s="1">
        <v>43441</v>
      </c>
      <c r="C208">
        <v>8111465</v>
      </c>
    </row>
    <row r="209" spans="2:3" x14ac:dyDescent="0.25">
      <c r="B209" s="1">
        <v>43444</v>
      </c>
      <c r="C209">
        <v>10236940</v>
      </c>
    </row>
    <row r="210" spans="2:3" x14ac:dyDescent="0.25">
      <c r="B210" s="1">
        <v>43445</v>
      </c>
      <c r="C210">
        <v>14572280</v>
      </c>
    </row>
    <row r="211" spans="2:3" x14ac:dyDescent="0.25">
      <c r="B211" s="1">
        <v>43446</v>
      </c>
      <c r="C211">
        <v>13859810</v>
      </c>
    </row>
    <row r="212" spans="2:3" x14ac:dyDescent="0.25">
      <c r="B212" s="1">
        <v>43447</v>
      </c>
      <c r="C212">
        <v>10328320</v>
      </c>
    </row>
    <row r="213" spans="2:3" x14ac:dyDescent="0.25">
      <c r="B213" s="1">
        <v>43448</v>
      </c>
      <c r="C213">
        <v>7994695</v>
      </c>
    </row>
    <row r="214" spans="2:3" x14ac:dyDescent="0.25">
      <c r="B214" s="1">
        <v>43451</v>
      </c>
      <c r="C214">
        <v>5697537</v>
      </c>
    </row>
    <row r="215" spans="2:3" x14ac:dyDescent="0.25">
      <c r="B215" s="1">
        <v>43452</v>
      </c>
      <c r="C215">
        <v>6632266</v>
      </c>
    </row>
    <row r="216" spans="2:3" x14ac:dyDescent="0.25">
      <c r="B216" s="1">
        <v>43453</v>
      </c>
      <c r="C216">
        <v>8412459</v>
      </c>
    </row>
    <row r="217" spans="2:3" x14ac:dyDescent="0.25">
      <c r="B217" s="1">
        <v>43454</v>
      </c>
      <c r="C217">
        <v>6485603</v>
      </c>
    </row>
    <row r="218" spans="2:3" x14ac:dyDescent="0.25">
      <c r="B218" s="1">
        <v>43455</v>
      </c>
      <c r="C218">
        <v>9188808</v>
      </c>
    </row>
    <row r="219" spans="2:3" x14ac:dyDescent="0.25">
      <c r="B219" s="1">
        <v>43458</v>
      </c>
      <c r="C219">
        <v>4534257</v>
      </c>
    </row>
    <row r="220" spans="2:3" x14ac:dyDescent="0.25">
      <c r="B220" s="1">
        <v>43459</v>
      </c>
    </row>
    <row r="221" spans="2:3" x14ac:dyDescent="0.25">
      <c r="B221" s="1">
        <v>43460</v>
      </c>
      <c r="C221">
        <v>7797694</v>
      </c>
    </row>
    <row r="222" spans="2:3" x14ac:dyDescent="0.25">
      <c r="B222" s="1">
        <v>43461</v>
      </c>
      <c r="C222">
        <v>13971550</v>
      </c>
    </row>
    <row r="223" spans="2:3" x14ac:dyDescent="0.25">
      <c r="B223" s="1">
        <v>43462</v>
      </c>
      <c r="C223">
        <v>8661013</v>
      </c>
    </row>
    <row r="224" spans="2:3" x14ac:dyDescent="0.25">
      <c r="B224" s="1">
        <v>43465</v>
      </c>
      <c r="C224">
        <v>8106063</v>
      </c>
    </row>
    <row r="225" spans="2:3" x14ac:dyDescent="0.25">
      <c r="B225" s="1">
        <v>43466</v>
      </c>
      <c r="C225">
        <v>4986129</v>
      </c>
    </row>
    <row r="226" spans="2:3" x14ac:dyDescent="0.25">
      <c r="B226" s="1">
        <v>43467</v>
      </c>
      <c r="C226">
        <v>7955342</v>
      </c>
    </row>
    <row r="227" spans="2:3" x14ac:dyDescent="0.25">
      <c r="B227" s="1">
        <v>43468</v>
      </c>
      <c r="C227">
        <v>8201292</v>
      </c>
    </row>
    <row r="228" spans="2:3" x14ac:dyDescent="0.25">
      <c r="B228" s="1">
        <v>43469</v>
      </c>
      <c r="C228">
        <v>9252947</v>
      </c>
    </row>
    <row r="229" spans="2:3" x14ac:dyDescent="0.25">
      <c r="B229" s="1">
        <v>43472</v>
      </c>
      <c r="C229">
        <v>6121831</v>
      </c>
    </row>
    <row r="230" spans="2:3" x14ac:dyDescent="0.25">
      <c r="B230" s="1">
        <v>43473</v>
      </c>
      <c r="C230">
        <v>6209151</v>
      </c>
    </row>
    <row r="231" spans="2:3" x14ac:dyDescent="0.25">
      <c r="B231" s="1">
        <v>43474</v>
      </c>
      <c r="C231">
        <v>6404322</v>
      </c>
    </row>
    <row r="232" spans="2:3" x14ac:dyDescent="0.25">
      <c r="B232" s="1">
        <v>43475</v>
      </c>
      <c r="C232">
        <v>4514021</v>
      </c>
    </row>
    <row r="233" spans="2:3" x14ac:dyDescent="0.25">
      <c r="B233" s="1">
        <v>43476</v>
      </c>
      <c r="C233">
        <v>7105842</v>
      </c>
    </row>
    <row r="234" spans="2:3" x14ac:dyDescent="0.25">
      <c r="B234" s="1">
        <v>43479</v>
      </c>
      <c r="C234">
        <v>4496426</v>
      </c>
    </row>
    <row r="235" spans="2:3" x14ac:dyDescent="0.25">
      <c r="B235" s="1">
        <v>43480</v>
      </c>
      <c r="C235">
        <v>11318470</v>
      </c>
    </row>
    <row r="236" spans="2:3" x14ac:dyDescent="0.25">
      <c r="B236" s="1">
        <v>43481</v>
      </c>
      <c r="C236">
        <v>7270323</v>
      </c>
    </row>
    <row r="237" spans="2:3" x14ac:dyDescent="0.25">
      <c r="B237" s="1">
        <v>43482</v>
      </c>
      <c r="C237">
        <v>8531073</v>
      </c>
    </row>
    <row r="238" spans="2:3" x14ac:dyDescent="0.25">
      <c r="B238" s="1">
        <v>43483</v>
      </c>
      <c r="C238">
        <v>29870000</v>
      </c>
    </row>
    <row r="239" spans="2:3" x14ac:dyDescent="0.25">
      <c r="B239" s="1">
        <v>43486</v>
      </c>
      <c r="C239">
        <v>26948050</v>
      </c>
    </row>
    <row r="240" spans="2:3" x14ac:dyDescent="0.25">
      <c r="B240" s="1">
        <v>43487</v>
      </c>
      <c r="C240">
        <v>20426530</v>
      </c>
    </row>
    <row r="241" spans="2:3" x14ac:dyDescent="0.25">
      <c r="B241" s="1">
        <v>43488</v>
      </c>
      <c r="C241">
        <v>10893760</v>
      </c>
    </row>
    <row r="242" spans="2:3" x14ac:dyDescent="0.25">
      <c r="B242" s="1">
        <v>43489</v>
      </c>
      <c r="C242">
        <v>16318010</v>
      </c>
    </row>
    <row r="243" spans="2:3" x14ac:dyDescent="0.25">
      <c r="B243" s="1">
        <v>43490</v>
      </c>
      <c r="C243">
        <v>10718050</v>
      </c>
    </row>
    <row r="244" spans="2:3" x14ac:dyDescent="0.25">
      <c r="B244" s="1">
        <v>43493</v>
      </c>
      <c r="C244">
        <v>10602960</v>
      </c>
    </row>
    <row r="245" spans="2:3" x14ac:dyDescent="0.25">
      <c r="B245" s="1">
        <v>43494</v>
      </c>
      <c r="C245">
        <v>11314350</v>
      </c>
    </row>
    <row r="246" spans="2:3" x14ac:dyDescent="0.25">
      <c r="B246" s="1">
        <v>43495</v>
      </c>
      <c r="C246">
        <v>9479602</v>
      </c>
    </row>
    <row r="247" spans="2:3" x14ac:dyDescent="0.25">
      <c r="B247" s="1">
        <v>43496</v>
      </c>
      <c r="C247">
        <v>12430720</v>
      </c>
    </row>
    <row r="248" spans="2:3" x14ac:dyDescent="0.25">
      <c r="B248" s="1">
        <v>43497</v>
      </c>
      <c r="C248">
        <v>11450200</v>
      </c>
    </row>
    <row r="249" spans="2:3" x14ac:dyDescent="0.25">
      <c r="B249" s="1">
        <v>43500</v>
      </c>
      <c r="C249">
        <v>14816490</v>
      </c>
    </row>
    <row r="250" spans="2:3" x14ac:dyDescent="0.25">
      <c r="B250" s="1">
        <v>43501</v>
      </c>
      <c r="C250">
        <v>12096750</v>
      </c>
    </row>
    <row r="251" spans="2:3" x14ac:dyDescent="0.25">
      <c r="B251" s="1">
        <v>43502</v>
      </c>
      <c r="C251">
        <v>12322870</v>
      </c>
    </row>
    <row r="252" spans="2:3" x14ac:dyDescent="0.25">
      <c r="B252" s="1">
        <v>43503</v>
      </c>
      <c r="C252">
        <v>11996040</v>
      </c>
    </row>
    <row r="253" spans="2:3" x14ac:dyDescent="0.25">
      <c r="B253" s="1">
        <v>43504</v>
      </c>
      <c r="C253">
        <v>8346364</v>
      </c>
    </row>
    <row r="254" spans="2:3" x14ac:dyDescent="0.25">
      <c r="B254" s="1">
        <v>43507</v>
      </c>
      <c r="C254">
        <v>9475609</v>
      </c>
    </row>
    <row r="255" spans="2:3" x14ac:dyDescent="0.25">
      <c r="B255" s="1">
        <v>43508</v>
      </c>
      <c r="C255">
        <v>8074848</v>
      </c>
    </row>
    <row r="256" spans="2:3" x14ac:dyDescent="0.25">
      <c r="B256" s="1">
        <v>43509</v>
      </c>
      <c r="C256">
        <v>8767311</v>
      </c>
    </row>
    <row r="257" spans="2:3" x14ac:dyDescent="0.25">
      <c r="B257" s="1">
        <v>43510</v>
      </c>
      <c r="C257">
        <v>8131901</v>
      </c>
    </row>
    <row r="258" spans="2:3" x14ac:dyDescent="0.25">
      <c r="B258" s="1">
        <v>43511</v>
      </c>
      <c r="C258">
        <v>11792250</v>
      </c>
    </row>
    <row r="259" spans="2:3" x14ac:dyDescent="0.25">
      <c r="B259" s="1">
        <v>43514</v>
      </c>
      <c r="C259">
        <v>11835160</v>
      </c>
    </row>
    <row r="260" spans="2:3" x14ac:dyDescent="0.25">
      <c r="B260" s="1">
        <v>43515</v>
      </c>
      <c r="C260">
        <v>7670927</v>
      </c>
    </row>
    <row r="261" spans="2:3" x14ac:dyDescent="0.25">
      <c r="B261" s="1">
        <v>43516</v>
      </c>
      <c r="C261">
        <v>7736006</v>
      </c>
    </row>
    <row r="262" spans="2:3" x14ac:dyDescent="0.25">
      <c r="B262" s="1">
        <v>43517</v>
      </c>
      <c r="C262">
        <v>13188330</v>
      </c>
    </row>
    <row r="263" spans="2:3" x14ac:dyDescent="0.25">
      <c r="B263" s="1">
        <v>43518</v>
      </c>
      <c r="C263">
        <v>10803990</v>
      </c>
    </row>
    <row r="264" spans="2:3" x14ac:dyDescent="0.25">
      <c r="B264" s="1">
        <v>43521</v>
      </c>
      <c r="C264">
        <v>9676593</v>
      </c>
    </row>
    <row r="265" spans="2:3" x14ac:dyDescent="0.25">
      <c r="B265" s="1">
        <v>43522</v>
      </c>
      <c r="C265">
        <v>12372290</v>
      </c>
    </row>
    <row r="266" spans="2:3" x14ac:dyDescent="0.25">
      <c r="B266" s="1">
        <v>43523</v>
      </c>
      <c r="C266">
        <v>13637250</v>
      </c>
    </row>
    <row r="267" spans="2:3" x14ac:dyDescent="0.25">
      <c r="B267" s="1">
        <v>43524</v>
      </c>
      <c r="C267">
        <v>13917570</v>
      </c>
    </row>
    <row r="268" spans="2:3" x14ac:dyDescent="0.25">
      <c r="B268" s="1">
        <v>43525</v>
      </c>
      <c r="C268">
        <v>9737414</v>
      </c>
    </row>
    <row r="269" spans="2:3" x14ac:dyDescent="0.25">
      <c r="B269" s="1">
        <v>43528</v>
      </c>
    </row>
    <row r="270" spans="2:3" x14ac:dyDescent="0.25">
      <c r="B270" s="1">
        <v>43529</v>
      </c>
      <c r="C270">
        <v>8752505</v>
      </c>
    </row>
    <row r="271" spans="2:3" x14ac:dyDescent="0.25">
      <c r="B271" s="1">
        <v>43530</v>
      </c>
      <c r="C271">
        <v>15139720</v>
      </c>
    </row>
    <row r="272" spans="2:3" x14ac:dyDescent="0.25">
      <c r="B272" s="1">
        <v>43531</v>
      </c>
      <c r="C272">
        <v>10312570</v>
      </c>
    </row>
    <row r="273" spans="2:3" x14ac:dyDescent="0.25">
      <c r="B273" s="1">
        <v>43532</v>
      </c>
      <c r="C273">
        <v>7654451</v>
      </c>
    </row>
    <row r="274" spans="2:3" x14ac:dyDescent="0.25">
      <c r="B274" s="1">
        <v>43535</v>
      </c>
      <c r="C274">
        <v>12556540</v>
      </c>
    </row>
    <row r="275" spans="2:3" x14ac:dyDescent="0.25">
      <c r="B275" s="1">
        <v>43536</v>
      </c>
      <c r="C275">
        <v>14876780</v>
      </c>
    </row>
    <row r="276" spans="2:3" x14ac:dyDescent="0.25">
      <c r="B276" s="1">
        <v>43537</v>
      </c>
      <c r="C276">
        <v>15046190</v>
      </c>
    </row>
    <row r="277" spans="2:3" x14ac:dyDescent="0.25">
      <c r="B277" s="1">
        <v>43538</v>
      </c>
      <c r="C277">
        <v>14067560</v>
      </c>
    </row>
    <row r="278" spans="2:3" x14ac:dyDescent="0.25">
      <c r="B278" s="1">
        <v>43539</v>
      </c>
      <c r="C278">
        <v>21202050</v>
      </c>
    </row>
    <row r="279" spans="2:3" x14ac:dyDescent="0.25">
      <c r="B279" s="1">
        <v>43542</v>
      </c>
      <c r="C279">
        <v>13553460</v>
      </c>
    </row>
    <row r="280" spans="2:3" x14ac:dyDescent="0.25">
      <c r="B280" s="1">
        <v>43543</v>
      </c>
      <c r="C280">
        <v>13356900</v>
      </c>
    </row>
    <row r="281" spans="2:3" x14ac:dyDescent="0.25">
      <c r="B281" s="1">
        <v>43544</v>
      </c>
      <c r="C281">
        <v>13614220</v>
      </c>
    </row>
    <row r="282" spans="2:3" x14ac:dyDescent="0.25">
      <c r="B282" s="1">
        <v>43545</v>
      </c>
    </row>
    <row r="283" spans="2:3" x14ac:dyDescent="0.25">
      <c r="B283" s="1">
        <v>43546</v>
      </c>
      <c r="C283">
        <v>15582690</v>
      </c>
    </row>
    <row r="284" spans="2:3" x14ac:dyDescent="0.25">
      <c r="B284" s="1">
        <v>43549</v>
      </c>
      <c r="C284">
        <v>10537630</v>
      </c>
    </row>
    <row r="285" spans="2:3" x14ac:dyDescent="0.25">
      <c r="B285" s="1">
        <v>43550</v>
      </c>
      <c r="C285">
        <v>12826060</v>
      </c>
    </row>
    <row r="286" spans="2:3" x14ac:dyDescent="0.25">
      <c r="B286" s="1">
        <v>43551</v>
      </c>
      <c r="C286">
        <v>13735400</v>
      </c>
    </row>
    <row r="287" spans="2:3" x14ac:dyDescent="0.25">
      <c r="B287" s="1">
        <v>43552</v>
      </c>
      <c r="C287">
        <v>14228880</v>
      </c>
    </row>
    <row r="288" spans="2:3" x14ac:dyDescent="0.25">
      <c r="B288" s="1">
        <v>43553</v>
      </c>
      <c r="C288">
        <v>10498450</v>
      </c>
    </row>
    <row r="289" spans="2:3" x14ac:dyDescent="0.25">
      <c r="B289" s="1">
        <v>43556</v>
      </c>
      <c r="C289">
        <v>14003620</v>
      </c>
    </row>
    <row r="290" spans="2:3" x14ac:dyDescent="0.25">
      <c r="B290" s="1">
        <v>43557</v>
      </c>
      <c r="C290">
        <v>11140370</v>
      </c>
    </row>
    <row r="291" spans="2:3" x14ac:dyDescent="0.25">
      <c r="B291" s="1">
        <v>43558</v>
      </c>
      <c r="C291">
        <v>10912300</v>
      </c>
    </row>
    <row r="292" spans="2:3" x14ac:dyDescent="0.25">
      <c r="B292" s="1">
        <v>43559</v>
      </c>
      <c r="C292">
        <v>11396260</v>
      </c>
    </row>
    <row r="293" spans="2:3" x14ac:dyDescent="0.25">
      <c r="B293" s="1">
        <v>43560</v>
      </c>
      <c r="C293">
        <v>9100090</v>
      </c>
    </row>
    <row r="294" spans="2:3" x14ac:dyDescent="0.25">
      <c r="B294" s="1">
        <v>43563</v>
      </c>
      <c r="C294">
        <v>11646740</v>
      </c>
    </row>
    <row r="295" spans="2:3" x14ac:dyDescent="0.25">
      <c r="B295" s="1">
        <v>43564</v>
      </c>
      <c r="C295">
        <v>12636160</v>
      </c>
    </row>
    <row r="296" spans="2:3" x14ac:dyDescent="0.25">
      <c r="B296" s="1">
        <v>43565</v>
      </c>
      <c r="C296">
        <v>10185730</v>
      </c>
    </row>
    <row r="297" spans="2:3" x14ac:dyDescent="0.25">
      <c r="B297" s="1">
        <v>43566</v>
      </c>
      <c r="C297">
        <v>7684266</v>
      </c>
    </row>
    <row r="298" spans="2:3" x14ac:dyDescent="0.25">
      <c r="B298" s="1">
        <v>43567</v>
      </c>
      <c r="C298">
        <v>7968461</v>
      </c>
    </row>
    <row r="299" spans="2:3" x14ac:dyDescent="0.25">
      <c r="B299" s="1">
        <v>43570</v>
      </c>
      <c r="C299">
        <v>5694089</v>
      </c>
    </row>
    <row r="300" spans="2:3" x14ac:dyDescent="0.25">
      <c r="B300" s="1">
        <v>43571</v>
      </c>
      <c r="C300">
        <v>10711980</v>
      </c>
    </row>
    <row r="301" spans="2:3" x14ac:dyDescent="0.25">
      <c r="B301" s="1">
        <v>43572</v>
      </c>
    </row>
    <row r="302" spans="2:3" x14ac:dyDescent="0.25">
      <c r="B302" s="1">
        <v>43573</v>
      </c>
      <c r="C302">
        <v>24776640</v>
      </c>
    </row>
    <row r="303" spans="2:3" x14ac:dyDescent="0.25">
      <c r="B303" s="1">
        <v>43574</v>
      </c>
    </row>
    <row r="304" spans="2:3" x14ac:dyDescent="0.25">
      <c r="B304" s="1">
        <v>43577</v>
      </c>
      <c r="C304">
        <v>14611420</v>
      </c>
    </row>
    <row r="305" spans="2:3" x14ac:dyDescent="0.25">
      <c r="B305" s="1">
        <v>43578</v>
      </c>
      <c r="C305">
        <v>12342230</v>
      </c>
    </row>
    <row r="306" spans="2:3" x14ac:dyDescent="0.25">
      <c r="B306" s="1">
        <v>43579</v>
      </c>
      <c r="C306">
        <v>10153230</v>
      </c>
    </row>
    <row r="307" spans="2:3" x14ac:dyDescent="0.25">
      <c r="B307" s="1">
        <v>43580</v>
      </c>
      <c r="C307">
        <v>19387120</v>
      </c>
    </row>
    <row r="308" spans="2:3" x14ac:dyDescent="0.25">
      <c r="B308" s="1">
        <v>43581</v>
      </c>
      <c r="C308">
        <v>9534854</v>
      </c>
    </row>
    <row r="309" spans="2:3" x14ac:dyDescent="0.25">
      <c r="B309" s="1">
        <v>43584</v>
      </c>
    </row>
    <row r="310" spans="2:3" x14ac:dyDescent="0.25">
      <c r="B310" s="1">
        <v>43585</v>
      </c>
      <c r="C310">
        <v>14148590</v>
      </c>
    </row>
    <row r="311" spans="2:3" x14ac:dyDescent="0.25">
      <c r="B311" s="1">
        <v>43586</v>
      </c>
    </row>
    <row r="312" spans="2:3" x14ac:dyDescent="0.25">
      <c r="B312" s="1">
        <v>43587</v>
      </c>
      <c r="C312">
        <v>12175760</v>
      </c>
    </row>
    <row r="313" spans="2:3" x14ac:dyDescent="0.25">
      <c r="B313" s="1">
        <v>43588</v>
      </c>
      <c r="C313">
        <v>9193625</v>
      </c>
    </row>
    <row r="314" spans="2:3" x14ac:dyDescent="0.25">
      <c r="B314" s="1">
        <v>43591</v>
      </c>
      <c r="C314">
        <v>10078030</v>
      </c>
    </row>
    <row r="315" spans="2:3" x14ac:dyDescent="0.25">
      <c r="B315" s="1">
        <v>43592</v>
      </c>
      <c r="C315">
        <v>12087320</v>
      </c>
    </row>
    <row r="316" spans="2:3" x14ac:dyDescent="0.25">
      <c r="B316" s="1">
        <v>43593</v>
      </c>
      <c r="C316">
        <v>19185100</v>
      </c>
    </row>
    <row r="317" spans="2:3" x14ac:dyDescent="0.25">
      <c r="B317" s="1">
        <v>43594</v>
      </c>
      <c r="C317">
        <v>24678750</v>
      </c>
    </row>
    <row r="318" spans="2:3" x14ac:dyDescent="0.25">
      <c r="B318" s="1">
        <v>43595</v>
      </c>
      <c r="C318">
        <v>14185770</v>
      </c>
    </row>
    <row r="319" spans="2:3" x14ac:dyDescent="0.25">
      <c r="B319" s="1">
        <v>43598</v>
      </c>
      <c r="C319">
        <v>10035250</v>
      </c>
    </row>
    <row r="320" spans="2:3" x14ac:dyDescent="0.25">
      <c r="B320" s="1">
        <v>43599</v>
      </c>
      <c r="C320">
        <v>16285800</v>
      </c>
    </row>
    <row r="321" spans="2:3" x14ac:dyDescent="0.25">
      <c r="B321" s="1">
        <v>43600</v>
      </c>
      <c r="C321">
        <v>14172760</v>
      </c>
    </row>
    <row r="322" spans="2:3" x14ac:dyDescent="0.25">
      <c r="B322" s="1">
        <v>43601</v>
      </c>
      <c r="C322">
        <v>8355422</v>
      </c>
    </row>
    <row r="323" spans="2:3" x14ac:dyDescent="0.25">
      <c r="B323" s="1">
        <v>43602</v>
      </c>
      <c r="C323">
        <v>10021920</v>
      </c>
    </row>
    <row r="324" spans="2:3" x14ac:dyDescent="0.25">
      <c r="B324" s="1">
        <v>43605</v>
      </c>
      <c r="C324">
        <v>16271300</v>
      </c>
    </row>
    <row r="325" spans="2:3" x14ac:dyDescent="0.25">
      <c r="B325" s="1">
        <v>43606</v>
      </c>
      <c r="C325">
        <v>18699520</v>
      </c>
    </row>
    <row r="326" spans="2:3" x14ac:dyDescent="0.25">
      <c r="B326" s="1">
        <v>43607</v>
      </c>
      <c r="C326">
        <v>15183600</v>
      </c>
    </row>
    <row r="327" spans="2:3" x14ac:dyDescent="0.25">
      <c r="B327" s="1">
        <v>43608</v>
      </c>
      <c r="C327">
        <v>24181410</v>
      </c>
    </row>
    <row r="328" spans="2:3" x14ac:dyDescent="0.25">
      <c r="B328" s="1">
        <v>43609</v>
      </c>
      <c r="C328">
        <v>13588550</v>
      </c>
    </row>
    <row r="329" spans="2:3" x14ac:dyDescent="0.25">
      <c r="B329" s="1">
        <v>43612</v>
      </c>
      <c r="C329">
        <v>9722443</v>
      </c>
    </row>
    <row r="330" spans="2:3" x14ac:dyDescent="0.25">
      <c r="B330" s="1">
        <v>43613</v>
      </c>
      <c r="C330">
        <v>25779570</v>
      </c>
    </row>
    <row r="331" spans="2:3" x14ac:dyDescent="0.25">
      <c r="B331" s="1">
        <v>43614</v>
      </c>
      <c r="C331">
        <v>9396656</v>
      </c>
    </row>
    <row r="332" spans="2:3" x14ac:dyDescent="0.25">
      <c r="B332" s="1">
        <v>43615</v>
      </c>
      <c r="C332">
        <v>14280460</v>
      </c>
    </row>
    <row r="333" spans="2:3" x14ac:dyDescent="0.25">
      <c r="B333" s="1">
        <v>43616</v>
      </c>
      <c r="C333">
        <v>15649090</v>
      </c>
    </row>
    <row r="334" spans="2:3" x14ac:dyDescent="0.25">
      <c r="B334" s="1">
        <v>43619</v>
      </c>
      <c r="C334">
        <v>11405940</v>
      </c>
    </row>
    <row r="335" spans="2:3" x14ac:dyDescent="0.25">
      <c r="B335" s="1">
        <v>43620</v>
      </c>
      <c r="C335">
        <v>9588561</v>
      </c>
    </row>
    <row r="336" spans="2:3" x14ac:dyDescent="0.25">
      <c r="B336" s="1">
        <v>43621</v>
      </c>
    </row>
    <row r="337" spans="2:3" x14ac:dyDescent="0.25">
      <c r="B337" s="1">
        <v>43622</v>
      </c>
      <c r="C337">
        <v>10235480</v>
      </c>
    </row>
    <row r="338" spans="2:3" x14ac:dyDescent="0.25">
      <c r="B338" s="1">
        <v>43623</v>
      </c>
      <c r="C338">
        <v>8847673</v>
      </c>
    </row>
    <row r="339" spans="2:3" x14ac:dyDescent="0.25">
      <c r="B339" s="1">
        <v>43626</v>
      </c>
      <c r="C339">
        <v>7099110</v>
      </c>
    </row>
    <row r="340" spans="2:3" x14ac:dyDescent="0.25">
      <c r="B340" s="1">
        <v>43627</v>
      </c>
      <c r="C340">
        <v>6974449</v>
      </c>
    </row>
    <row r="341" spans="2:3" x14ac:dyDescent="0.25">
      <c r="B341" s="1">
        <v>43628</v>
      </c>
      <c r="C341">
        <v>6273370</v>
      </c>
    </row>
    <row r="342" spans="2:3" x14ac:dyDescent="0.25">
      <c r="B342" s="1">
        <v>43629</v>
      </c>
      <c r="C342">
        <v>9483685</v>
      </c>
    </row>
    <row r="343" spans="2:3" x14ac:dyDescent="0.25">
      <c r="B343" s="1">
        <v>43630</v>
      </c>
      <c r="C343">
        <v>8990093</v>
      </c>
    </row>
    <row r="344" spans="2:3" x14ac:dyDescent="0.25">
      <c r="B344" s="1">
        <v>43633</v>
      </c>
      <c r="C344">
        <v>8805028</v>
      </c>
    </row>
    <row r="345" spans="2:3" x14ac:dyDescent="0.25">
      <c r="B345" s="1">
        <v>43634</v>
      </c>
      <c r="C345">
        <v>9828580</v>
      </c>
    </row>
    <row r="346" spans="2:3" x14ac:dyDescent="0.25">
      <c r="B346" s="1">
        <v>43635</v>
      </c>
      <c r="C346">
        <v>8509322</v>
      </c>
    </row>
    <row r="347" spans="2:3" x14ac:dyDescent="0.25">
      <c r="B347" s="1">
        <v>43636</v>
      </c>
      <c r="C347">
        <v>6331139</v>
      </c>
    </row>
    <row r="348" spans="2:3" x14ac:dyDescent="0.25">
      <c r="B348" s="1">
        <v>43637</v>
      </c>
      <c r="C348">
        <v>13619190</v>
      </c>
    </row>
    <row r="349" spans="2:3" x14ac:dyDescent="0.25">
      <c r="B349" s="1">
        <v>43640</v>
      </c>
      <c r="C349">
        <v>6511021</v>
      </c>
    </row>
    <row r="350" spans="2:3" x14ac:dyDescent="0.25">
      <c r="B350" s="1">
        <v>43641</v>
      </c>
      <c r="C350">
        <v>8767511</v>
      </c>
    </row>
    <row r="351" spans="2:3" x14ac:dyDescent="0.25">
      <c r="B351" s="1">
        <v>43642</v>
      </c>
      <c r="C351">
        <v>6868089</v>
      </c>
    </row>
    <row r="352" spans="2:3" x14ac:dyDescent="0.25">
      <c r="B352" s="1">
        <v>43643</v>
      </c>
      <c r="C352">
        <v>14586570</v>
      </c>
    </row>
    <row r="353" spans="2:3" x14ac:dyDescent="0.25">
      <c r="B353" s="1">
        <v>43644</v>
      </c>
      <c r="C353">
        <v>10927610</v>
      </c>
    </row>
    <row r="354" spans="2:3" x14ac:dyDescent="0.25">
      <c r="B354" s="1">
        <v>43647</v>
      </c>
      <c r="C354">
        <v>7782946</v>
      </c>
    </row>
    <row r="355" spans="2:3" x14ac:dyDescent="0.25">
      <c r="B355" s="1">
        <v>43648</v>
      </c>
      <c r="C355">
        <v>5904739</v>
      </c>
    </row>
    <row r="356" spans="2:3" x14ac:dyDescent="0.25">
      <c r="B356" s="1">
        <v>43649</v>
      </c>
      <c r="C356">
        <v>5159835</v>
      </c>
    </row>
    <row r="357" spans="2:3" x14ac:dyDescent="0.25">
      <c r="B357" s="1">
        <v>43650</v>
      </c>
      <c r="C357">
        <v>5497406</v>
      </c>
    </row>
    <row r="358" spans="2:3" x14ac:dyDescent="0.25">
      <c r="B358" s="1">
        <v>43651</v>
      </c>
      <c r="C358">
        <v>6369748</v>
      </c>
    </row>
    <row r="359" spans="2:3" x14ac:dyDescent="0.25">
      <c r="B359" s="1">
        <v>43654</v>
      </c>
      <c r="C359">
        <v>8047481</v>
      </c>
    </row>
    <row r="360" spans="2:3" x14ac:dyDescent="0.25">
      <c r="B360" s="1">
        <v>43655</v>
      </c>
      <c r="C360">
        <v>10202650</v>
      </c>
    </row>
    <row r="361" spans="2:3" x14ac:dyDescent="0.25">
      <c r="B361" s="1">
        <v>43656</v>
      </c>
      <c r="C361">
        <v>7019146</v>
      </c>
    </row>
    <row r="362" spans="2:3" x14ac:dyDescent="0.25">
      <c r="B362" s="1">
        <v>43657</v>
      </c>
      <c r="C362">
        <v>5055815</v>
      </c>
    </row>
    <row r="363" spans="2:3" x14ac:dyDescent="0.25">
      <c r="B363" s="1">
        <v>43658</v>
      </c>
      <c r="C363">
        <v>9271568</v>
      </c>
    </row>
    <row r="364" spans="2:3" x14ac:dyDescent="0.25">
      <c r="B364" s="1">
        <v>43661</v>
      </c>
      <c r="C364">
        <v>6221998</v>
      </c>
    </row>
    <row r="365" spans="2:3" x14ac:dyDescent="0.25">
      <c r="B365" s="1">
        <v>43662</v>
      </c>
      <c r="C365">
        <v>5920408</v>
      </c>
    </row>
    <row r="366" spans="2:3" x14ac:dyDescent="0.25">
      <c r="B366" s="1">
        <v>43663</v>
      </c>
      <c r="C366">
        <v>5579597</v>
      </c>
    </row>
    <row r="367" spans="2:3" x14ac:dyDescent="0.25">
      <c r="B367" s="1">
        <v>43664</v>
      </c>
      <c r="C367">
        <v>6929997</v>
      </c>
    </row>
    <row r="368" spans="2:3" x14ac:dyDescent="0.25">
      <c r="B368" s="1">
        <v>43665</v>
      </c>
      <c r="C368">
        <v>9386769</v>
      </c>
    </row>
    <row r="369" spans="2:3" x14ac:dyDescent="0.25">
      <c r="B369" s="1">
        <v>43668</v>
      </c>
      <c r="C369">
        <v>16785920</v>
      </c>
    </row>
    <row r="370" spans="2:3" x14ac:dyDescent="0.25">
      <c r="B370" s="1">
        <v>43669</v>
      </c>
      <c r="C370">
        <v>11903870</v>
      </c>
    </row>
    <row r="371" spans="2:3" x14ac:dyDescent="0.25">
      <c r="B371" s="1">
        <v>43670</v>
      </c>
      <c r="C371">
        <v>8757321</v>
      </c>
    </row>
    <row r="372" spans="2:3" x14ac:dyDescent="0.25">
      <c r="B372" s="1">
        <v>43671</v>
      </c>
      <c r="C372">
        <v>12413340</v>
      </c>
    </row>
    <row r="373" spans="2:3" x14ac:dyDescent="0.25">
      <c r="B373" s="1">
        <v>43672</v>
      </c>
      <c r="C373">
        <v>11396950</v>
      </c>
    </row>
    <row r="374" spans="2:3" x14ac:dyDescent="0.25">
      <c r="B374" s="1">
        <v>43675</v>
      </c>
      <c r="C374">
        <v>9769288</v>
      </c>
    </row>
    <row r="375" spans="2:3" x14ac:dyDescent="0.25">
      <c r="B375" s="1">
        <v>43676</v>
      </c>
      <c r="C375">
        <v>11432780</v>
      </c>
    </row>
    <row r="376" spans="2:3" x14ac:dyDescent="0.25">
      <c r="B376" s="1">
        <v>43677</v>
      </c>
      <c r="C376">
        <v>11393040</v>
      </c>
    </row>
    <row r="377" spans="2:3" x14ac:dyDescent="0.25">
      <c r="B377" s="1">
        <v>43678</v>
      </c>
      <c r="C377">
        <v>12039910</v>
      </c>
    </row>
    <row r="378" spans="2:3" x14ac:dyDescent="0.25">
      <c r="B378" s="1">
        <v>43679</v>
      </c>
      <c r="C378">
        <v>12838860</v>
      </c>
    </row>
    <row r="379" spans="2:3" x14ac:dyDescent="0.25">
      <c r="B379" s="1">
        <v>43682</v>
      </c>
      <c r="C379">
        <v>15896020</v>
      </c>
    </row>
    <row r="380" spans="2:3" x14ac:dyDescent="0.25">
      <c r="B380" s="1">
        <v>43683</v>
      </c>
      <c r="C380">
        <v>15113040</v>
      </c>
    </row>
    <row r="381" spans="2:3" x14ac:dyDescent="0.25">
      <c r="B381" s="1">
        <v>43684</v>
      </c>
      <c r="C381">
        <v>12965340</v>
      </c>
    </row>
    <row r="382" spans="2:3" x14ac:dyDescent="0.25">
      <c r="B382" s="1">
        <v>43685</v>
      </c>
      <c r="C382">
        <v>16043820</v>
      </c>
    </row>
    <row r="383" spans="2:3" x14ac:dyDescent="0.25">
      <c r="B383" s="1">
        <v>43686</v>
      </c>
      <c r="C383">
        <v>11714560</v>
      </c>
    </row>
    <row r="384" spans="2:3" x14ac:dyDescent="0.25">
      <c r="B384" s="1">
        <v>43689</v>
      </c>
    </row>
    <row r="385" spans="2:3" x14ac:dyDescent="0.25">
      <c r="B385" s="1">
        <v>43690</v>
      </c>
      <c r="C385">
        <v>61092900</v>
      </c>
    </row>
    <row r="386" spans="2:3" x14ac:dyDescent="0.25">
      <c r="B386" s="1">
        <v>43691</v>
      </c>
      <c r="C386">
        <v>18719170</v>
      </c>
    </row>
    <row r="387" spans="2:3" x14ac:dyDescent="0.25">
      <c r="B387" s="1">
        <v>43692</v>
      </c>
    </row>
    <row r="388" spans="2:3" x14ac:dyDescent="0.25">
      <c r="B388" s="1">
        <v>43693</v>
      </c>
      <c r="C388">
        <v>12868330</v>
      </c>
    </row>
    <row r="389" spans="2:3" x14ac:dyDescent="0.25">
      <c r="B389" s="1">
        <v>43696</v>
      </c>
      <c r="C389">
        <v>9619649</v>
      </c>
    </row>
    <row r="390" spans="2:3" x14ac:dyDescent="0.25">
      <c r="B390" s="1">
        <v>43697</v>
      </c>
      <c r="C390">
        <v>8765277</v>
      </c>
    </row>
    <row r="391" spans="2:3" x14ac:dyDescent="0.25">
      <c r="B391" s="1">
        <v>43698</v>
      </c>
      <c r="C391">
        <v>6206486</v>
      </c>
    </row>
    <row r="392" spans="2:3" x14ac:dyDescent="0.25">
      <c r="B392" s="1">
        <v>43699</v>
      </c>
      <c r="C392">
        <v>8030749</v>
      </c>
    </row>
    <row r="393" spans="2:3" x14ac:dyDescent="0.25">
      <c r="B393" s="1">
        <v>43700</v>
      </c>
      <c r="C393">
        <v>12256260</v>
      </c>
    </row>
    <row r="394" spans="2:3" x14ac:dyDescent="0.25">
      <c r="B394" s="1">
        <v>43703</v>
      </c>
      <c r="C394">
        <v>11185870</v>
      </c>
    </row>
    <row r="395" spans="2:3" x14ac:dyDescent="0.25">
      <c r="B395" s="1">
        <v>43704</v>
      </c>
      <c r="C395">
        <v>16522570</v>
      </c>
    </row>
    <row r="396" spans="2:3" x14ac:dyDescent="0.25">
      <c r="B396" s="1">
        <v>43705</v>
      </c>
      <c r="C396">
        <v>6718393</v>
      </c>
    </row>
    <row r="397" spans="2:3" x14ac:dyDescent="0.25">
      <c r="B397" s="1">
        <v>43706</v>
      </c>
      <c r="C397">
        <v>10772950</v>
      </c>
    </row>
    <row r="398" spans="2:3" x14ac:dyDescent="0.25">
      <c r="B398" s="1">
        <v>43707</v>
      </c>
      <c r="C398">
        <v>13993830</v>
      </c>
    </row>
    <row r="399" spans="2:3" x14ac:dyDescent="0.25">
      <c r="B399" s="1">
        <v>43710</v>
      </c>
    </row>
    <row r="400" spans="2:3" x14ac:dyDescent="0.25">
      <c r="B400" s="1">
        <v>43711</v>
      </c>
      <c r="C400">
        <v>10465120</v>
      </c>
    </row>
    <row r="401" spans="2:3" x14ac:dyDescent="0.25">
      <c r="B401" s="1">
        <v>43712</v>
      </c>
      <c r="C401">
        <v>18015840</v>
      </c>
    </row>
    <row r="402" spans="2:3" x14ac:dyDescent="0.25">
      <c r="B402" s="1">
        <v>43713</v>
      </c>
      <c r="C402">
        <v>12643730</v>
      </c>
    </row>
    <row r="403" spans="2:3" x14ac:dyDescent="0.25">
      <c r="B403" s="1">
        <v>43714</v>
      </c>
      <c r="C403">
        <v>12883180</v>
      </c>
    </row>
    <row r="404" spans="2:3" x14ac:dyDescent="0.25">
      <c r="B404" s="1">
        <v>43717</v>
      </c>
      <c r="C404">
        <v>6574556</v>
      </c>
    </row>
    <row r="405" spans="2:3" x14ac:dyDescent="0.25">
      <c r="B405" s="1">
        <v>43718</v>
      </c>
    </row>
    <row r="406" spans="2:3" x14ac:dyDescent="0.25">
      <c r="B406" s="1">
        <v>43719</v>
      </c>
      <c r="C406">
        <v>6840842</v>
      </c>
    </row>
    <row r="407" spans="2:3" x14ac:dyDescent="0.25">
      <c r="B407" s="1">
        <v>43720</v>
      </c>
      <c r="C407">
        <v>6639105</v>
      </c>
    </row>
    <row r="408" spans="2:3" x14ac:dyDescent="0.25">
      <c r="B408" s="1">
        <v>43721</v>
      </c>
      <c r="C408">
        <v>7199927</v>
      </c>
    </row>
    <row r="409" spans="2:3" x14ac:dyDescent="0.25">
      <c r="B409" s="1">
        <v>43724</v>
      </c>
      <c r="C409">
        <v>11325440</v>
      </c>
    </row>
    <row r="410" spans="2:3" x14ac:dyDescent="0.25">
      <c r="B410" s="1">
        <v>43725</v>
      </c>
      <c r="C410">
        <v>8593600</v>
      </c>
    </row>
    <row r="411" spans="2:3" x14ac:dyDescent="0.25">
      <c r="B411" s="1">
        <v>43726</v>
      </c>
      <c r="C411">
        <v>8233652</v>
      </c>
    </row>
    <row r="412" spans="2:3" x14ac:dyDescent="0.25">
      <c r="B412" s="1">
        <v>43727</v>
      </c>
      <c r="C412">
        <v>7486076</v>
      </c>
    </row>
    <row r="413" spans="2:3" x14ac:dyDescent="0.25">
      <c r="B413" s="1">
        <v>43728</v>
      </c>
      <c r="C413">
        <v>27269070</v>
      </c>
    </row>
    <row r="414" spans="2:3" x14ac:dyDescent="0.25">
      <c r="B414" s="1">
        <v>43731</v>
      </c>
      <c r="C414">
        <v>12349240</v>
      </c>
    </row>
    <row r="415" spans="2:3" x14ac:dyDescent="0.25">
      <c r="B415" s="1">
        <v>43732</v>
      </c>
      <c r="C415">
        <v>20496560</v>
      </c>
    </row>
    <row r="416" spans="2:3" x14ac:dyDescent="0.25">
      <c r="B416" s="1">
        <v>43733</v>
      </c>
      <c r="C416">
        <v>10682860</v>
      </c>
    </row>
    <row r="417" spans="2:3" x14ac:dyDescent="0.25">
      <c r="B417" s="1">
        <v>43734</v>
      </c>
      <c r="C417">
        <v>10849310</v>
      </c>
    </row>
    <row r="418" spans="2:3" x14ac:dyDescent="0.25">
      <c r="B418" s="1">
        <v>43735</v>
      </c>
      <c r="C418">
        <v>11391850</v>
      </c>
    </row>
    <row r="419" spans="2:3" x14ac:dyDescent="0.25">
      <c r="B419" s="1">
        <v>43738</v>
      </c>
      <c r="C419">
        <v>15269860</v>
      </c>
    </row>
    <row r="420" spans="2:3" x14ac:dyDescent="0.25">
      <c r="B420" s="1">
        <v>43739</v>
      </c>
      <c r="C420">
        <v>10815600</v>
      </c>
    </row>
    <row r="421" spans="2:3" x14ac:dyDescent="0.25">
      <c r="B421" s="1">
        <v>43740</v>
      </c>
    </row>
    <row r="422" spans="2:3" x14ac:dyDescent="0.25">
      <c r="B422" s="1">
        <v>43741</v>
      </c>
      <c r="C422">
        <v>8071138</v>
      </c>
    </row>
    <row r="423" spans="2:3" x14ac:dyDescent="0.25">
      <c r="B423" s="1">
        <v>43742</v>
      </c>
      <c r="C423">
        <v>9034654</v>
      </c>
    </row>
    <row r="424" spans="2:3" x14ac:dyDescent="0.25">
      <c r="B424" s="1">
        <v>43745</v>
      </c>
      <c r="C424">
        <v>6035333</v>
      </c>
    </row>
    <row r="425" spans="2:3" x14ac:dyDescent="0.25">
      <c r="B425" s="1">
        <v>43746</v>
      </c>
    </row>
    <row r="426" spans="2:3" x14ac:dyDescent="0.25">
      <c r="B426" s="1">
        <v>43747</v>
      </c>
      <c r="C426">
        <v>10529820</v>
      </c>
    </row>
    <row r="427" spans="2:3" x14ac:dyDescent="0.25">
      <c r="B427" s="1">
        <v>43748</v>
      </c>
      <c r="C427">
        <v>21716220</v>
      </c>
    </row>
    <row r="428" spans="2:3" x14ac:dyDescent="0.25">
      <c r="B428" s="1">
        <v>43749</v>
      </c>
      <c r="C428">
        <v>10260370</v>
      </c>
    </row>
    <row r="429" spans="2:3" x14ac:dyDescent="0.25">
      <c r="B429" s="1">
        <v>43752</v>
      </c>
      <c r="C429">
        <v>8317238</v>
      </c>
    </row>
    <row r="430" spans="2:3" x14ac:dyDescent="0.25">
      <c r="B430" s="1">
        <v>43753</v>
      </c>
      <c r="C430">
        <v>6033215</v>
      </c>
    </row>
    <row r="431" spans="2:3" x14ac:dyDescent="0.25">
      <c r="B431" s="1">
        <v>43754</v>
      </c>
      <c r="C431">
        <v>12165580</v>
      </c>
    </row>
    <row r="432" spans="2:3" x14ac:dyDescent="0.25">
      <c r="B432" s="1">
        <v>43755</v>
      </c>
      <c r="C432">
        <v>10153420</v>
      </c>
    </row>
    <row r="433" spans="2:3" x14ac:dyDescent="0.25">
      <c r="B433" s="1">
        <v>43756</v>
      </c>
      <c r="C433">
        <v>18209580</v>
      </c>
    </row>
    <row r="434" spans="2:3" x14ac:dyDescent="0.25">
      <c r="B434" s="1">
        <v>43759</v>
      </c>
    </row>
    <row r="435" spans="2:3" x14ac:dyDescent="0.25">
      <c r="B435" s="1">
        <v>43760</v>
      </c>
      <c r="C435">
        <v>18050190</v>
      </c>
    </row>
    <row r="436" spans="2:3" x14ac:dyDescent="0.25">
      <c r="B436" s="1">
        <v>43761</v>
      </c>
      <c r="C436">
        <v>11834880</v>
      </c>
    </row>
    <row r="437" spans="2:3" x14ac:dyDescent="0.25">
      <c r="B437" s="1">
        <v>43762</v>
      </c>
      <c r="C437">
        <v>14648600</v>
      </c>
    </row>
    <row r="438" spans="2:3" x14ac:dyDescent="0.25">
      <c r="B438" s="1">
        <v>43763</v>
      </c>
      <c r="C438">
        <v>8827069</v>
      </c>
    </row>
    <row r="439" spans="2:3" x14ac:dyDescent="0.25">
      <c r="B439" s="1">
        <v>43766</v>
      </c>
      <c r="C439">
        <v>1981825</v>
      </c>
    </row>
    <row r="440" spans="2:3" x14ac:dyDescent="0.25">
      <c r="B440" s="1">
        <v>43767</v>
      </c>
      <c r="C440">
        <v>17264860</v>
      </c>
    </row>
    <row r="441" spans="2:3" x14ac:dyDescent="0.25">
      <c r="B441" s="1">
        <v>43768</v>
      </c>
      <c r="C441">
        <v>10996070</v>
      </c>
    </row>
    <row r="442" spans="2:3" x14ac:dyDescent="0.25">
      <c r="B442" s="1">
        <v>43769</v>
      </c>
      <c r="C442">
        <v>13096850</v>
      </c>
    </row>
    <row r="443" spans="2:3" x14ac:dyDescent="0.25">
      <c r="B443" s="1">
        <v>43770</v>
      </c>
      <c r="C443">
        <v>9227242</v>
      </c>
    </row>
    <row r="444" spans="2:3" x14ac:dyDescent="0.25">
      <c r="B444" s="1">
        <v>43773</v>
      </c>
      <c r="C444">
        <v>9362883</v>
      </c>
    </row>
    <row r="445" spans="2:3" x14ac:dyDescent="0.25">
      <c r="B445" s="1">
        <v>43774</v>
      </c>
      <c r="C445">
        <v>8404412</v>
      </c>
    </row>
    <row r="446" spans="2:3" x14ac:dyDescent="0.25">
      <c r="B446" s="1">
        <v>43775</v>
      </c>
      <c r="C446">
        <v>9603195</v>
      </c>
    </row>
    <row r="447" spans="2:3" x14ac:dyDescent="0.25">
      <c r="B447" s="1">
        <v>43776</v>
      </c>
      <c r="C447">
        <v>9327688</v>
      </c>
    </row>
    <row r="448" spans="2:3" x14ac:dyDescent="0.25">
      <c r="B448" s="1">
        <v>43777</v>
      </c>
      <c r="C448">
        <v>7959284</v>
      </c>
    </row>
    <row r="449" spans="2:3" x14ac:dyDescent="0.25">
      <c r="B449" s="1">
        <v>43780</v>
      </c>
      <c r="C449">
        <v>7432416</v>
      </c>
    </row>
    <row r="450" spans="2:3" x14ac:dyDescent="0.25">
      <c r="B450" s="1">
        <v>43781</v>
      </c>
    </row>
    <row r="451" spans="2:3" x14ac:dyDescent="0.25">
      <c r="B451" s="1">
        <v>43782</v>
      </c>
      <c r="C451">
        <v>16845740</v>
      </c>
    </row>
    <row r="452" spans="2:3" x14ac:dyDescent="0.25">
      <c r="B452" s="1">
        <v>43783</v>
      </c>
      <c r="C452">
        <v>9561881</v>
      </c>
    </row>
    <row r="453" spans="2:3" x14ac:dyDescent="0.25">
      <c r="B453" s="1">
        <v>43784</v>
      </c>
      <c r="C453">
        <v>10594340</v>
      </c>
    </row>
    <row r="454" spans="2:3" x14ac:dyDescent="0.25">
      <c r="B454" s="1">
        <v>43787</v>
      </c>
      <c r="C454">
        <v>9449287</v>
      </c>
    </row>
    <row r="455" spans="2:3" x14ac:dyDescent="0.25">
      <c r="B455" s="1">
        <v>43788</v>
      </c>
      <c r="C455">
        <v>20644320</v>
      </c>
    </row>
    <row r="456" spans="2:3" x14ac:dyDescent="0.25">
      <c r="B456" s="1">
        <v>43789</v>
      </c>
      <c r="C456">
        <v>31043540</v>
      </c>
    </row>
    <row r="457" spans="2:3" x14ac:dyDescent="0.25">
      <c r="B457" s="1">
        <v>43790</v>
      </c>
      <c r="C457">
        <v>10477690</v>
      </c>
    </row>
    <row r="458" spans="2:3" x14ac:dyDescent="0.25">
      <c r="B458" s="1">
        <v>43791</v>
      </c>
      <c r="C458">
        <v>15852950</v>
      </c>
    </row>
    <row r="459" spans="2:3" x14ac:dyDescent="0.25">
      <c r="B459" s="1">
        <v>43794</v>
      </c>
      <c r="C459">
        <v>10795670</v>
      </c>
    </row>
    <row r="460" spans="2:3" x14ac:dyDescent="0.25">
      <c r="B460" s="1">
        <v>43795</v>
      </c>
      <c r="C460">
        <v>25248380</v>
      </c>
    </row>
    <row r="461" spans="2:3" x14ac:dyDescent="0.25">
      <c r="B461" s="1">
        <v>43796</v>
      </c>
      <c r="C461">
        <v>6895830</v>
      </c>
    </row>
    <row r="462" spans="2:3" x14ac:dyDescent="0.25">
      <c r="B462" s="1">
        <v>43797</v>
      </c>
      <c r="C462">
        <v>9906408</v>
      </c>
    </row>
    <row r="463" spans="2:3" x14ac:dyDescent="0.25">
      <c r="B463" s="1">
        <v>43798</v>
      </c>
      <c r="C463">
        <v>13225830</v>
      </c>
    </row>
    <row r="464" spans="2:3" x14ac:dyDescent="0.25">
      <c r="B464" s="1">
        <v>43801</v>
      </c>
      <c r="C464">
        <v>22736660</v>
      </c>
    </row>
    <row r="465" spans="2:3" x14ac:dyDescent="0.25">
      <c r="B465" s="1">
        <v>43802</v>
      </c>
      <c r="C465">
        <v>9383687</v>
      </c>
    </row>
    <row r="466" spans="2:3" x14ac:dyDescent="0.25">
      <c r="B466" s="1">
        <v>43803</v>
      </c>
      <c r="C466">
        <v>14888960</v>
      </c>
    </row>
    <row r="467" spans="2:3" x14ac:dyDescent="0.25">
      <c r="B467" s="1">
        <v>43804</v>
      </c>
      <c r="C467">
        <v>14235450</v>
      </c>
    </row>
    <row r="468" spans="2:3" x14ac:dyDescent="0.25">
      <c r="B468" s="1">
        <v>43805</v>
      </c>
      <c r="C468">
        <v>9304005</v>
      </c>
    </row>
    <row r="469" spans="2:3" x14ac:dyDescent="0.25">
      <c r="B469" s="1">
        <v>43808</v>
      </c>
      <c r="C469">
        <v>9046925</v>
      </c>
    </row>
    <row r="470" spans="2:3" x14ac:dyDescent="0.25">
      <c r="B470" s="1">
        <v>43809</v>
      </c>
      <c r="C470">
        <v>7263249</v>
      </c>
    </row>
    <row r="471" spans="2:3" x14ac:dyDescent="0.25">
      <c r="B471" s="1">
        <v>43810</v>
      </c>
      <c r="C471">
        <v>8819047</v>
      </c>
    </row>
    <row r="472" spans="2:3" x14ac:dyDescent="0.25">
      <c r="B472" s="1">
        <v>43811</v>
      </c>
      <c r="C472">
        <v>7387206</v>
      </c>
    </row>
    <row r="473" spans="2:3" x14ac:dyDescent="0.25">
      <c r="B473" s="1">
        <v>43812</v>
      </c>
      <c r="C473">
        <v>9154160</v>
      </c>
    </row>
    <row r="474" spans="2:3" x14ac:dyDescent="0.25">
      <c r="B474" s="1">
        <v>43815</v>
      </c>
      <c r="C474">
        <v>8566569</v>
      </c>
    </row>
    <row r="475" spans="2:3" x14ac:dyDescent="0.25">
      <c r="B475" s="1">
        <v>43816</v>
      </c>
      <c r="C475">
        <v>14538840</v>
      </c>
    </row>
    <row r="476" spans="2:3" x14ac:dyDescent="0.25">
      <c r="B476" s="1">
        <v>43817</v>
      </c>
      <c r="C476">
        <v>10578660</v>
      </c>
    </row>
    <row r="477" spans="2:3" x14ac:dyDescent="0.25">
      <c r="B477" s="1">
        <v>43818</v>
      </c>
      <c r="C477">
        <v>14960270</v>
      </c>
    </row>
    <row r="478" spans="2:3" x14ac:dyDescent="0.25">
      <c r="B478" s="1">
        <v>43819</v>
      </c>
      <c r="C478">
        <v>15604130</v>
      </c>
    </row>
    <row r="479" spans="2:3" x14ac:dyDescent="0.25">
      <c r="B479" s="1">
        <v>43822</v>
      </c>
      <c r="C479">
        <v>17990500</v>
      </c>
    </row>
    <row r="480" spans="2:3" x14ac:dyDescent="0.25">
      <c r="B480" s="1">
        <v>43823</v>
      </c>
      <c r="C480">
        <v>12833960</v>
      </c>
    </row>
    <row r="481" spans="2:3" x14ac:dyDescent="0.25">
      <c r="B481" s="1">
        <v>43824</v>
      </c>
    </row>
    <row r="482" spans="2:3" x14ac:dyDescent="0.25">
      <c r="B482" s="1">
        <v>43825</v>
      </c>
      <c r="C482">
        <v>20782350</v>
      </c>
    </row>
    <row r="483" spans="2:3" x14ac:dyDescent="0.25">
      <c r="B483" s="1">
        <v>43826</v>
      </c>
      <c r="C483">
        <v>12393780</v>
      </c>
    </row>
    <row r="484" spans="2:3" x14ac:dyDescent="0.25">
      <c r="B484" s="1">
        <v>43829</v>
      </c>
      <c r="C484">
        <v>12041290</v>
      </c>
    </row>
    <row r="485" spans="2:3" x14ac:dyDescent="0.25">
      <c r="B485" s="1">
        <v>43830</v>
      </c>
      <c r="C485">
        <v>15480920</v>
      </c>
    </row>
    <row r="486" spans="2:3" x14ac:dyDescent="0.25">
      <c r="B486" s="1">
        <v>43831</v>
      </c>
      <c r="C486">
        <v>9701063</v>
      </c>
    </row>
    <row r="487" spans="2:3" x14ac:dyDescent="0.25">
      <c r="B487" s="1">
        <v>43832</v>
      </c>
      <c r="C487">
        <v>12394710</v>
      </c>
    </row>
    <row r="488" spans="2:3" x14ac:dyDescent="0.25">
      <c r="B488" s="1">
        <v>43833</v>
      </c>
      <c r="C488">
        <v>14704280</v>
      </c>
    </row>
    <row r="489" spans="2:3" x14ac:dyDescent="0.25">
      <c r="B489" s="1">
        <v>43836</v>
      </c>
      <c r="C489">
        <v>16954940</v>
      </c>
    </row>
    <row r="490" spans="2:3" x14ac:dyDescent="0.25">
      <c r="B490" s="1">
        <v>43837</v>
      </c>
      <c r="C490">
        <v>11617100</v>
      </c>
    </row>
    <row r="491" spans="2:3" x14ac:dyDescent="0.25">
      <c r="B491" s="1">
        <v>43838</v>
      </c>
      <c r="C491">
        <v>11138640</v>
      </c>
    </row>
    <row r="492" spans="2:3" x14ac:dyDescent="0.25">
      <c r="B492" s="1">
        <v>43839</v>
      </c>
      <c r="C492">
        <v>10560430</v>
      </c>
    </row>
    <row r="493" spans="2:3" x14ac:dyDescent="0.25">
      <c r="B493" s="1">
        <v>43840</v>
      </c>
      <c r="C493">
        <v>8838954</v>
      </c>
    </row>
    <row r="494" spans="2:3" x14ac:dyDescent="0.25">
      <c r="B494" s="1">
        <v>43843</v>
      </c>
      <c r="C494">
        <v>12946150</v>
      </c>
    </row>
    <row r="495" spans="2:3" x14ac:dyDescent="0.25">
      <c r="B495" s="1">
        <v>43844</v>
      </c>
      <c r="C495">
        <v>11090260</v>
      </c>
    </row>
    <row r="496" spans="2:3" x14ac:dyDescent="0.25">
      <c r="B496" s="1">
        <v>43845</v>
      </c>
      <c r="C496">
        <v>11040550</v>
      </c>
    </row>
    <row r="497" spans="2:3" x14ac:dyDescent="0.25">
      <c r="B497" s="1">
        <v>43846</v>
      </c>
      <c r="C497">
        <v>9018508</v>
      </c>
    </row>
    <row r="498" spans="2:3" x14ac:dyDescent="0.25">
      <c r="B498" s="1">
        <v>43847</v>
      </c>
      <c r="C498">
        <v>21187900</v>
      </c>
    </row>
    <row r="499" spans="2:3" x14ac:dyDescent="0.25">
      <c r="B499" s="1">
        <v>43850</v>
      </c>
      <c r="C499">
        <v>23179100</v>
      </c>
    </row>
    <row r="500" spans="2:3" x14ac:dyDescent="0.25">
      <c r="B500" s="1">
        <v>43851</v>
      </c>
      <c r="C500">
        <v>13284890</v>
      </c>
    </row>
    <row r="501" spans="2:3" x14ac:dyDescent="0.25">
      <c r="B501" s="1">
        <v>43852</v>
      </c>
      <c r="C501">
        <v>7258954</v>
      </c>
    </row>
    <row r="502" spans="2:3" x14ac:dyDescent="0.25">
      <c r="B502" s="1">
        <v>43853</v>
      </c>
      <c r="C502">
        <v>7861187</v>
      </c>
    </row>
    <row r="503" spans="2:3" x14ac:dyDescent="0.25">
      <c r="B503" s="1">
        <v>43854</v>
      </c>
      <c r="C503">
        <v>10203600</v>
      </c>
    </row>
    <row r="504" spans="2:3" x14ac:dyDescent="0.25">
      <c r="B504" s="1">
        <v>43857</v>
      </c>
      <c r="C504">
        <v>9262815</v>
      </c>
    </row>
    <row r="505" spans="2:3" x14ac:dyDescent="0.25">
      <c r="B505" s="1">
        <v>43858</v>
      </c>
      <c r="C505">
        <v>16663990</v>
      </c>
    </row>
    <row r="506" spans="2:3" x14ac:dyDescent="0.25">
      <c r="B506" s="1">
        <v>43859</v>
      </c>
      <c r="C506">
        <v>16736170</v>
      </c>
    </row>
    <row r="507" spans="2:3" x14ac:dyDescent="0.25">
      <c r="B507" s="1">
        <v>43860</v>
      </c>
      <c r="C507">
        <v>14875120</v>
      </c>
    </row>
    <row r="508" spans="2:3" x14ac:dyDescent="0.25">
      <c r="B508" s="1">
        <v>43861</v>
      </c>
      <c r="C508">
        <v>22650370</v>
      </c>
    </row>
    <row r="509" spans="2:3" x14ac:dyDescent="0.25">
      <c r="B509" s="1">
        <v>43864</v>
      </c>
      <c r="C509">
        <v>19386900</v>
      </c>
    </row>
    <row r="510" spans="2:3" x14ac:dyDescent="0.25">
      <c r="B510" s="1">
        <v>43865</v>
      </c>
      <c r="C510">
        <v>16470600</v>
      </c>
    </row>
    <row r="511" spans="2:3" x14ac:dyDescent="0.25">
      <c r="B511" s="1">
        <v>43866</v>
      </c>
      <c r="C511">
        <v>12181350</v>
      </c>
    </row>
    <row r="512" spans="2:3" x14ac:dyDescent="0.25">
      <c r="B512" s="1">
        <v>43867</v>
      </c>
      <c r="C512">
        <v>10321200</v>
      </c>
    </row>
    <row r="513" spans="2:3" x14ac:dyDescent="0.25">
      <c r="B513" s="1">
        <v>43868</v>
      </c>
      <c r="C513">
        <v>8021139</v>
      </c>
    </row>
    <row r="514" spans="2:3" x14ac:dyDescent="0.25">
      <c r="B514" s="1">
        <v>43871</v>
      </c>
      <c r="C514">
        <v>9860659</v>
      </c>
    </row>
    <row r="515" spans="2:3" x14ac:dyDescent="0.25">
      <c r="B515" s="1">
        <v>43872</v>
      </c>
      <c r="C515">
        <v>9326550</v>
      </c>
    </row>
    <row r="516" spans="2:3" x14ac:dyDescent="0.25">
      <c r="B516" s="1">
        <v>43873</v>
      </c>
      <c r="C516">
        <v>9069381</v>
      </c>
    </row>
    <row r="517" spans="2:3" x14ac:dyDescent="0.25">
      <c r="B517" s="1">
        <v>43874</v>
      </c>
      <c r="C517">
        <v>9120966</v>
      </c>
    </row>
    <row r="518" spans="2:3" x14ac:dyDescent="0.25">
      <c r="B518" s="1">
        <v>43875</v>
      </c>
      <c r="C518">
        <v>14395960</v>
      </c>
    </row>
    <row r="519" spans="2:3" x14ac:dyDescent="0.25">
      <c r="B519" s="1">
        <v>43878</v>
      </c>
      <c r="C519">
        <v>8942611</v>
      </c>
    </row>
    <row r="520" spans="2:3" x14ac:dyDescent="0.25">
      <c r="B520" s="1">
        <v>43879</v>
      </c>
      <c r="C520">
        <v>7455603</v>
      </c>
    </row>
    <row r="521" spans="2:3" x14ac:dyDescent="0.25">
      <c r="B521" s="1">
        <v>43880</v>
      </c>
      <c r="C521">
        <v>9641269</v>
      </c>
    </row>
    <row r="522" spans="2:3" x14ac:dyDescent="0.25">
      <c r="B522" s="1">
        <v>43881</v>
      </c>
      <c r="C522">
        <v>11551670</v>
      </c>
    </row>
    <row r="523" spans="2:3" x14ac:dyDescent="0.25">
      <c r="B523" s="1">
        <v>43882</v>
      </c>
    </row>
    <row r="524" spans="2:3" x14ac:dyDescent="0.25">
      <c r="B524" s="1">
        <v>43885</v>
      </c>
      <c r="C524">
        <v>14291010</v>
      </c>
    </row>
    <row r="525" spans="2:3" x14ac:dyDescent="0.25">
      <c r="B525" s="1">
        <v>43886</v>
      </c>
      <c r="C525">
        <v>18169570</v>
      </c>
    </row>
    <row r="526" spans="2:3" x14ac:dyDescent="0.25">
      <c r="B526" s="1">
        <v>43887</v>
      </c>
      <c r="C526">
        <v>18790820</v>
      </c>
    </row>
    <row r="527" spans="2:3" x14ac:dyDescent="0.25">
      <c r="B527" s="1">
        <v>43888</v>
      </c>
      <c r="C527">
        <v>15822180</v>
      </c>
    </row>
    <row r="528" spans="2:3" x14ac:dyDescent="0.25">
      <c r="B528" s="1">
        <v>43889</v>
      </c>
      <c r="C528">
        <v>24066210</v>
      </c>
    </row>
    <row r="529" spans="2:3" x14ac:dyDescent="0.25">
      <c r="B529" s="1">
        <v>43892</v>
      </c>
      <c r="C529">
        <v>18117980</v>
      </c>
    </row>
    <row r="530" spans="2:3" x14ac:dyDescent="0.25">
      <c r="B530" s="1">
        <v>43893</v>
      </c>
      <c r="C530">
        <v>16775520</v>
      </c>
    </row>
    <row r="531" spans="2:3" x14ac:dyDescent="0.25">
      <c r="B531" s="1">
        <v>43894</v>
      </c>
      <c r="C531">
        <v>13453210</v>
      </c>
    </row>
  </sheetData>
  <dataValidations count="1">
    <dataValidation allowBlank="1" showErrorMessage="1" promptTitle="TRAFO" prompt="$B$3:$C$531" sqref="B3"/>
  </dataValidation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V504"/>
  <sheetViews>
    <sheetView topLeftCell="CX1" workbookViewId="0">
      <selection activeCell="DM7" sqref="DM7"/>
    </sheetView>
  </sheetViews>
  <sheetFormatPr defaultRowHeight="15" x14ac:dyDescent="0.25"/>
  <cols>
    <col min="2" max="2" width="24.28515625" bestFit="1" customWidth="1"/>
    <col min="3" max="3" width="16.42578125" customWidth="1"/>
    <col min="4" max="6" width="9.28515625" bestFit="1" customWidth="1"/>
    <col min="7" max="7" width="9.5703125" bestFit="1" customWidth="1"/>
    <col min="8" max="8" width="9.28515625" bestFit="1" customWidth="1"/>
    <col min="9" max="9" width="9.5703125" bestFit="1" customWidth="1"/>
    <col min="10" max="10" width="9.28515625" bestFit="1" customWidth="1"/>
    <col min="11" max="11" width="9.5703125" bestFit="1" customWidth="1"/>
    <col min="12" max="12" width="9.28515625" bestFit="1" customWidth="1"/>
    <col min="13" max="13" width="9.5703125" bestFit="1" customWidth="1"/>
    <col min="14" max="16" width="9.28515625" bestFit="1" customWidth="1"/>
    <col min="17" max="17" width="9.5703125" bestFit="1" customWidth="1"/>
    <col min="18" max="19" width="9.28515625" bestFit="1" customWidth="1"/>
    <col min="20" max="20" width="9.5703125" bestFit="1" customWidth="1"/>
    <col min="21" max="23" width="9.28515625" bestFit="1" customWidth="1"/>
    <col min="24" max="24" width="9.5703125" bestFit="1" customWidth="1"/>
    <col min="25" max="29" width="9.28515625" bestFit="1" customWidth="1"/>
    <col min="30" max="30" width="9.5703125" bestFit="1" customWidth="1"/>
    <col min="31" max="37" width="9.28515625" bestFit="1" customWidth="1"/>
    <col min="38" max="38" width="9.5703125" bestFit="1" customWidth="1"/>
    <col min="39" max="39" width="9.28515625" bestFit="1" customWidth="1"/>
    <col min="40" max="42" width="9.5703125" bestFit="1" customWidth="1"/>
    <col min="43" max="45" width="9.28515625" bestFit="1" customWidth="1"/>
    <col min="46" max="46" width="9.5703125" bestFit="1" customWidth="1"/>
    <col min="47" max="48" width="9.28515625" bestFit="1" customWidth="1"/>
    <col min="49" max="49" width="9.5703125" bestFit="1" customWidth="1"/>
    <col min="50" max="53" width="9.28515625" bestFit="1" customWidth="1"/>
    <col min="54" max="54" width="9.5703125" bestFit="1" customWidth="1"/>
    <col min="55" max="55" width="9.28515625" bestFit="1" customWidth="1"/>
    <col min="56" max="58" width="9.5703125" bestFit="1" customWidth="1"/>
    <col min="59" max="59" width="9.28515625" bestFit="1" customWidth="1"/>
    <col min="60" max="60" width="9.5703125" bestFit="1" customWidth="1"/>
    <col min="61" max="61" width="9.28515625" bestFit="1" customWidth="1"/>
    <col min="62" max="62" width="9.5703125" bestFit="1" customWidth="1"/>
    <col min="63" max="65" width="9.28515625" bestFit="1" customWidth="1"/>
    <col min="66" max="66" width="9.5703125" bestFit="1" customWidth="1"/>
    <col min="67" max="68" width="9.28515625" bestFit="1" customWidth="1"/>
    <col min="69" max="69" width="9.5703125" bestFit="1" customWidth="1"/>
    <col min="70" max="72" width="9.28515625" bestFit="1" customWidth="1"/>
    <col min="73" max="73" width="9.5703125" bestFit="1" customWidth="1"/>
    <col min="74" max="74" width="9.28515625" bestFit="1" customWidth="1"/>
    <col min="75" max="75" width="9.5703125" bestFit="1" customWidth="1"/>
    <col min="76" max="82" width="9.28515625" bestFit="1" customWidth="1"/>
    <col min="83" max="83" width="9.5703125" bestFit="1" customWidth="1"/>
    <col min="84" max="84" width="10.5703125" bestFit="1" customWidth="1"/>
    <col min="85" max="86" width="9.5703125" bestFit="1" customWidth="1"/>
    <col min="87" max="89" width="9.28515625" bestFit="1" customWidth="1"/>
    <col min="90" max="90" width="9.5703125" bestFit="1" customWidth="1"/>
    <col min="91" max="93" width="9.28515625" bestFit="1" customWidth="1"/>
    <col min="94" max="94" width="9.5703125" bestFit="1" customWidth="1"/>
    <col min="95" max="95" width="9.28515625" bestFit="1" customWidth="1"/>
    <col min="96" max="96" width="9.5703125" bestFit="1" customWidth="1"/>
    <col min="97" max="97" width="9.28515625" bestFit="1" customWidth="1"/>
    <col min="98" max="98" width="9.5703125" bestFit="1" customWidth="1"/>
    <col min="99" max="100" width="9.28515625" bestFit="1" customWidth="1"/>
    <col min="101" max="101" width="9.5703125" bestFit="1" customWidth="1"/>
    <col min="102" max="102" width="9.28515625" bestFit="1" customWidth="1"/>
    <col min="104" max="104" width="9.7109375" bestFit="1" customWidth="1"/>
    <col min="105" max="107" width="10.5703125" bestFit="1" customWidth="1"/>
    <col min="108" max="114" width="9.5703125" bestFit="1" customWidth="1"/>
    <col min="116" max="116" width="10" customWidth="1"/>
  </cols>
  <sheetData>
    <row r="2" spans="1:126" x14ac:dyDescent="0.25">
      <c r="A2" s="2" t="s">
        <v>208</v>
      </c>
    </row>
    <row r="3" spans="1:126" x14ac:dyDescent="0.25">
      <c r="B3" t="e">
        <f ca="1">_xll.Thomson.Reuters.AFOSpreadsheetFormulas.DSGRID("LCNX100I","MV","-4m","","D","RowHeader=true;TimeSeriesList=true;ColHeader=true;Heading=true;Curn=true;DispSeriesDescription=false;YearlyTSFormat=false;QuarterlyTSFormat=false","")</f>
        <v>#NAME?</v>
      </c>
      <c r="C3" s="1">
        <v>43773</v>
      </c>
      <c r="DA3" s="2" t="s">
        <v>214</v>
      </c>
      <c r="DL3" s="2" t="s">
        <v>217</v>
      </c>
    </row>
    <row r="4" spans="1:126" x14ac:dyDescent="0.25">
      <c r="B4" t="s">
        <v>0</v>
      </c>
      <c r="C4" s="1">
        <v>43894</v>
      </c>
      <c r="D4">
        <v>1000</v>
      </c>
    </row>
    <row r="5" spans="1:126" x14ac:dyDescent="0.25">
      <c r="B5" s="2" t="s">
        <v>320</v>
      </c>
      <c r="C5">
        <f>VLOOKUP(C$6,$C$79:$F$179,4,0)</f>
        <v>9</v>
      </c>
      <c r="D5">
        <f t="shared" ref="D5:BO5" si="0">VLOOKUP(D$6,$C$79:$F$179,4,0)</f>
        <v>4</v>
      </c>
      <c r="E5">
        <f t="shared" si="0"/>
        <v>8</v>
      </c>
      <c r="F5">
        <f t="shared" si="0"/>
        <v>10</v>
      </c>
      <c r="G5">
        <f t="shared" si="0"/>
        <v>2</v>
      </c>
      <c r="H5">
        <f t="shared" si="0"/>
        <v>9</v>
      </c>
      <c r="I5">
        <f t="shared" si="0"/>
        <v>2</v>
      </c>
      <c r="J5">
        <f>VLOOKUP(J$6,$C$79:$F$179,4,0)</f>
        <v>4</v>
      </c>
      <c r="K5">
        <f t="shared" si="0"/>
        <v>2</v>
      </c>
      <c r="L5">
        <f t="shared" si="0"/>
        <v>8</v>
      </c>
      <c r="M5">
        <f t="shared" si="0"/>
        <v>2</v>
      </c>
      <c r="N5">
        <f t="shared" si="0"/>
        <v>4</v>
      </c>
      <c r="O5">
        <f t="shared" si="0"/>
        <v>7</v>
      </c>
      <c r="P5">
        <f t="shared" si="0"/>
        <v>6</v>
      </c>
      <c r="Q5">
        <f t="shared" si="0"/>
        <v>2</v>
      </c>
      <c r="R5">
        <f t="shared" si="0"/>
        <v>9</v>
      </c>
      <c r="S5">
        <f t="shared" si="0"/>
        <v>7</v>
      </c>
      <c r="T5">
        <f t="shared" si="0"/>
        <v>3</v>
      </c>
      <c r="U5">
        <f t="shared" si="0"/>
        <v>5</v>
      </c>
      <c r="V5">
        <f t="shared" si="0"/>
        <v>9</v>
      </c>
      <c r="W5">
        <f t="shared" si="0"/>
        <v>8</v>
      </c>
      <c r="X5">
        <f t="shared" si="0"/>
        <v>3</v>
      </c>
      <c r="Y5">
        <f t="shared" si="0"/>
        <v>8</v>
      </c>
      <c r="Z5">
        <f t="shared" si="0"/>
        <v>9</v>
      </c>
      <c r="AA5">
        <f t="shared" si="0"/>
        <v>4</v>
      </c>
      <c r="AB5">
        <f t="shared" si="0"/>
        <v>6</v>
      </c>
      <c r="AC5">
        <f t="shared" si="0"/>
        <v>5</v>
      </c>
      <c r="AD5">
        <f t="shared" si="0"/>
        <v>3</v>
      </c>
      <c r="AE5">
        <f t="shared" si="0"/>
        <v>6</v>
      </c>
      <c r="AF5">
        <f t="shared" si="0"/>
        <v>5</v>
      </c>
      <c r="AG5">
        <f t="shared" si="0"/>
        <v>6</v>
      </c>
      <c r="AH5">
        <f t="shared" si="0"/>
        <v>7</v>
      </c>
      <c r="AI5">
        <f t="shared" si="0"/>
        <v>5</v>
      </c>
      <c r="AJ5">
        <f t="shared" si="0"/>
        <v>6</v>
      </c>
      <c r="AK5">
        <f t="shared" si="0"/>
        <v>8</v>
      </c>
      <c r="AL5">
        <f t="shared" si="0"/>
        <v>2</v>
      </c>
      <c r="AM5">
        <f t="shared" si="0"/>
        <v>5</v>
      </c>
      <c r="AN5">
        <f t="shared" si="0"/>
        <v>1</v>
      </c>
      <c r="AO5">
        <f t="shared" si="0"/>
        <v>1</v>
      </c>
      <c r="AP5">
        <f t="shared" si="0"/>
        <v>3</v>
      </c>
      <c r="AQ5">
        <f t="shared" si="0"/>
        <v>7</v>
      </c>
      <c r="AR5">
        <f t="shared" si="0"/>
        <v>7</v>
      </c>
      <c r="AS5">
        <f t="shared" si="0"/>
        <v>8</v>
      </c>
      <c r="AT5">
        <f t="shared" si="0"/>
        <v>1</v>
      </c>
      <c r="AU5">
        <f t="shared" si="0"/>
        <v>4</v>
      </c>
      <c r="AV5">
        <f t="shared" si="0"/>
        <v>10</v>
      </c>
      <c r="AW5">
        <f t="shared" si="0"/>
        <v>1</v>
      </c>
      <c r="AX5">
        <f t="shared" si="0"/>
        <v>5</v>
      </c>
      <c r="AY5">
        <f t="shared" si="0"/>
        <v>5</v>
      </c>
      <c r="AZ5">
        <f t="shared" si="0"/>
        <v>10</v>
      </c>
      <c r="BA5">
        <f t="shared" si="0"/>
        <v>6</v>
      </c>
      <c r="BB5">
        <f t="shared" si="0"/>
        <v>4</v>
      </c>
      <c r="BC5">
        <f t="shared" si="0"/>
        <v>7</v>
      </c>
      <c r="BD5">
        <f t="shared" si="0"/>
        <v>1</v>
      </c>
      <c r="BE5">
        <f t="shared" si="0"/>
        <v>3</v>
      </c>
      <c r="BF5">
        <f t="shared" si="0"/>
        <v>1</v>
      </c>
      <c r="BG5">
        <f t="shared" si="0"/>
        <v>5</v>
      </c>
      <c r="BH5">
        <f t="shared" si="0"/>
        <v>1</v>
      </c>
      <c r="BI5">
        <f t="shared" si="0"/>
        <v>10</v>
      </c>
      <c r="BJ5">
        <f t="shared" si="0"/>
        <v>2</v>
      </c>
      <c r="BK5">
        <f t="shared" si="0"/>
        <v>9</v>
      </c>
      <c r="BL5">
        <f t="shared" si="0"/>
        <v>5</v>
      </c>
      <c r="BM5">
        <f t="shared" si="0"/>
        <v>7</v>
      </c>
      <c r="BN5">
        <f t="shared" si="0"/>
        <v>2</v>
      </c>
      <c r="BO5">
        <f t="shared" si="0"/>
        <v>7</v>
      </c>
      <c r="BP5">
        <f t="shared" ref="BP5:CX5" si="1">VLOOKUP(BP$6,$C$79:$F$179,4,0)</f>
        <v>7</v>
      </c>
      <c r="BQ5">
        <f t="shared" si="1"/>
        <v>2</v>
      </c>
      <c r="BR5">
        <f t="shared" si="1"/>
        <v>10</v>
      </c>
      <c r="BS5">
        <f t="shared" si="1"/>
        <v>10</v>
      </c>
      <c r="BT5">
        <f t="shared" si="1"/>
        <v>8</v>
      </c>
      <c r="BU5">
        <f t="shared" si="1"/>
        <v>3</v>
      </c>
      <c r="BV5">
        <f t="shared" si="1"/>
        <v>10</v>
      </c>
      <c r="BW5">
        <f t="shared" si="1"/>
        <v>2</v>
      </c>
      <c r="BX5">
        <f t="shared" si="1"/>
        <v>10</v>
      </c>
      <c r="BY5">
        <f t="shared" si="1"/>
        <v>9</v>
      </c>
      <c r="BZ5">
        <f t="shared" si="1"/>
        <v>8</v>
      </c>
      <c r="CA5">
        <f t="shared" si="1"/>
        <v>9</v>
      </c>
      <c r="CB5">
        <f t="shared" si="1"/>
        <v>8</v>
      </c>
      <c r="CC5">
        <f t="shared" si="1"/>
        <v>5</v>
      </c>
      <c r="CD5">
        <f t="shared" si="1"/>
        <v>8</v>
      </c>
      <c r="CE5">
        <f t="shared" si="1"/>
        <v>4</v>
      </c>
      <c r="CF5">
        <f t="shared" si="1"/>
        <v>1</v>
      </c>
      <c r="CG5">
        <f t="shared" si="1"/>
        <v>4</v>
      </c>
      <c r="CH5">
        <f t="shared" si="1"/>
        <v>1</v>
      </c>
      <c r="CI5">
        <f t="shared" si="1"/>
        <v>4</v>
      </c>
      <c r="CJ5">
        <f t="shared" si="1"/>
        <v>6</v>
      </c>
      <c r="CK5">
        <f t="shared" si="1"/>
        <v>9</v>
      </c>
      <c r="CL5">
        <f t="shared" si="1"/>
        <v>3</v>
      </c>
      <c r="CM5">
        <f t="shared" si="1"/>
        <v>6</v>
      </c>
      <c r="CN5">
        <f t="shared" si="1"/>
        <v>10</v>
      </c>
      <c r="CO5">
        <f t="shared" si="1"/>
        <v>6</v>
      </c>
      <c r="CP5">
        <f t="shared" si="1"/>
        <v>1</v>
      </c>
      <c r="CQ5">
        <f t="shared" si="1"/>
        <v>4</v>
      </c>
      <c r="CR5">
        <f t="shared" si="1"/>
        <v>3</v>
      </c>
      <c r="CS5">
        <f t="shared" si="1"/>
        <v>9</v>
      </c>
      <c r="CT5">
        <f t="shared" si="1"/>
        <v>3</v>
      </c>
      <c r="CU5">
        <f t="shared" si="1"/>
        <v>7</v>
      </c>
      <c r="CV5">
        <f t="shared" si="1"/>
        <v>6</v>
      </c>
      <c r="CW5">
        <f t="shared" si="1"/>
        <v>3</v>
      </c>
      <c r="CX5">
        <f t="shared" si="1"/>
        <v>10</v>
      </c>
      <c r="DA5" t="s">
        <v>210</v>
      </c>
    </row>
    <row r="6" spans="1:126" x14ac:dyDescent="0.25">
      <c r="B6" s="2" t="s">
        <v>3</v>
      </c>
      <c r="C6" t="s">
        <v>6</v>
      </c>
      <c r="D6" t="s">
        <v>198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199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200</v>
      </c>
      <c r="V6" t="s">
        <v>22</v>
      </c>
      <c r="W6" t="s">
        <v>23</v>
      </c>
      <c r="X6" t="s">
        <v>24</v>
      </c>
      <c r="Y6" t="s">
        <v>25</v>
      </c>
      <c r="Z6" t="s">
        <v>201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202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203</v>
      </c>
      <c r="BQ6" t="s">
        <v>66</v>
      </c>
      <c r="BR6" t="s">
        <v>67</v>
      </c>
      <c r="BS6" t="s">
        <v>68</v>
      </c>
      <c r="BT6" t="s">
        <v>69</v>
      </c>
      <c r="BU6" t="s">
        <v>70</v>
      </c>
      <c r="BV6" t="s">
        <v>204</v>
      </c>
      <c r="BW6" t="s">
        <v>71</v>
      </c>
      <c r="BX6" t="s">
        <v>72</v>
      </c>
      <c r="BY6" t="s">
        <v>73</v>
      </c>
      <c r="BZ6" t="s">
        <v>74</v>
      </c>
      <c r="CA6" t="s">
        <v>75</v>
      </c>
      <c r="CB6" t="s">
        <v>205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206</v>
      </c>
      <c r="CM6" t="s">
        <v>85</v>
      </c>
      <c r="CN6" t="s">
        <v>86</v>
      </c>
      <c r="CO6" t="s">
        <v>87</v>
      </c>
      <c r="CP6" t="s">
        <v>207</v>
      </c>
      <c r="CQ6" t="s">
        <v>88</v>
      </c>
      <c r="CR6" t="s">
        <v>89</v>
      </c>
      <c r="CS6" t="s">
        <v>90</v>
      </c>
      <c r="CT6" t="s">
        <v>91</v>
      </c>
      <c r="CU6" t="s">
        <v>92</v>
      </c>
      <c r="CV6" t="s">
        <v>93</v>
      </c>
      <c r="CW6" t="s">
        <v>94</v>
      </c>
      <c r="CX6" t="s">
        <v>95</v>
      </c>
      <c r="CZ6" s="7" t="s">
        <v>216</v>
      </c>
      <c r="DA6" s="7">
        <v>1</v>
      </c>
      <c r="DB6" s="7">
        <v>2</v>
      </c>
      <c r="DC6" s="7">
        <v>3</v>
      </c>
      <c r="DD6" s="7">
        <v>4</v>
      </c>
      <c r="DE6" s="7">
        <v>5</v>
      </c>
      <c r="DF6" s="7">
        <v>6</v>
      </c>
      <c r="DG6" s="7">
        <v>7</v>
      </c>
      <c r="DH6" s="7">
        <v>8</v>
      </c>
      <c r="DI6" s="7">
        <v>9</v>
      </c>
      <c r="DJ6" s="7">
        <v>10</v>
      </c>
      <c r="DL6" s="7" t="s">
        <v>216</v>
      </c>
      <c r="DM6" s="7">
        <v>1</v>
      </c>
      <c r="DN6" s="7">
        <v>2</v>
      </c>
      <c r="DO6" s="7">
        <v>3</v>
      </c>
      <c r="DP6" s="7">
        <v>4</v>
      </c>
      <c r="DQ6" s="7">
        <v>5</v>
      </c>
      <c r="DR6" s="7">
        <v>6</v>
      </c>
      <c r="DS6" s="7">
        <v>7</v>
      </c>
      <c r="DT6" s="7">
        <v>8</v>
      </c>
      <c r="DU6" s="7">
        <v>9</v>
      </c>
      <c r="DV6" s="7">
        <v>10</v>
      </c>
    </row>
    <row r="7" spans="1:126" x14ac:dyDescent="0.25">
      <c r="B7" s="1">
        <v>43803</v>
      </c>
      <c r="C7" s="3">
        <v>283.38959999999997</v>
      </c>
      <c r="D7" s="3">
        <v>747.38040000000001</v>
      </c>
      <c r="E7" s="3">
        <v>407.95069999999998</v>
      </c>
      <c r="F7" s="3">
        <v>227.65010000000001</v>
      </c>
      <c r="G7" s="3">
        <v>1650.107</v>
      </c>
      <c r="H7" s="3">
        <v>265.34229999999997</v>
      </c>
      <c r="I7" s="3">
        <v>2086.0439999999999</v>
      </c>
      <c r="J7" s="3">
        <v>940.77509999999995</v>
      </c>
      <c r="K7" s="3">
        <v>1435.193</v>
      </c>
      <c r="L7" s="3">
        <v>385.2482</v>
      </c>
      <c r="M7" s="3">
        <v>2392.721</v>
      </c>
      <c r="N7" s="3">
        <v>917.41809999999998</v>
      </c>
      <c r="O7" s="3">
        <v>399.09770000000003</v>
      </c>
      <c r="P7" s="3">
        <v>482.84559999999999</v>
      </c>
      <c r="Q7" s="3">
        <v>2367.174</v>
      </c>
      <c r="R7" s="3">
        <v>340.0197</v>
      </c>
      <c r="S7" s="3">
        <v>461.57529999999997</v>
      </c>
      <c r="T7" s="3">
        <v>1087.229</v>
      </c>
      <c r="U7" s="3">
        <v>733.24689999999998</v>
      </c>
      <c r="V7" s="3">
        <v>269.70490000000001</v>
      </c>
      <c r="W7" s="3">
        <v>378.92579999999998</v>
      </c>
      <c r="X7" s="3">
        <v>1249.492</v>
      </c>
      <c r="Y7" s="3">
        <v>395.95659999999998</v>
      </c>
      <c r="Z7" s="3">
        <v>338.67629999999997</v>
      </c>
      <c r="AA7" s="3">
        <v>808.96190000000001</v>
      </c>
      <c r="AB7" s="3">
        <v>480.33859999999999</v>
      </c>
      <c r="AC7" s="3">
        <v>545.18759999999997</v>
      </c>
      <c r="AD7" s="3">
        <v>1154.202</v>
      </c>
      <c r="AE7" s="3">
        <v>477.04509999999999</v>
      </c>
      <c r="AF7" s="3">
        <v>584.53589999999997</v>
      </c>
      <c r="AG7" s="3">
        <v>555.87459999999999</v>
      </c>
      <c r="AH7" s="3">
        <v>463.07400000000001</v>
      </c>
      <c r="AI7" s="3">
        <v>711.22090000000003</v>
      </c>
      <c r="AJ7" s="3">
        <v>515.56899999999996</v>
      </c>
      <c r="AK7" s="3">
        <v>421.01179999999999</v>
      </c>
      <c r="AL7" s="3">
        <v>1527.115</v>
      </c>
      <c r="AM7" s="3">
        <v>710.55180000000007</v>
      </c>
      <c r="AN7" s="3">
        <v>6853.5159999999996</v>
      </c>
      <c r="AO7" s="3">
        <v>4013.6329999999998</v>
      </c>
      <c r="AP7" s="3">
        <v>1177.579</v>
      </c>
      <c r="AQ7" s="3">
        <v>487.1592</v>
      </c>
      <c r="AR7" s="3">
        <v>450.56109999999995</v>
      </c>
      <c r="AS7" s="3">
        <v>411.12740000000002</v>
      </c>
      <c r="AT7" s="3">
        <v>4433.5360000000001</v>
      </c>
      <c r="AU7" s="3">
        <v>893.65480000000002</v>
      </c>
      <c r="AV7" s="3">
        <v>123.2268</v>
      </c>
      <c r="AW7" s="3">
        <v>3422.1559999999999</v>
      </c>
      <c r="AX7" s="3">
        <v>619.75240000000008</v>
      </c>
      <c r="AY7" s="3">
        <v>718.85910000000001</v>
      </c>
      <c r="AZ7" s="3">
        <v>222.6994</v>
      </c>
      <c r="BA7" s="3">
        <v>540.75049999999999</v>
      </c>
      <c r="BB7" s="3">
        <v>1070.271</v>
      </c>
      <c r="BC7" s="3">
        <v>460.4581</v>
      </c>
      <c r="BD7" s="3">
        <v>3005.1880000000001</v>
      </c>
      <c r="BE7" s="3">
        <v>1194.1849999999999</v>
      </c>
      <c r="BF7" s="3">
        <v>2988.143</v>
      </c>
      <c r="BG7" s="3">
        <v>624.53819999999996</v>
      </c>
      <c r="BH7" s="3">
        <v>3154.6080000000002</v>
      </c>
      <c r="BI7" s="3">
        <v>238.36060000000001</v>
      </c>
      <c r="BJ7" s="3">
        <v>1803.741</v>
      </c>
      <c r="BK7" s="3">
        <v>358.5684</v>
      </c>
      <c r="BL7" s="3">
        <v>625.90210000000002</v>
      </c>
      <c r="BM7" s="3">
        <v>454.03100000000001</v>
      </c>
      <c r="BN7" s="3">
        <v>2137.5479999999998</v>
      </c>
      <c r="BO7" s="3">
        <v>432.05930000000001</v>
      </c>
      <c r="BP7" s="3">
        <v>419.68940000000003</v>
      </c>
      <c r="BQ7" s="3">
        <v>1379.346</v>
      </c>
      <c r="BR7" s="3">
        <v>241.08079999999998</v>
      </c>
      <c r="BS7" s="3">
        <v>240.36089999999999</v>
      </c>
      <c r="BT7" s="3">
        <v>347.06059999999997</v>
      </c>
      <c r="BU7" s="3">
        <v>1135.894</v>
      </c>
      <c r="BV7" s="3">
        <v>256.41989999999998</v>
      </c>
      <c r="BW7" s="3">
        <v>1636.0640000000001</v>
      </c>
      <c r="BX7" s="3">
        <v>246.06100000000001</v>
      </c>
      <c r="BY7" s="3">
        <v>333.98200000000003</v>
      </c>
      <c r="BZ7" s="3">
        <v>413.4751</v>
      </c>
      <c r="CA7" s="3">
        <v>302.42129999999997</v>
      </c>
      <c r="CB7" s="3">
        <v>371.86529999999999</v>
      </c>
      <c r="CC7" s="3">
        <v>670.73480000000006</v>
      </c>
      <c r="CD7" s="3">
        <v>429.51979999999998</v>
      </c>
      <c r="CE7" s="3">
        <v>985.63130000000001</v>
      </c>
      <c r="CF7" s="3">
        <v>9842.8790000000008</v>
      </c>
      <c r="CG7" s="3">
        <v>972.24940000000004</v>
      </c>
      <c r="CH7" s="3">
        <v>3050.8780000000002</v>
      </c>
      <c r="CI7" s="3">
        <v>737.37430000000006</v>
      </c>
      <c r="CJ7" s="3">
        <v>529.12330000000009</v>
      </c>
      <c r="CK7" s="3">
        <v>247.09810000000002</v>
      </c>
      <c r="CL7" s="3">
        <v>1064.5840000000001</v>
      </c>
      <c r="CM7" s="3">
        <v>489.11659999999995</v>
      </c>
      <c r="CN7" s="3">
        <v>35.722290000000001</v>
      </c>
      <c r="CO7" s="3">
        <v>461.07279999999997</v>
      </c>
      <c r="CP7" s="3">
        <v>7799.3289999999997</v>
      </c>
      <c r="CQ7" s="3">
        <v>732.29399999999998</v>
      </c>
      <c r="CR7" s="3">
        <v>1042.838</v>
      </c>
      <c r="CS7" s="3">
        <v>326.9633</v>
      </c>
      <c r="CT7" s="3">
        <v>1210.5239999999999</v>
      </c>
      <c r="CU7" s="3">
        <v>435.68400000000003</v>
      </c>
      <c r="CV7" s="3">
        <v>533.85680000000002</v>
      </c>
      <c r="CW7" s="3">
        <v>1377.683</v>
      </c>
      <c r="CX7" s="3">
        <v>160.6798</v>
      </c>
      <c r="CZ7" s="6">
        <f>B7</f>
        <v>43803</v>
      </c>
      <c r="DA7" s="3">
        <f t="array" ref="DA7">SUM(IF($C$5:$CX$5=DA$6,$C7:$CX7,0))</f>
        <v>48563.865999999995</v>
      </c>
      <c r="DB7" s="3">
        <f t="array" ref="DB7">SUM(IF($C$5:$CX$5=DB$6,$C7:$CX7,0))</f>
        <v>18415.053</v>
      </c>
      <c r="DC7" s="3">
        <f t="array" ref="DC7">SUM(IF($C$5:$CX$5=DC$6,$C7:$CX7,0))</f>
        <v>11694.21</v>
      </c>
      <c r="DD7" s="3">
        <f t="array" ref="DD7">SUM(IF($C$5:$CX$5=DD$6,$C7:$CX7,0))</f>
        <v>8806.0102999999999</v>
      </c>
      <c r="DE7" s="3">
        <f t="array" ref="DE7">SUM(IF($C$5:$CX$5=DE$6,$C7:$CX7,0))</f>
        <v>6544.5297</v>
      </c>
      <c r="DF7" s="3">
        <f t="array" ref="DF7">SUM(IF($C$5:$CX$5=DF$6,$C7:$CX7,0))</f>
        <v>5065.5928999999996</v>
      </c>
      <c r="DG7" s="3">
        <f t="array" ref="DG7">SUM(IF($C$5:$CX$5=DG$6,$C7:$CX7,0))</f>
        <v>4463.3891000000003</v>
      </c>
      <c r="DH7" s="3">
        <f t="array" ref="DH7">SUM(IF($C$5:$CX$5=DH$6,$C7:$CX7,0))</f>
        <v>3962.1412999999998</v>
      </c>
      <c r="DI7" s="3">
        <f t="array" ref="DI7">SUM(IF($C$5:$CX$5=DI$6,$C7:$CX7,0))</f>
        <v>3066.1659</v>
      </c>
      <c r="DJ7" s="3">
        <f t="array" ref="DJ7">SUM(IF($C$5:$CX$5=DJ$6,$C7:$CX7,0))</f>
        <v>1992.2615899999996</v>
      </c>
      <c r="DL7" s="6">
        <f>CZ7</f>
        <v>43803</v>
      </c>
    </row>
    <row r="8" spans="1:126" x14ac:dyDescent="0.25">
      <c r="B8" s="1">
        <v>43804</v>
      </c>
      <c r="C8" s="3">
        <v>280.36629999999997</v>
      </c>
      <c r="D8" s="3">
        <v>748.49709999999993</v>
      </c>
      <c r="E8" s="3">
        <v>399.51179999999999</v>
      </c>
      <c r="F8" s="3">
        <v>224.42089999999999</v>
      </c>
      <c r="G8" s="3">
        <v>1645.838</v>
      </c>
      <c r="H8" s="3">
        <v>263.17419999999998</v>
      </c>
      <c r="I8" s="3">
        <v>2056.1570000000002</v>
      </c>
      <c r="J8" s="3">
        <v>938.44600000000003</v>
      </c>
      <c r="K8" s="3">
        <v>1424.902</v>
      </c>
      <c r="L8" s="3">
        <v>383.83479999999997</v>
      </c>
      <c r="M8" s="3">
        <v>2392.721</v>
      </c>
      <c r="N8" s="3">
        <v>929.65430000000003</v>
      </c>
      <c r="O8" s="3">
        <v>393.32759999999996</v>
      </c>
      <c r="P8" s="3">
        <v>479.25240000000002</v>
      </c>
      <c r="Q8" s="3">
        <v>2295.0929999999998</v>
      </c>
      <c r="R8" s="3">
        <v>339.30959999999999</v>
      </c>
      <c r="S8" s="3">
        <v>461.82009999999997</v>
      </c>
      <c r="T8" s="3">
        <v>1066.9469999999999</v>
      </c>
      <c r="U8" s="3">
        <v>741.33859999999993</v>
      </c>
      <c r="V8" s="3">
        <v>263.76709999999997</v>
      </c>
      <c r="W8" s="3">
        <v>372.15359999999998</v>
      </c>
      <c r="X8" s="3">
        <v>1210.3589999999999</v>
      </c>
      <c r="Y8" s="3">
        <v>394.5967</v>
      </c>
      <c r="Z8" s="3">
        <v>345.83550000000002</v>
      </c>
      <c r="AA8" s="3">
        <v>823.62890000000004</v>
      </c>
      <c r="AB8" s="3">
        <v>478.2414</v>
      </c>
      <c r="AC8" s="3">
        <v>547.29169999999999</v>
      </c>
      <c r="AD8" s="3">
        <v>1144.0450000000001</v>
      </c>
      <c r="AE8" s="3">
        <v>476.00909999999999</v>
      </c>
      <c r="AF8" s="3">
        <v>584.78309999999999</v>
      </c>
      <c r="AG8" s="3">
        <v>546.62880000000007</v>
      </c>
      <c r="AH8" s="3">
        <v>449.21440000000001</v>
      </c>
      <c r="AI8" s="3">
        <v>686.78809999999999</v>
      </c>
      <c r="AJ8" s="3">
        <v>505.00040000000001</v>
      </c>
      <c r="AK8" s="3">
        <v>419.50990000000002</v>
      </c>
      <c r="AL8" s="3">
        <v>1522.0930000000001</v>
      </c>
      <c r="AM8" s="3">
        <v>680.66730000000007</v>
      </c>
      <c r="AN8" s="3">
        <v>6820.39</v>
      </c>
      <c r="AO8" s="3">
        <v>4022.5340000000001</v>
      </c>
      <c r="AP8" s="3">
        <v>1161.942</v>
      </c>
      <c r="AQ8" s="3">
        <v>478.69029999999998</v>
      </c>
      <c r="AR8" s="3">
        <v>444.84790000000004</v>
      </c>
      <c r="AS8" s="3">
        <v>405.18430000000001</v>
      </c>
      <c r="AT8" s="3">
        <v>4410.6970000000001</v>
      </c>
      <c r="AU8" s="3">
        <v>895.13330000000008</v>
      </c>
      <c r="AV8" s="3">
        <v>121.90130000000001</v>
      </c>
      <c r="AW8" s="3">
        <v>3414.721</v>
      </c>
      <c r="AX8" s="3">
        <v>620.84299999999996</v>
      </c>
      <c r="AY8" s="3">
        <v>710.60289999999998</v>
      </c>
      <c r="AZ8" s="3">
        <v>209.76839999999999</v>
      </c>
      <c r="BA8" s="3">
        <v>508.2278</v>
      </c>
      <c r="BB8" s="3">
        <v>1046.327</v>
      </c>
      <c r="BC8" s="3">
        <v>455.09429999999998</v>
      </c>
      <c r="BD8" s="3">
        <v>3030.625</v>
      </c>
      <c r="BE8" s="3">
        <v>1185.712</v>
      </c>
      <c r="BF8" s="3">
        <v>3034.8429999999998</v>
      </c>
      <c r="BG8" s="3">
        <v>604.46530000000007</v>
      </c>
      <c r="BH8" s="3">
        <v>3150.8829999999998</v>
      </c>
      <c r="BI8" s="3">
        <v>231.15879999999999</v>
      </c>
      <c r="BJ8" s="3">
        <v>1827.742</v>
      </c>
      <c r="BK8" s="3">
        <v>353.02170000000001</v>
      </c>
      <c r="BL8" s="3">
        <v>624.94929999999999</v>
      </c>
      <c r="BM8" s="3">
        <v>448.8716</v>
      </c>
      <c r="BN8" s="3">
        <v>2118.442</v>
      </c>
      <c r="BO8" s="3">
        <v>436.31</v>
      </c>
      <c r="BP8" s="3">
        <v>415.8999</v>
      </c>
      <c r="BQ8" s="3">
        <v>1377.7449999999999</v>
      </c>
      <c r="BR8" s="3">
        <v>239.57400000000001</v>
      </c>
      <c r="BS8" s="3">
        <v>237.4769</v>
      </c>
      <c r="BT8" s="3">
        <v>335.73179999999996</v>
      </c>
      <c r="BU8" s="3">
        <v>1128.9680000000001</v>
      </c>
      <c r="BV8" s="3">
        <v>253.35070000000002</v>
      </c>
      <c r="BW8" s="3">
        <v>1621.597</v>
      </c>
      <c r="BX8" s="3">
        <v>244.87639999999999</v>
      </c>
      <c r="BY8" s="3">
        <v>336.89390000000003</v>
      </c>
      <c r="BZ8" s="3">
        <v>408.67509999999999</v>
      </c>
      <c r="CA8" s="3">
        <v>303.34530000000001</v>
      </c>
      <c r="CB8" s="3">
        <v>368.43729999999999</v>
      </c>
      <c r="CC8" s="3">
        <v>665.95960000000002</v>
      </c>
      <c r="CD8" s="3">
        <v>419.75040000000001</v>
      </c>
      <c r="CE8" s="3">
        <v>979.87659999999994</v>
      </c>
      <c r="CF8" s="3">
        <v>9831.152</v>
      </c>
      <c r="CG8" s="3">
        <v>966.39980000000003</v>
      </c>
      <c r="CH8" s="3">
        <v>3000.453</v>
      </c>
      <c r="CI8" s="3">
        <v>735.77790000000005</v>
      </c>
      <c r="CJ8" s="3">
        <v>526.71950000000004</v>
      </c>
      <c r="CK8" s="3">
        <v>251.5677</v>
      </c>
      <c r="CL8" s="3">
        <v>1047.789</v>
      </c>
      <c r="CM8" s="3">
        <v>479.5883</v>
      </c>
      <c r="CN8" s="3">
        <v>35.23921</v>
      </c>
      <c r="CO8" s="3">
        <v>450.37109999999996</v>
      </c>
      <c r="CP8" s="3">
        <v>7959.9309999999996</v>
      </c>
      <c r="CQ8" s="3">
        <v>738.18110000000001</v>
      </c>
      <c r="CR8" s="3">
        <v>1051.3599999999999</v>
      </c>
      <c r="CS8" s="3">
        <v>325.31079999999997</v>
      </c>
      <c r="CT8" s="3">
        <v>1200.0840000000001</v>
      </c>
      <c r="CU8" s="3">
        <v>434.3852</v>
      </c>
      <c r="CV8" s="3">
        <v>527.56309999999996</v>
      </c>
      <c r="CW8" s="3">
        <v>1386.2149999999999</v>
      </c>
      <c r="CX8" s="3">
        <v>158.3843</v>
      </c>
      <c r="CZ8" s="6">
        <f t="shared" ref="CZ8:CZ71" si="2">B8</f>
        <v>43804</v>
      </c>
      <c r="DA8" s="3">
        <f t="array" ref="DA8">SUM(IF($C$5:$CX$5=DA$6,$C8:$CX8,0))</f>
        <v>48676.228999999999</v>
      </c>
      <c r="DB8" s="3">
        <f t="array" ref="DB8">SUM(IF($C$5:$CX$5=DB$6,$C8:$CX8,0))</f>
        <v>18282.330000000002</v>
      </c>
      <c r="DC8" s="3">
        <f t="array" ref="DC8">SUM(IF($C$5:$CX$5=DC$6,$C8:$CX8,0))</f>
        <v>11583.421</v>
      </c>
      <c r="DD8" s="3">
        <f t="array" ref="DD8">SUM(IF($C$5:$CX$5=DD$6,$C8:$CX8,0))</f>
        <v>8801.9220000000005</v>
      </c>
      <c r="DE8" s="3">
        <f t="array" ref="DE8">SUM(IF($C$5:$CX$5=DE$6,$C8:$CX8,0))</f>
        <v>6467.6889000000001</v>
      </c>
      <c r="DF8" s="3">
        <f t="array" ref="DF8">SUM(IF($C$5:$CX$5=DF$6,$C8:$CX8,0))</f>
        <v>4977.6019000000006</v>
      </c>
      <c r="DG8" s="3">
        <f t="array" ref="DG8">SUM(IF($C$5:$CX$5=DG$6,$C8:$CX8,0))</f>
        <v>4418.4612999999999</v>
      </c>
      <c r="DH8" s="3">
        <f t="array" ref="DH8">SUM(IF($C$5:$CX$5=DH$6,$C8:$CX8,0))</f>
        <v>3907.3856999999998</v>
      </c>
      <c r="DI8" s="3">
        <f t="array" ref="DI8">SUM(IF($C$5:$CX$5=DI$6,$C8:$CX8,0))</f>
        <v>3062.5920999999998</v>
      </c>
      <c r="DJ8" s="3">
        <f t="array" ref="DJ8">SUM(IF($C$5:$CX$5=DJ$6,$C8:$CX8,0))</f>
        <v>1956.1509099999998</v>
      </c>
      <c r="DL8" s="6">
        <f t="shared" ref="DL8:DL71" si="3">CZ8</f>
        <v>43804</v>
      </c>
      <c r="DM8" s="10">
        <f t="array" ref="DM8:DV8">DA8:DJ8/DA7:DJ7-1</f>
        <v>2.3137161279540575E-3</v>
      </c>
      <c r="DN8" s="10">
        <v>-7.2073102369022424E-3</v>
      </c>
      <c r="DO8" s="10">
        <v>-9.4738336321991135E-3</v>
      </c>
      <c r="DP8" s="10">
        <v>-4.6426245947039924E-4</v>
      </c>
      <c r="DQ8" s="10">
        <v>-1.1741225652929677E-2</v>
      </c>
      <c r="DR8" s="10">
        <v>-1.7370325988888546E-2</v>
      </c>
      <c r="DS8" s="10">
        <v>-1.0065848841186664E-2</v>
      </c>
      <c r="DT8" s="10">
        <v>-1.3819698959247062E-2</v>
      </c>
      <c r="DU8" s="10">
        <v>-1.1655598935466083E-3</v>
      </c>
      <c r="DV8" s="10">
        <v>-1.8125471163653706E-2</v>
      </c>
    </row>
    <row r="9" spans="1:126" x14ac:dyDescent="0.25">
      <c r="B9" s="1">
        <v>43805</v>
      </c>
      <c r="C9" s="3">
        <v>278.39449999999999</v>
      </c>
      <c r="D9" s="3">
        <v>743.92600000000004</v>
      </c>
      <c r="E9" s="3">
        <v>398.916</v>
      </c>
      <c r="F9" s="3">
        <v>224.5677</v>
      </c>
      <c r="G9" s="3">
        <v>1646.606</v>
      </c>
      <c r="H9" s="3">
        <v>261.15280000000001</v>
      </c>
      <c r="I9" s="3">
        <v>2023.309</v>
      </c>
      <c r="J9" s="3">
        <v>927.73940000000005</v>
      </c>
      <c r="K9" s="3">
        <v>1407.038</v>
      </c>
      <c r="L9" s="3">
        <v>379.71129999999999</v>
      </c>
      <c r="M9" s="3">
        <v>2369.2179999999998</v>
      </c>
      <c r="N9" s="3">
        <v>905.74490000000003</v>
      </c>
      <c r="O9" s="3">
        <v>373.32459999999998</v>
      </c>
      <c r="P9" s="3">
        <v>486.14759999999995</v>
      </c>
      <c r="Q9" s="3">
        <v>2282.2660000000001</v>
      </c>
      <c r="R9" s="3">
        <v>342.1508</v>
      </c>
      <c r="S9" s="3">
        <v>446.6234</v>
      </c>
      <c r="T9" s="3">
        <v>1059.6790000000001</v>
      </c>
      <c r="U9" s="3">
        <v>738.1404</v>
      </c>
      <c r="V9" s="3">
        <v>261.3614</v>
      </c>
      <c r="W9" s="3">
        <v>367.19509999999997</v>
      </c>
      <c r="X9" s="3">
        <v>1183.2429999999999</v>
      </c>
      <c r="Y9" s="3">
        <v>402.70190000000002</v>
      </c>
      <c r="Z9" s="3">
        <v>342.63670000000002</v>
      </c>
      <c r="AA9" s="3">
        <v>819.56439999999998</v>
      </c>
      <c r="AB9" s="3">
        <v>473.55590000000001</v>
      </c>
      <c r="AC9" s="3">
        <v>540.6083000000001</v>
      </c>
      <c r="AD9" s="3">
        <v>1129.4059999999999</v>
      </c>
      <c r="AE9" s="3">
        <v>479.1918</v>
      </c>
      <c r="AF9" s="3">
        <v>571.21130000000005</v>
      </c>
      <c r="AG9" s="3">
        <v>528.3626999999999</v>
      </c>
      <c r="AH9" s="3">
        <v>438.4248</v>
      </c>
      <c r="AI9" s="3">
        <v>679.73410000000001</v>
      </c>
      <c r="AJ9" s="3">
        <v>504.14699999999999</v>
      </c>
      <c r="AK9" s="3">
        <v>413.87809999999996</v>
      </c>
      <c r="AL9" s="3">
        <v>1520.4659999999999</v>
      </c>
      <c r="AM9" s="3">
        <v>676.65930000000003</v>
      </c>
      <c r="AN9" s="3">
        <v>6822.8540000000003</v>
      </c>
      <c r="AO9" s="3">
        <v>3914.5169999999998</v>
      </c>
      <c r="AP9" s="3">
        <v>1160.127</v>
      </c>
      <c r="AQ9" s="3">
        <v>471.81940000000003</v>
      </c>
      <c r="AR9" s="3">
        <v>443.50359999999995</v>
      </c>
      <c r="AS9" s="3">
        <v>400.7654</v>
      </c>
      <c r="AT9" s="3">
        <v>4386.0190000000002</v>
      </c>
      <c r="AU9" s="3">
        <v>891.11919999999998</v>
      </c>
      <c r="AV9" s="3">
        <v>116.49239999999999</v>
      </c>
      <c r="AW9" s="3">
        <v>3393.59</v>
      </c>
      <c r="AX9" s="3">
        <v>618.5027</v>
      </c>
      <c r="AY9" s="3">
        <v>707.0856</v>
      </c>
      <c r="AZ9" s="3">
        <v>198.27429999999998</v>
      </c>
      <c r="BA9" s="3">
        <v>508.93940000000003</v>
      </c>
      <c r="BB9" s="3">
        <v>1015.902</v>
      </c>
      <c r="BC9" s="3">
        <v>480.34129999999999</v>
      </c>
      <c r="BD9" s="3">
        <v>3031.6849999999999</v>
      </c>
      <c r="BE9" s="3">
        <v>1171.1199999999999</v>
      </c>
      <c r="BF9" s="3">
        <v>2990.6010000000001</v>
      </c>
      <c r="BG9" s="3">
        <v>610.83580000000006</v>
      </c>
      <c r="BH9" s="3">
        <v>3198.6439999999998</v>
      </c>
      <c r="BI9" s="3">
        <v>226.25749999999999</v>
      </c>
      <c r="BJ9" s="3">
        <v>1811.742</v>
      </c>
      <c r="BK9" s="3">
        <v>344.96199999999999</v>
      </c>
      <c r="BL9" s="3">
        <v>607.62099999999998</v>
      </c>
      <c r="BM9" s="3">
        <v>439.97159999999997</v>
      </c>
      <c r="BN9" s="3">
        <v>2080.3330000000001</v>
      </c>
      <c r="BO9" s="3">
        <v>431.07830000000001</v>
      </c>
      <c r="BP9" s="3">
        <v>419.53149999999999</v>
      </c>
      <c r="BQ9" s="3">
        <v>1365.8530000000001</v>
      </c>
      <c r="BR9" s="3">
        <v>240.57839999999999</v>
      </c>
      <c r="BS9" s="3">
        <v>233.27449999999999</v>
      </c>
      <c r="BT9" s="3">
        <v>338.18119999999999</v>
      </c>
      <c r="BU9" s="3">
        <v>1114.6210000000001</v>
      </c>
      <c r="BV9" s="3">
        <v>252.39349999999999</v>
      </c>
      <c r="BW9" s="3">
        <v>1592.0329999999999</v>
      </c>
      <c r="BX9" s="3">
        <v>242.64070000000001</v>
      </c>
      <c r="BY9" s="3">
        <v>324.57509999999996</v>
      </c>
      <c r="BZ9" s="3">
        <v>402.07529999999997</v>
      </c>
      <c r="CA9" s="3">
        <v>290.0129</v>
      </c>
      <c r="CB9" s="3">
        <v>372.85199999999998</v>
      </c>
      <c r="CC9" s="3">
        <v>668.37259999999992</v>
      </c>
      <c r="CD9" s="3">
        <v>405.60140000000001</v>
      </c>
      <c r="CE9" s="3">
        <v>976.21440000000007</v>
      </c>
      <c r="CF9" s="3">
        <v>9856.8250000000007</v>
      </c>
      <c r="CG9" s="3">
        <v>964.19970000000001</v>
      </c>
      <c r="CH9" s="3">
        <v>2855.875</v>
      </c>
      <c r="CI9" s="3">
        <v>732.60789999999997</v>
      </c>
      <c r="CJ9" s="3">
        <v>525.3306</v>
      </c>
      <c r="CK9" s="3">
        <v>243.45660000000001</v>
      </c>
      <c r="CL9" s="3">
        <v>1028.355</v>
      </c>
      <c r="CM9" s="3">
        <v>466.30650000000003</v>
      </c>
      <c r="CN9" s="3">
        <v>34.52731</v>
      </c>
      <c r="CO9" s="3">
        <v>454.25740000000002</v>
      </c>
      <c r="CP9" s="3">
        <v>7968.5619999999999</v>
      </c>
      <c r="CQ9" s="3">
        <v>731.03959999999995</v>
      </c>
      <c r="CR9" s="3">
        <v>1040.4849999999999</v>
      </c>
      <c r="CS9" s="3">
        <v>322.44200000000001</v>
      </c>
      <c r="CT9" s="3">
        <v>1199.19</v>
      </c>
      <c r="CU9" s="3">
        <v>429.15159999999997</v>
      </c>
      <c r="CV9" s="3">
        <v>525.52690000000007</v>
      </c>
      <c r="CW9" s="3">
        <v>1370.857</v>
      </c>
      <c r="CX9" s="3">
        <v>142.82640000000001</v>
      </c>
      <c r="CZ9" s="6">
        <f t="shared" si="2"/>
        <v>43805</v>
      </c>
      <c r="DA9" s="3">
        <f t="array" ref="DA9">SUM(IF($C$5:$CX$5=DA$6,$C9:$CX9,0))</f>
        <v>48419.171999999999</v>
      </c>
      <c r="DB9" s="3">
        <f t="array" ref="DB9">SUM(IF($C$5:$CX$5=DB$6,$C9:$CX9,0))</f>
        <v>18098.864000000001</v>
      </c>
      <c r="DC9" s="3">
        <f t="array" ref="DC9">SUM(IF($C$5:$CX$5=DC$6,$C9:$CX9,0))</f>
        <v>11457.083000000001</v>
      </c>
      <c r="DD9" s="3">
        <f t="array" ref="DD9">SUM(IF($C$5:$CX$5=DD$6,$C9:$CX9,0))</f>
        <v>8708.057499999999</v>
      </c>
      <c r="DE9" s="3">
        <f t="array" ref="DE9">SUM(IF($C$5:$CX$5=DE$6,$C9:$CX9,0))</f>
        <v>6418.7710999999999</v>
      </c>
      <c r="DF9" s="3">
        <f t="array" ref="DF9">SUM(IF($C$5:$CX$5=DF$6,$C9:$CX9,0))</f>
        <v>4951.7658000000001</v>
      </c>
      <c r="DG9" s="3">
        <f t="array" ref="DG9">SUM(IF($C$5:$CX$5=DG$6,$C9:$CX9,0))</f>
        <v>4373.7700999999997</v>
      </c>
      <c r="DH9" s="3">
        <f t="array" ref="DH9">SUM(IF($C$5:$CX$5=DH$6,$C9:$CX9,0))</f>
        <v>3881.8777</v>
      </c>
      <c r="DI9" s="3">
        <f t="array" ref="DI9">SUM(IF($C$5:$CX$5=DI$6,$C9:$CX9,0))</f>
        <v>3011.1448</v>
      </c>
      <c r="DJ9" s="3">
        <f t="array" ref="DJ9">SUM(IF($C$5:$CX$5=DJ$6,$C9:$CX9,0))</f>
        <v>1911.8327099999995</v>
      </c>
      <c r="DL9" s="6">
        <f t="shared" si="3"/>
        <v>43805</v>
      </c>
      <c r="DM9" s="10">
        <f t="array" ref="DM9:DV9">DA9:DJ9/DA8:DJ8-1</f>
        <v>-5.280955515268082E-3</v>
      </c>
      <c r="DN9" s="10">
        <v>-1.0035154162516546E-2</v>
      </c>
      <c r="DO9" s="10">
        <v>-1.0906795151449655E-2</v>
      </c>
      <c r="DP9" s="10">
        <v>-1.066409132005508E-2</v>
      </c>
      <c r="DQ9" s="10">
        <v>-7.5634126434250826E-3</v>
      </c>
      <c r="DR9" s="10">
        <v>-5.1904713392206814E-3</v>
      </c>
      <c r="DS9" s="10">
        <v>-1.0114652356466358E-2</v>
      </c>
      <c r="DT9" s="10">
        <v>-6.5281500108883561E-3</v>
      </c>
      <c r="DU9" s="10">
        <v>-1.6798613174767829E-2</v>
      </c>
      <c r="DV9" s="10">
        <v>-2.2655818512489101E-2</v>
      </c>
    </row>
    <row r="10" spans="1:126" x14ac:dyDescent="0.25">
      <c r="B10" s="1">
        <v>43808</v>
      </c>
      <c r="C10" s="3">
        <v>276.77009999999996</v>
      </c>
      <c r="D10" s="3">
        <v>759.06280000000004</v>
      </c>
      <c r="E10" s="3">
        <v>396.5333</v>
      </c>
      <c r="F10" s="3">
        <v>227.06289999999998</v>
      </c>
      <c r="G10" s="3">
        <v>1655.91</v>
      </c>
      <c r="H10" s="3">
        <v>262.67629999999997</v>
      </c>
      <c r="I10" s="3">
        <v>2063.9459999999999</v>
      </c>
      <c r="J10" s="3">
        <v>933.36759999999992</v>
      </c>
      <c r="K10" s="3">
        <v>1419.1020000000001</v>
      </c>
      <c r="L10" s="3">
        <v>376.2278</v>
      </c>
      <c r="M10" s="3">
        <v>2365.1410000000001</v>
      </c>
      <c r="N10" s="3">
        <v>874.59030000000007</v>
      </c>
      <c r="O10" s="3">
        <v>372.93990000000002</v>
      </c>
      <c r="P10" s="3">
        <v>483.0883</v>
      </c>
      <c r="Q10" s="3">
        <v>2287.3969999999999</v>
      </c>
      <c r="R10" s="3">
        <v>342.38749999999999</v>
      </c>
      <c r="S10" s="3">
        <v>448.8458</v>
      </c>
      <c r="T10" s="3">
        <v>1083.866</v>
      </c>
      <c r="U10" s="3">
        <v>735.44759999999997</v>
      </c>
      <c r="V10" s="3">
        <v>265.60990000000004</v>
      </c>
      <c r="W10" s="3">
        <v>361.10809999999998</v>
      </c>
      <c r="X10" s="3">
        <v>1181.086</v>
      </c>
      <c r="Y10" s="3">
        <v>398.94840000000005</v>
      </c>
      <c r="Z10" s="3">
        <v>340.74790000000002</v>
      </c>
      <c r="AA10" s="3">
        <v>822.30380000000002</v>
      </c>
      <c r="AB10" s="3">
        <v>479.51570000000004</v>
      </c>
      <c r="AC10" s="3">
        <v>537.51419999999996</v>
      </c>
      <c r="AD10" s="3">
        <v>1116.3330000000001</v>
      </c>
      <c r="AE10" s="3">
        <v>482.16730000000001</v>
      </c>
      <c r="AF10" s="3">
        <v>573.31790000000001</v>
      </c>
      <c r="AG10" s="3">
        <v>524.07809999999995</v>
      </c>
      <c r="AH10" s="3">
        <v>425.00359999999995</v>
      </c>
      <c r="AI10" s="3">
        <v>672.73140000000001</v>
      </c>
      <c r="AJ10" s="3">
        <v>503.03109999999998</v>
      </c>
      <c r="AK10" s="3">
        <v>412.00079999999997</v>
      </c>
      <c r="AL10" s="3">
        <v>1498.078</v>
      </c>
      <c r="AM10" s="3">
        <v>634.52680000000009</v>
      </c>
      <c r="AN10" s="3">
        <v>6805.8789999999999</v>
      </c>
      <c r="AO10" s="3">
        <v>3995.3249999999998</v>
      </c>
      <c r="AP10" s="3">
        <v>1155.0830000000001</v>
      </c>
      <c r="AQ10" s="3">
        <v>475.7242</v>
      </c>
      <c r="AR10" s="3">
        <v>445.51990000000001</v>
      </c>
      <c r="AS10" s="3">
        <v>409.75579999999997</v>
      </c>
      <c r="AT10" s="3">
        <v>4347.268</v>
      </c>
      <c r="AU10" s="3">
        <v>883.30269999999996</v>
      </c>
      <c r="AV10" s="3">
        <v>110.72019999999999</v>
      </c>
      <c r="AW10" s="3">
        <v>3404.5819999999999</v>
      </c>
      <c r="AX10" s="3">
        <v>623.0924</v>
      </c>
      <c r="AY10" s="3">
        <v>703.06490000000008</v>
      </c>
      <c r="AZ10" s="3">
        <v>186.7801</v>
      </c>
      <c r="BA10" s="3">
        <v>510.7473</v>
      </c>
      <c r="BB10" s="3">
        <v>1004.917</v>
      </c>
      <c r="BC10" s="3">
        <v>481.63590000000005</v>
      </c>
      <c r="BD10" s="3">
        <v>3040.8</v>
      </c>
      <c r="BE10" s="3">
        <v>1181.4760000000001</v>
      </c>
      <c r="BF10" s="3">
        <v>2967.2510000000002</v>
      </c>
      <c r="BG10" s="3">
        <v>622.25459999999998</v>
      </c>
      <c r="BH10" s="3">
        <v>3169.8919999999998</v>
      </c>
      <c r="BI10" s="3">
        <v>228.85810000000001</v>
      </c>
      <c r="BJ10" s="3">
        <v>1790.9690000000001</v>
      </c>
      <c r="BK10" s="3">
        <v>342.29040000000003</v>
      </c>
      <c r="BL10" s="3">
        <v>611.72969999999998</v>
      </c>
      <c r="BM10" s="3">
        <v>439.52009999999996</v>
      </c>
      <c r="BN10" s="3">
        <v>2112.973</v>
      </c>
      <c r="BO10" s="3">
        <v>425.84649999999999</v>
      </c>
      <c r="BP10" s="3">
        <v>424.42629999999997</v>
      </c>
      <c r="BQ10" s="3">
        <v>1372.2360000000001</v>
      </c>
      <c r="BR10" s="3">
        <v>240.0761</v>
      </c>
      <c r="BS10" s="3">
        <v>217.5361</v>
      </c>
      <c r="BT10" s="3">
        <v>334.81329999999997</v>
      </c>
      <c r="BU10" s="3">
        <v>1115.116</v>
      </c>
      <c r="BV10" s="3">
        <v>253.4581</v>
      </c>
      <c r="BW10" s="3">
        <v>1588.8879999999999</v>
      </c>
      <c r="BX10" s="3">
        <v>244.69300000000001</v>
      </c>
      <c r="BY10" s="3">
        <v>325.30549999999999</v>
      </c>
      <c r="BZ10" s="3">
        <v>408.9751</v>
      </c>
      <c r="CA10" s="3">
        <v>294.76490000000001</v>
      </c>
      <c r="CB10" s="3">
        <v>372.35859999999997</v>
      </c>
      <c r="CC10" s="3">
        <v>674.16390000000001</v>
      </c>
      <c r="CD10" s="3">
        <v>409.64409999999998</v>
      </c>
      <c r="CE10" s="3">
        <v>983.27719999999999</v>
      </c>
      <c r="CF10" s="3">
        <v>9969.0300000000007</v>
      </c>
      <c r="CG10" s="3">
        <v>941.99940000000004</v>
      </c>
      <c r="CH10" s="3">
        <v>2826.4229999999998</v>
      </c>
      <c r="CI10" s="3">
        <v>733.20169999999996</v>
      </c>
      <c r="CJ10" s="3">
        <v>525.20590000000004</v>
      </c>
      <c r="CK10" s="3">
        <v>248.0737</v>
      </c>
      <c r="CL10" s="3">
        <v>1024.5160000000001</v>
      </c>
      <c r="CM10" s="3">
        <v>463.41909999999996</v>
      </c>
      <c r="CN10" s="3">
        <v>33.78998</v>
      </c>
      <c r="CO10" s="3">
        <v>458.1438</v>
      </c>
      <c r="CP10" s="3">
        <v>7731.5990000000002</v>
      </c>
      <c r="CQ10" s="3">
        <v>724.13940000000002</v>
      </c>
      <c r="CR10" s="3">
        <v>1045.856</v>
      </c>
      <c r="CS10" s="3">
        <v>323.52609999999999</v>
      </c>
      <c r="CT10" s="3">
        <v>1197.3440000000001</v>
      </c>
      <c r="CU10" s="3">
        <v>430.56509999999997</v>
      </c>
      <c r="CV10" s="3">
        <v>527.93340000000001</v>
      </c>
      <c r="CW10" s="3">
        <v>1367.444</v>
      </c>
      <c r="CX10" s="3">
        <v>143.4641</v>
      </c>
      <c r="CZ10" s="6">
        <f t="shared" si="2"/>
        <v>43808</v>
      </c>
      <c r="DA10" s="3">
        <f t="array" ref="DA10">SUM(IF($C$5:$CX$5=DA$6,$C10:$CX10,0))</f>
        <v>48258.049000000006</v>
      </c>
      <c r="DB10" s="3">
        <f t="array" ref="DB10">SUM(IF($C$5:$CX$5=DB$6,$C10:$CX10,0))</f>
        <v>18154.639999999996</v>
      </c>
      <c r="DC10" s="3">
        <f t="array" ref="DC10">SUM(IF($C$5:$CX$5=DC$6,$C10:$CX10,0))</f>
        <v>11468.119999999999</v>
      </c>
      <c r="DD10" s="3">
        <f t="array" ref="DD10">SUM(IF($C$5:$CX$5=DD$6,$C10:$CX10,0))</f>
        <v>8660.1618999999992</v>
      </c>
      <c r="DE10" s="3">
        <f t="array" ref="DE10">SUM(IF($C$5:$CX$5=DE$6,$C10:$CX10,0))</f>
        <v>6387.8433999999997</v>
      </c>
      <c r="DF10" s="3">
        <f t="array" ref="DF10">SUM(IF($C$5:$CX$5=DF$6,$C10:$CX10,0))</f>
        <v>4957.33</v>
      </c>
      <c r="DG10" s="3">
        <f t="array" ref="DG10">SUM(IF($C$5:$CX$5=DG$6,$C10:$CX10,0))</f>
        <v>4370.0273000000007</v>
      </c>
      <c r="DH10" s="3">
        <f t="array" ref="DH10">SUM(IF($C$5:$CX$5=DH$6,$C10:$CX10,0))</f>
        <v>3880.3652999999999</v>
      </c>
      <c r="DI10" s="3">
        <f t="array" ref="DI10">SUM(IF($C$5:$CX$5=DI$6,$C10:$CX10,0))</f>
        <v>3022.1523000000002</v>
      </c>
      <c r="DJ10" s="3">
        <f t="array" ref="DJ10">SUM(IF($C$5:$CX$5=DJ$6,$C10:$CX10,0))</f>
        <v>1886.43868</v>
      </c>
      <c r="DL10" s="6">
        <f t="shared" si="3"/>
        <v>43808</v>
      </c>
      <c r="DM10" s="10">
        <f t="array" ref="DM10:DV10">DA10:DJ10/DA9:DJ9-1</f>
        <v>-3.32766946117935E-3</v>
      </c>
      <c r="DN10" s="10">
        <v>3.0817403788434561E-3</v>
      </c>
      <c r="DO10" s="10">
        <v>9.6333420993799379E-4</v>
      </c>
      <c r="DP10" s="10">
        <v>-5.5001474209374068E-3</v>
      </c>
      <c r="DQ10" s="10">
        <v>-4.8183210646037811E-3</v>
      </c>
      <c r="DR10" s="10">
        <v>1.1236799607929893E-3</v>
      </c>
      <c r="DS10" s="10">
        <v>-8.5573770784130865E-4</v>
      </c>
      <c r="DT10" s="10">
        <v>-3.8960526757447766E-4</v>
      </c>
      <c r="DU10" s="10">
        <v>3.6555864068710253E-3</v>
      </c>
      <c r="DV10" s="10">
        <v>-1.3282558597922267E-2</v>
      </c>
    </row>
    <row r="11" spans="1:126" x14ac:dyDescent="0.25">
      <c r="B11" s="1">
        <v>43809</v>
      </c>
      <c r="C11" s="3">
        <v>269.72809999999998</v>
      </c>
      <c r="D11" s="3">
        <v>745.44970000000001</v>
      </c>
      <c r="E11" s="3">
        <v>388.8886</v>
      </c>
      <c r="F11" s="3">
        <v>225.5951</v>
      </c>
      <c r="G11" s="3">
        <v>1643.249</v>
      </c>
      <c r="H11" s="3">
        <v>253.4477</v>
      </c>
      <c r="I11" s="3">
        <v>2017.9860000000001</v>
      </c>
      <c r="J11" s="3">
        <v>935.37890000000004</v>
      </c>
      <c r="K11" s="3">
        <v>1418.8150000000001</v>
      </c>
      <c r="L11" s="3">
        <v>366.85129999999998</v>
      </c>
      <c r="M11" s="3">
        <v>2390.3220000000001</v>
      </c>
      <c r="N11" s="3">
        <v>838.92690000000005</v>
      </c>
      <c r="O11" s="3">
        <v>367.74690000000004</v>
      </c>
      <c r="P11" s="3">
        <v>481.72890000000001</v>
      </c>
      <c r="Q11" s="3">
        <v>2293.297</v>
      </c>
      <c r="R11" s="3">
        <v>342.92020000000002</v>
      </c>
      <c r="S11" s="3">
        <v>441.4975</v>
      </c>
      <c r="T11" s="3">
        <v>1054.9069999999999</v>
      </c>
      <c r="U11" s="3">
        <v>735.67560000000003</v>
      </c>
      <c r="V11" s="3">
        <v>267.14550000000003</v>
      </c>
      <c r="W11" s="3">
        <v>365.26029999999997</v>
      </c>
      <c r="X11" s="3">
        <v>1153.662</v>
      </c>
      <c r="Y11" s="3">
        <v>395.58940000000001</v>
      </c>
      <c r="Z11" s="3">
        <v>337.2749</v>
      </c>
      <c r="AA11" s="3">
        <v>807.37139999999999</v>
      </c>
      <c r="AB11" s="3">
        <v>481.46679999999998</v>
      </c>
      <c r="AC11" s="3">
        <v>536.64780000000007</v>
      </c>
      <c r="AD11" s="3">
        <v>1088.779</v>
      </c>
      <c r="AE11" s="3">
        <v>480.30240000000003</v>
      </c>
      <c r="AF11" s="3">
        <v>580.47309999999993</v>
      </c>
      <c r="AG11" s="3">
        <v>500.85090000000002</v>
      </c>
      <c r="AH11" s="3">
        <v>416.93329999999997</v>
      </c>
      <c r="AI11" s="3">
        <v>660.7192</v>
      </c>
      <c r="AJ11" s="3">
        <v>505.59109999999998</v>
      </c>
      <c r="AK11" s="3">
        <v>405.11740000000003</v>
      </c>
      <c r="AL11" s="3">
        <v>1477.454</v>
      </c>
      <c r="AM11" s="3">
        <v>614.51840000000004</v>
      </c>
      <c r="AN11" s="3">
        <v>6841.7439999999997</v>
      </c>
      <c r="AO11" s="3">
        <v>3967.2359999999999</v>
      </c>
      <c r="AP11" s="3">
        <v>1151.048</v>
      </c>
      <c r="AQ11" s="3">
        <v>465.38779999999997</v>
      </c>
      <c r="AR11" s="3">
        <v>446.08009999999996</v>
      </c>
      <c r="AS11" s="3">
        <v>396.87959999999998</v>
      </c>
      <c r="AT11" s="3">
        <v>4384.5029999999997</v>
      </c>
      <c r="AU11" s="3">
        <v>871.89419999999996</v>
      </c>
      <c r="AV11" s="3">
        <v>115.31660000000001</v>
      </c>
      <c r="AW11" s="3">
        <v>3418.9009999999998</v>
      </c>
      <c r="AX11" s="3">
        <v>613.26109999999994</v>
      </c>
      <c r="AY11" s="3">
        <v>701.34199999999998</v>
      </c>
      <c r="AZ11" s="3">
        <v>188.21689999999998</v>
      </c>
      <c r="BA11" s="3">
        <v>511.11259999999999</v>
      </c>
      <c r="BB11" s="3">
        <v>978.31550000000004</v>
      </c>
      <c r="BC11" s="3">
        <v>469.98359999999997</v>
      </c>
      <c r="BD11" s="3">
        <v>3029.3530000000001</v>
      </c>
      <c r="BE11" s="3">
        <v>1153.704</v>
      </c>
      <c r="BF11" s="3">
        <v>2895.3589999999999</v>
      </c>
      <c r="BG11" s="3">
        <v>603.3836</v>
      </c>
      <c r="BH11" s="3">
        <v>3176.3319999999999</v>
      </c>
      <c r="BI11" s="3">
        <v>228.75820000000002</v>
      </c>
      <c r="BJ11" s="3">
        <v>1795.1790000000001</v>
      </c>
      <c r="BK11" s="3">
        <v>340.86420000000004</v>
      </c>
      <c r="BL11" s="3">
        <v>602.32130000000006</v>
      </c>
      <c r="BM11" s="3">
        <v>438.23020000000002</v>
      </c>
      <c r="BN11" s="3">
        <v>2103.578</v>
      </c>
      <c r="BO11" s="3">
        <v>424.97459999999995</v>
      </c>
      <c r="BP11" s="3">
        <v>415.8999</v>
      </c>
      <c r="BQ11" s="3">
        <v>1358.66</v>
      </c>
      <c r="BR11" s="3">
        <v>238.56950000000001</v>
      </c>
      <c r="BS11" s="3">
        <v>230.0609</v>
      </c>
      <c r="BT11" s="3">
        <v>336.80340000000001</v>
      </c>
      <c r="BU11" s="3">
        <v>1088.4000000000001</v>
      </c>
      <c r="BV11" s="3">
        <v>248.89939999999999</v>
      </c>
      <c r="BW11" s="3">
        <v>1575.05</v>
      </c>
      <c r="BX11" s="3">
        <v>245.41739999999999</v>
      </c>
      <c r="BY11" s="3">
        <v>318.15890000000002</v>
      </c>
      <c r="BZ11" s="3">
        <v>407.40040000000005</v>
      </c>
      <c r="CA11" s="3">
        <v>294.3689</v>
      </c>
      <c r="CB11" s="3">
        <v>364.52259999999995</v>
      </c>
      <c r="CC11" s="3">
        <v>670.32839999999999</v>
      </c>
      <c r="CD11" s="3">
        <v>401.89580000000001</v>
      </c>
      <c r="CE11" s="3">
        <v>956.07259999999997</v>
      </c>
      <c r="CF11" s="3">
        <v>9901.5169999999998</v>
      </c>
      <c r="CG11" s="3">
        <v>949.84990000000005</v>
      </c>
      <c r="CH11" s="3">
        <v>2796.971</v>
      </c>
      <c r="CI11" s="3">
        <v>725.4606</v>
      </c>
      <c r="CJ11" s="3">
        <v>521.62689999999998</v>
      </c>
      <c r="CK11" s="3">
        <v>243.43389999999999</v>
      </c>
      <c r="CL11" s="3">
        <v>1026.075</v>
      </c>
      <c r="CM11" s="3">
        <v>461.10929999999996</v>
      </c>
      <c r="CN11" s="3">
        <v>33.281480000000002</v>
      </c>
      <c r="CO11" s="3">
        <v>452.90570000000002</v>
      </c>
      <c r="CP11" s="3">
        <v>7552.9849999999997</v>
      </c>
      <c r="CQ11" s="3">
        <v>718.92790000000002</v>
      </c>
      <c r="CR11" s="3">
        <v>1046.9659999999999</v>
      </c>
      <c r="CS11" s="3">
        <v>317.56380000000001</v>
      </c>
      <c r="CT11" s="3">
        <v>1164.81</v>
      </c>
      <c r="CU11" s="3">
        <v>426.13370000000003</v>
      </c>
      <c r="CV11" s="3">
        <v>521.45450000000005</v>
      </c>
      <c r="CW11" s="3">
        <v>1354.646</v>
      </c>
      <c r="CX11" s="3">
        <v>128.9264</v>
      </c>
      <c r="CZ11" s="6">
        <f t="shared" si="2"/>
        <v>43809</v>
      </c>
      <c r="DA11" s="3">
        <f t="array" ref="DA11">SUM(IF($C$5:$CX$5=DA$6,$C11:$CX11,0))</f>
        <v>47964.900999999991</v>
      </c>
      <c r="DB11" s="3">
        <f t="array" ref="DB11">SUM(IF($C$5:$CX$5=DB$6,$C11:$CX11,0))</f>
        <v>18073.59</v>
      </c>
      <c r="DC11" s="3">
        <f t="array" ref="DC11">SUM(IF($C$5:$CX$5=DC$6,$C11:$CX11,0))</f>
        <v>11282.996999999999</v>
      </c>
      <c r="DD11" s="3">
        <f t="array" ref="DD11">SUM(IF($C$5:$CX$5=DD$6,$C11:$CX11,0))</f>
        <v>8527.6476000000002</v>
      </c>
      <c r="DE11" s="3">
        <f t="array" ref="DE11">SUM(IF($C$5:$CX$5=DE$6,$C11:$CX11,0))</f>
        <v>6318.6705000000002</v>
      </c>
      <c r="DF11" s="3">
        <f t="array" ref="DF11">SUM(IF($C$5:$CX$5=DF$6,$C11:$CX11,0))</f>
        <v>4918.1491000000005</v>
      </c>
      <c r="DG11" s="3">
        <f t="array" ref="DG11">SUM(IF($C$5:$CX$5=DG$6,$C11:$CX11,0))</f>
        <v>4312.8675999999996</v>
      </c>
      <c r="DH11" s="3">
        <f t="array" ref="DH11">SUM(IF($C$5:$CX$5=DH$6,$C11:$CX11,0))</f>
        <v>3829.2088000000003</v>
      </c>
      <c r="DI11" s="3">
        <f t="array" ref="DI11">SUM(IF($C$5:$CX$5=DI$6,$C11:$CX11,0))</f>
        <v>2984.9060999999997</v>
      </c>
      <c r="DJ11" s="3">
        <f t="array" ref="DJ11">SUM(IF($C$5:$CX$5=DJ$6,$C11:$CX11,0))</f>
        <v>1883.0418800000002</v>
      </c>
      <c r="DL11" s="6">
        <f t="shared" si="3"/>
        <v>43809</v>
      </c>
      <c r="DM11" s="10">
        <f t="array" ref="DM11:DV11">DA11:DJ11/DA10:DJ10-1</f>
        <v>-6.0745928622190082E-3</v>
      </c>
      <c r="DN11" s="10">
        <v>-4.4644234201282051E-3</v>
      </c>
      <c r="DO11" s="10">
        <v>-1.614240171885184E-2</v>
      </c>
      <c r="DP11" s="10">
        <v>-1.5301596151452879E-2</v>
      </c>
      <c r="DQ11" s="10">
        <v>-1.082883465803175E-2</v>
      </c>
      <c r="DR11" s="10">
        <v>-7.9036295747911822E-3</v>
      </c>
      <c r="DS11" s="10">
        <v>-1.3079941171077136E-2</v>
      </c>
      <c r="DT11" s="10">
        <v>-1.3183423735904309E-2</v>
      </c>
      <c r="DU11" s="10">
        <v>-1.2324395431692947E-2</v>
      </c>
      <c r="DV11" s="10">
        <v>-1.8006416195832653E-3</v>
      </c>
    </row>
    <row r="12" spans="1:126" x14ac:dyDescent="0.25">
      <c r="B12" s="1">
        <v>43810</v>
      </c>
      <c r="C12" s="3">
        <v>266.4418</v>
      </c>
      <c r="D12" s="3">
        <v>751.13890000000004</v>
      </c>
      <c r="E12" s="3">
        <v>380.2509</v>
      </c>
      <c r="F12" s="3">
        <v>224.5677</v>
      </c>
      <c r="G12" s="3">
        <v>1667.277</v>
      </c>
      <c r="H12" s="3">
        <v>263.23290000000003</v>
      </c>
      <c r="I12" s="3">
        <v>2020.383</v>
      </c>
      <c r="J12" s="3">
        <v>945.83910000000003</v>
      </c>
      <c r="K12" s="3">
        <v>1442.9570000000001</v>
      </c>
      <c r="L12" s="3">
        <v>376.31129999999996</v>
      </c>
      <c r="M12" s="3">
        <v>2420.27</v>
      </c>
      <c r="N12" s="3">
        <v>829.18640000000005</v>
      </c>
      <c r="O12" s="3">
        <v>368.13159999999999</v>
      </c>
      <c r="P12" s="3">
        <v>484.93359999999996</v>
      </c>
      <c r="Q12" s="3">
        <v>2271.4920000000002</v>
      </c>
      <c r="R12" s="3">
        <v>343.8082</v>
      </c>
      <c r="S12" s="3">
        <v>443.06209999999999</v>
      </c>
      <c r="T12" s="3">
        <v>1046.989</v>
      </c>
      <c r="U12" s="3">
        <v>731.26310000000001</v>
      </c>
      <c r="V12" s="3">
        <v>268.62990000000002</v>
      </c>
      <c r="W12" s="3">
        <v>362.76090000000005</v>
      </c>
      <c r="X12" s="3">
        <v>1153.354</v>
      </c>
      <c r="Y12" s="3">
        <v>400.78440000000001</v>
      </c>
      <c r="Z12" s="3">
        <v>340.44319999999999</v>
      </c>
      <c r="AA12" s="3">
        <v>797.65240000000006</v>
      </c>
      <c r="AB12" s="3">
        <v>483.63040000000001</v>
      </c>
      <c r="AC12" s="3">
        <v>552.86109999999996</v>
      </c>
      <c r="AD12" s="3">
        <v>1080.8789999999999</v>
      </c>
      <c r="AE12" s="3">
        <v>478.69450000000001</v>
      </c>
      <c r="AF12" s="3">
        <v>588.1893</v>
      </c>
      <c r="AG12" s="3">
        <v>529.03930000000003</v>
      </c>
      <c r="AH12" s="3">
        <v>406.67009999999999</v>
      </c>
      <c r="AI12" s="3">
        <v>685.51030000000003</v>
      </c>
      <c r="AJ12" s="3">
        <v>503.75309999999996</v>
      </c>
      <c r="AK12" s="3">
        <v>397.63959999999997</v>
      </c>
      <c r="AL12" s="3">
        <v>1475.69</v>
      </c>
      <c r="AM12" s="3">
        <v>643.59540000000004</v>
      </c>
      <c r="AN12" s="3">
        <v>6837.6379999999999</v>
      </c>
      <c r="AO12" s="3">
        <v>4013.0430000000001</v>
      </c>
      <c r="AP12" s="3">
        <v>1155.0830000000001</v>
      </c>
      <c r="AQ12" s="3">
        <v>458.65659999999997</v>
      </c>
      <c r="AR12" s="3">
        <v>440.47890000000001</v>
      </c>
      <c r="AS12" s="3">
        <v>400.2319</v>
      </c>
      <c r="AT12" s="3">
        <v>4352.2470000000003</v>
      </c>
      <c r="AU12" s="3">
        <v>868.09109999999998</v>
      </c>
      <c r="AV12" s="3">
        <v>114.73939999999999</v>
      </c>
      <c r="AW12" s="3">
        <v>3450.2640000000001</v>
      </c>
      <c r="AX12" s="3">
        <v>608.69399999999996</v>
      </c>
      <c r="AY12" s="3">
        <v>703.71109999999999</v>
      </c>
      <c r="AZ12" s="3">
        <v>192.52720000000002</v>
      </c>
      <c r="BA12" s="3">
        <v>515.03620000000001</v>
      </c>
      <c r="BB12" s="3">
        <v>984.58730000000003</v>
      </c>
      <c r="BC12" s="3">
        <v>470.90840000000003</v>
      </c>
      <c r="BD12" s="3">
        <v>3056.91</v>
      </c>
      <c r="BE12" s="3">
        <v>1181.9469999999999</v>
      </c>
      <c r="BF12" s="3">
        <v>2919.9380000000001</v>
      </c>
      <c r="BG12" s="3">
        <v>600.85940000000005</v>
      </c>
      <c r="BH12" s="3">
        <v>3222.4749999999999</v>
      </c>
      <c r="BI12" s="3">
        <v>232.1591</v>
      </c>
      <c r="BJ12" s="3">
        <v>1774.547</v>
      </c>
      <c r="BK12" s="3">
        <v>336.9701</v>
      </c>
      <c r="BL12" s="3">
        <v>604.70330000000001</v>
      </c>
      <c r="BM12" s="3">
        <v>429.9753</v>
      </c>
      <c r="BN12" s="3">
        <v>2112.5050000000001</v>
      </c>
      <c r="BO12" s="3">
        <v>426.46409999999997</v>
      </c>
      <c r="BP12" s="3">
        <v>419.53149999999999</v>
      </c>
      <c r="BQ12" s="3">
        <v>1356.182</v>
      </c>
      <c r="BR12" s="3">
        <v>239.57400000000001</v>
      </c>
      <c r="BS12" s="3">
        <v>222.8921</v>
      </c>
      <c r="BT12" s="3">
        <v>341.85540000000003</v>
      </c>
      <c r="BU12" s="3">
        <v>1118.0840000000001</v>
      </c>
      <c r="BV12" s="3">
        <v>250.70650000000001</v>
      </c>
      <c r="BW12" s="3">
        <v>1610.2750000000001</v>
      </c>
      <c r="BX12" s="3">
        <v>241.5849</v>
      </c>
      <c r="BY12" s="3">
        <v>322.73909999999995</v>
      </c>
      <c r="BZ12" s="3">
        <v>412.87520000000001</v>
      </c>
      <c r="CA12" s="3">
        <v>301.49720000000002</v>
      </c>
      <c r="CB12" s="3">
        <v>364.61680000000001</v>
      </c>
      <c r="CC12" s="3">
        <v>675.81479999999999</v>
      </c>
      <c r="CD12" s="3">
        <v>401.22209999999995</v>
      </c>
      <c r="CE12" s="3">
        <v>950.8415</v>
      </c>
      <c r="CF12" s="3">
        <v>9904.3690000000006</v>
      </c>
      <c r="CG12" s="3">
        <v>966.5498</v>
      </c>
      <c r="CH12" s="3">
        <v>2791.6170000000002</v>
      </c>
      <c r="CI12" s="3">
        <v>720.51780000000008</v>
      </c>
      <c r="CJ12" s="3">
        <v>531.68740000000003</v>
      </c>
      <c r="CK12" s="3">
        <v>244.55699999999999</v>
      </c>
      <c r="CL12" s="3">
        <v>1031.2339999999999</v>
      </c>
      <c r="CM12" s="3">
        <v>467.1728</v>
      </c>
      <c r="CN12" s="3">
        <v>33.43403</v>
      </c>
      <c r="CO12" s="3">
        <v>456.84840000000003</v>
      </c>
      <c r="CP12" s="3">
        <v>7661.9920000000002</v>
      </c>
      <c r="CQ12" s="3">
        <v>731.47410000000002</v>
      </c>
      <c r="CR12" s="3">
        <v>1047.1880000000001</v>
      </c>
      <c r="CS12" s="3">
        <v>317.80170000000004</v>
      </c>
      <c r="CT12" s="3">
        <v>1153.9949999999999</v>
      </c>
      <c r="CU12" s="3">
        <v>428.65499999999997</v>
      </c>
      <c r="CV12" s="3">
        <v>512.75429999999994</v>
      </c>
      <c r="CW12" s="3">
        <v>1365.453</v>
      </c>
      <c r="CX12" s="3">
        <v>109.1602</v>
      </c>
      <c r="CZ12" s="6">
        <f t="shared" si="2"/>
        <v>43810</v>
      </c>
      <c r="DA12" s="3">
        <f t="array" ref="DA12">SUM(IF($C$5:$CX$5=DA$6,$C12:$CX12,0))</f>
        <v>48210.492999999995</v>
      </c>
      <c r="DB12" s="3">
        <f t="array" ref="DB12">SUM(IF($C$5:$CX$5=DB$6,$C12:$CX12,0))</f>
        <v>18151.578000000005</v>
      </c>
      <c r="DC12" s="3">
        <f t="array" ref="DC12">SUM(IF($C$5:$CX$5=DC$6,$C12:$CX12,0))</f>
        <v>11334.206</v>
      </c>
      <c r="DD12" s="3">
        <f t="array" ref="DD12">SUM(IF($C$5:$CX$5=DD$6,$C12:$CX12,0))</f>
        <v>8545.8783999999996</v>
      </c>
      <c r="DE12" s="3">
        <f t="array" ref="DE12">SUM(IF($C$5:$CX$5=DE$6,$C12:$CX12,0))</f>
        <v>6395.2018000000007</v>
      </c>
      <c r="DF12" s="3">
        <f t="array" ref="DF12">SUM(IF($C$5:$CX$5=DF$6,$C12:$CX12,0))</f>
        <v>4963.5499999999993</v>
      </c>
      <c r="DG12" s="3">
        <f t="array" ref="DG12">SUM(IF($C$5:$CX$5=DG$6,$C12:$CX12,0))</f>
        <v>4292.5335999999998</v>
      </c>
      <c r="DH12" s="3">
        <f t="array" ref="DH12">SUM(IF($C$5:$CX$5=DH$6,$C12:$CX12,0))</f>
        <v>3838.5484999999999</v>
      </c>
      <c r="DI12" s="3">
        <f t="array" ref="DI12">SUM(IF($C$5:$CX$5=DI$6,$C12:$CX12,0))</f>
        <v>3006.1210999999994</v>
      </c>
      <c r="DJ12" s="3">
        <f t="array" ref="DJ12">SUM(IF($C$5:$CX$5=DJ$6,$C12:$CX12,0))</f>
        <v>1861.3451299999999</v>
      </c>
      <c r="DL12" s="6">
        <f t="shared" si="3"/>
        <v>43810</v>
      </c>
      <c r="DM12" s="10">
        <f t="array" ref="DM12:DV12">DA12:DJ12/DA11:DJ11-1</f>
        <v>5.1202440718058906E-3</v>
      </c>
      <c r="DN12" s="10">
        <v>4.3150254044717062E-3</v>
      </c>
      <c r="DO12" s="10">
        <v>4.5385990973851875E-3</v>
      </c>
      <c r="DP12" s="10">
        <v>2.1378463153189919E-3</v>
      </c>
      <c r="DQ12" s="10">
        <v>1.2111930824688644E-2</v>
      </c>
      <c r="DR12" s="10">
        <v>9.2312980100579534E-3</v>
      </c>
      <c r="DS12" s="10">
        <v>-4.7147285485878987E-3</v>
      </c>
      <c r="DT12" s="10">
        <v>2.4390678304091473E-3</v>
      </c>
      <c r="DU12" s="10">
        <v>7.1074262604104987E-3</v>
      </c>
      <c r="DV12" s="10">
        <v>-1.1522181333534776E-2</v>
      </c>
    </row>
    <row r="13" spans="1:126" x14ac:dyDescent="0.25">
      <c r="B13" s="1">
        <v>43811</v>
      </c>
      <c r="C13" s="3">
        <v>269.02390000000003</v>
      </c>
      <c r="D13" s="3">
        <v>756.82740000000001</v>
      </c>
      <c r="E13" s="3">
        <v>383.72579999999999</v>
      </c>
      <c r="F13" s="3">
        <v>230.43879999999999</v>
      </c>
      <c r="G13" s="3">
        <v>1679.2190000000001</v>
      </c>
      <c r="H13" s="3">
        <v>262.93990000000002</v>
      </c>
      <c r="I13" s="3">
        <v>2036.0319999999999</v>
      </c>
      <c r="J13" s="3">
        <v>943.75580000000002</v>
      </c>
      <c r="K13" s="3">
        <v>1457.2850000000001</v>
      </c>
      <c r="L13" s="3">
        <v>373.91849999999999</v>
      </c>
      <c r="M13" s="3">
        <v>2432.471</v>
      </c>
      <c r="N13" s="3">
        <v>830.39350000000002</v>
      </c>
      <c r="O13" s="3">
        <v>440.37290000000002</v>
      </c>
      <c r="P13" s="3">
        <v>484.01090000000005</v>
      </c>
      <c r="Q13" s="3">
        <v>2250.4569999999999</v>
      </c>
      <c r="R13" s="3">
        <v>346.70890000000003</v>
      </c>
      <c r="S13" s="3">
        <v>441.37059999999997</v>
      </c>
      <c r="T13" s="3">
        <v>1066.73</v>
      </c>
      <c r="U13" s="3">
        <v>739.09080000000006</v>
      </c>
      <c r="V13" s="3">
        <v>270.26799999999997</v>
      </c>
      <c r="W13" s="3">
        <v>371.71009999999995</v>
      </c>
      <c r="X13" s="3">
        <v>1171.8420000000001</v>
      </c>
      <c r="Y13" s="3">
        <v>401.46429999999998</v>
      </c>
      <c r="Z13" s="3">
        <v>342.24059999999997</v>
      </c>
      <c r="AA13" s="3">
        <v>808.78499999999997</v>
      </c>
      <c r="AB13" s="3">
        <v>485.58159999999998</v>
      </c>
      <c r="AC13" s="3">
        <v>556.69780000000003</v>
      </c>
      <c r="AD13" s="3">
        <v>1115.079</v>
      </c>
      <c r="AE13" s="3">
        <v>481.65340000000003</v>
      </c>
      <c r="AF13" s="3">
        <v>599.43200000000002</v>
      </c>
      <c r="AG13" s="3">
        <v>536.48090000000002</v>
      </c>
      <c r="AH13" s="3">
        <v>401.58229999999998</v>
      </c>
      <c r="AI13" s="3">
        <v>681.06309999999996</v>
      </c>
      <c r="AJ13" s="3">
        <v>508.21690000000001</v>
      </c>
      <c r="AK13" s="3">
        <v>408.18379999999996</v>
      </c>
      <c r="AL13" s="3">
        <v>1455.473</v>
      </c>
      <c r="AM13" s="3">
        <v>650.89930000000004</v>
      </c>
      <c r="AN13" s="3">
        <v>6918.951</v>
      </c>
      <c r="AO13" s="3">
        <v>4007.511</v>
      </c>
      <c r="AP13" s="3">
        <v>1176.0650000000001</v>
      </c>
      <c r="AQ13" s="3">
        <v>466.1968</v>
      </c>
      <c r="AR13" s="3">
        <v>451.34520000000003</v>
      </c>
      <c r="AS13" s="3">
        <v>405.64150000000001</v>
      </c>
      <c r="AT13" s="3">
        <v>4345.5370000000003</v>
      </c>
      <c r="AU13" s="3">
        <v>868.30280000000005</v>
      </c>
      <c r="AV13" s="3">
        <v>124.53089999999999</v>
      </c>
      <c r="AW13" s="3">
        <v>3461.9850000000001</v>
      </c>
      <c r="AX13" s="3">
        <v>607.67160000000001</v>
      </c>
      <c r="AY13" s="3">
        <v>708.23440000000005</v>
      </c>
      <c r="AZ13" s="3">
        <v>195.4007</v>
      </c>
      <c r="BA13" s="3">
        <v>515.20929999999998</v>
      </c>
      <c r="BB13" s="3">
        <v>1000.874</v>
      </c>
      <c r="BC13" s="3">
        <v>466.46929999999998</v>
      </c>
      <c r="BD13" s="3">
        <v>2976.5709999999999</v>
      </c>
      <c r="BE13" s="3">
        <v>1205.953</v>
      </c>
      <c r="BF13" s="3">
        <v>2931.6120000000001</v>
      </c>
      <c r="BG13" s="3">
        <v>614.44159999999999</v>
      </c>
      <c r="BH13" s="3">
        <v>3277.98</v>
      </c>
      <c r="BI13" s="3">
        <v>230.3586</v>
      </c>
      <c r="BJ13" s="3">
        <v>1796.162</v>
      </c>
      <c r="BK13" s="3">
        <v>339.03040000000004</v>
      </c>
      <c r="BL13" s="3">
        <v>609.64559999999994</v>
      </c>
      <c r="BM13" s="3">
        <v>427.07309999999995</v>
      </c>
      <c r="BN13" s="3">
        <v>2114.4989999999998</v>
      </c>
      <c r="BO13" s="3">
        <v>430.16990000000004</v>
      </c>
      <c r="BP13" s="3">
        <v>427.74209999999999</v>
      </c>
      <c r="BQ13" s="3">
        <v>1364.759</v>
      </c>
      <c r="BR13" s="3">
        <v>239.0718</v>
      </c>
      <c r="BS13" s="3">
        <v>222.48009999999999</v>
      </c>
      <c r="BT13" s="3">
        <v>348.28540000000004</v>
      </c>
      <c r="BU13" s="3">
        <v>1132.431</v>
      </c>
      <c r="BV13" s="3">
        <v>250.333</v>
      </c>
      <c r="BW13" s="3">
        <v>1583.856</v>
      </c>
      <c r="BX13" s="3">
        <v>244.65110000000001</v>
      </c>
      <c r="BY13" s="3">
        <v>327.26979999999998</v>
      </c>
      <c r="BZ13" s="3">
        <v>407.32529999999997</v>
      </c>
      <c r="CA13" s="3">
        <v>304.92930000000001</v>
      </c>
      <c r="CB13" s="3">
        <v>366.06129999999996</v>
      </c>
      <c r="CC13" s="3">
        <v>676.17039999999997</v>
      </c>
      <c r="CD13" s="3">
        <v>409.64409999999998</v>
      </c>
      <c r="CE13" s="3">
        <v>966.53610000000003</v>
      </c>
      <c r="CF13" s="3">
        <v>9941.1360000000004</v>
      </c>
      <c r="CG13" s="3">
        <v>960.39930000000004</v>
      </c>
      <c r="CH13" s="3">
        <v>2872.386</v>
      </c>
      <c r="CI13" s="3">
        <v>724.7174</v>
      </c>
      <c r="CJ13" s="3">
        <v>529.8356</v>
      </c>
      <c r="CK13" s="3">
        <v>249.6165</v>
      </c>
      <c r="CL13" s="3">
        <v>1041.67</v>
      </c>
      <c r="CM13" s="3">
        <v>535.47339999999997</v>
      </c>
      <c r="CN13" s="3">
        <v>35.849419999999995</v>
      </c>
      <c r="CO13" s="3">
        <v>471.66159999999996</v>
      </c>
      <c r="CP13" s="3">
        <v>7583.192</v>
      </c>
      <c r="CQ13" s="3">
        <v>730.02639999999997</v>
      </c>
      <c r="CR13" s="3">
        <v>1054.6890000000001</v>
      </c>
      <c r="CS13" s="3">
        <v>320.08879999999999</v>
      </c>
      <c r="CT13" s="3">
        <v>1151.384</v>
      </c>
      <c r="CU13" s="3">
        <v>435.45479999999998</v>
      </c>
      <c r="CV13" s="3">
        <v>533.1164</v>
      </c>
      <c r="CW13" s="3">
        <v>1362.04</v>
      </c>
      <c r="CX13" s="3">
        <v>115.6639</v>
      </c>
      <c r="CZ13" s="6">
        <f t="shared" si="2"/>
        <v>43811</v>
      </c>
      <c r="DA13" s="3">
        <f t="array" ref="DA13">SUM(IF($C$5:$CX$5=DA$6,$C13:$CX13,0))</f>
        <v>48316.861000000004</v>
      </c>
      <c r="DB13" s="3">
        <f t="array" ref="DB13">SUM(IF($C$5:$CX$5=DB$6,$C13:$CX13,0))</f>
        <v>18170.213</v>
      </c>
      <c r="DC13" s="3">
        <f t="array" ref="DC13">SUM(IF($C$5:$CX$5=DC$6,$C13:$CX13,0))</f>
        <v>11477.883000000002</v>
      </c>
      <c r="DD13" s="3">
        <f t="array" ref="DD13">SUM(IF($C$5:$CX$5=DD$6,$C13:$CX13,0))</f>
        <v>8590.6177000000007</v>
      </c>
      <c r="DE13" s="3">
        <f t="array" ref="DE13">SUM(IF($C$5:$CX$5=DE$6,$C13:$CX13,0))</f>
        <v>6443.3465999999999</v>
      </c>
      <c r="DF13" s="3">
        <f t="array" ref="DF13">SUM(IF($C$5:$CX$5=DF$6,$C13:$CX13,0))</f>
        <v>5081.24</v>
      </c>
      <c r="DG13" s="3">
        <f t="array" ref="DG13">SUM(IF($C$5:$CX$5=DG$6,$C13:$CX13,0))</f>
        <v>4387.777</v>
      </c>
      <c r="DH13" s="3">
        <f t="array" ref="DH13">SUM(IF($C$5:$CX$5=DH$6,$C13:$CX13,0))</f>
        <v>3875.9600999999998</v>
      </c>
      <c r="DI13" s="3">
        <f t="array" ref="DI13">SUM(IF($C$5:$CX$5=DI$6,$C13:$CX13,0))</f>
        <v>3032.1161000000006</v>
      </c>
      <c r="DJ13" s="3">
        <f t="array" ref="DJ13">SUM(IF($C$5:$CX$5=DJ$6,$C13:$CX13,0))</f>
        <v>1888.7783200000001</v>
      </c>
      <c r="DL13" s="6">
        <f t="shared" si="3"/>
        <v>43811</v>
      </c>
      <c r="DM13" s="10">
        <f t="array" ref="DM13:DV13">DA13:DJ13/DA12:DJ12-1</f>
        <v>2.2063246687813454E-3</v>
      </c>
      <c r="DN13" s="10">
        <v>1.0266325054490988E-3</v>
      </c>
      <c r="DO13" s="10">
        <v>1.2676406269658491E-2</v>
      </c>
      <c r="DP13" s="10">
        <v>5.2351903345595474E-3</v>
      </c>
      <c r="DQ13" s="10">
        <v>7.5282690844875599E-3</v>
      </c>
      <c r="DR13" s="10">
        <v>2.371085211189583E-2</v>
      </c>
      <c r="DS13" s="10">
        <v>2.2188154799766879E-2</v>
      </c>
      <c r="DT13" s="10">
        <v>9.7462882128491746E-3</v>
      </c>
      <c r="DU13" s="10">
        <v>8.6473562226090372E-3</v>
      </c>
      <c r="DV13" s="10">
        <v>1.4738368268113922E-2</v>
      </c>
    </row>
    <row r="14" spans="1:126" x14ac:dyDescent="0.25">
      <c r="B14" s="1">
        <v>43812</v>
      </c>
      <c r="C14" s="3">
        <v>275.12700000000001</v>
      </c>
      <c r="D14" s="3">
        <v>765.86880000000008</v>
      </c>
      <c r="E14" s="3">
        <v>392.95909999999998</v>
      </c>
      <c r="F14" s="3">
        <v>237.63079999999999</v>
      </c>
      <c r="G14" s="3">
        <v>1672.7919999999999</v>
      </c>
      <c r="H14" s="3">
        <v>263.29149999999998</v>
      </c>
      <c r="I14" s="3">
        <v>2120.3380000000002</v>
      </c>
      <c r="J14" s="3">
        <v>935.49430000000007</v>
      </c>
      <c r="K14" s="3">
        <v>1463.809</v>
      </c>
      <c r="L14" s="3">
        <v>368.97709999999995</v>
      </c>
      <c r="M14" s="3">
        <v>2441.3440000000001</v>
      </c>
      <c r="N14" s="3">
        <v>829.18640000000005</v>
      </c>
      <c r="O14" s="3">
        <v>457.6909</v>
      </c>
      <c r="P14" s="3">
        <v>486.19590000000005</v>
      </c>
      <c r="Q14" s="3">
        <v>2194.7930000000001</v>
      </c>
      <c r="R14" s="3">
        <v>346.11700000000002</v>
      </c>
      <c r="S14" s="3">
        <v>448.24270000000001</v>
      </c>
      <c r="T14" s="3">
        <v>1077.576</v>
      </c>
      <c r="U14" s="3">
        <v>734.4855</v>
      </c>
      <c r="V14" s="3">
        <v>267.1968</v>
      </c>
      <c r="W14" s="3">
        <v>371.87240000000003</v>
      </c>
      <c r="X14" s="3">
        <v>1209.4349999999999</v>
      </c>
      <c r="Y14" s="3">
        <v>401.65469999999999</v>
      </c>
      <c r="Z14" s="3">
        <v>351.9588</v>
      </c>
      <c r="AA14" s="3">
        <v>812.84950000000003</v>
      </c>
      <c r="AB14" s="3">
        <v>488.99290000000002</v>
      </c>
      <c r="AC14" s="3">
        <v>566.72289999999998</v>
      </c>
      <c r="AD14" s="3">
        <v>1117.713</v>
      </c>
      <c r="AE14" s="3">
        <v>467.70429999999999</v>
      </c>
      <c r="AF14" s="3">
        <v>601.64909999999998</v>
      </c>
      <c r="AG14" s="3">
        <v>540.31459999999993</v>
      </c>
      <c r="AH14" s="3">
        <v>415.26670000000001</v>
      </c>
      <c r="AI14" s="3">
        <v>689.80380000000002</v>
      </c>
      <c r="AJ14" s="3">
        <v>513.53409999999997</v>
      </c>
      <c r="AK14" s="3">
        <v>409.56040000000002</v>
      </c>
      <c r="AL14" s="3">
        <v>1473.9259999999999</v>
      </c>
      <c r="AM14" s="3">
        <v>664.68819999999994</v>
      </c>
      <c r="AN14" s="3">
        <v>6920.32</v>
      </c>
      <c r="AO14" s="3">
        <v>4069.8249999999998</v>
      </c>
      <c r="AP14" s="3">
        <v>1188.171</v>
      </c>
      <c r="AQ14" s="3">
        <v>467.01559999999995</v>
      </c>
      <c r="AR14" s="3">
        <v>466.58049999999997</v>
      </c>
      <c r="AS14" s="3">
        <v>407.4701</v>
      </c>
      <c r="AT14" s="3">
        <v>4343.0469999999996</v>
      </c>
      <c r="AU14" s="3">
        <v>870.41509999999994</v>
      </c>
      <c r="AV14" s="3">
        <v>132.14170000000001</v>
      </c>
      <c r="AW14" s="3">
        <v>3472.9780000000001</v>
      </c>
      <c r="AX14" s="3">
        <v>613.44290000000001</v>
      </c>
      <c r="AY14" s="3">
        <v>711.7518</v>
      </c>
      <c r="AZ14" s="3">
        <v>198.27429999999998</v>
      </c>
      <c r="BA14" s="3">
        <v>508.53550000000001</v>
      </c>
      <c r="BB14" s="3">
        <v>1029.462</v>
      </c>
      <c r="BC14" s="3">
        <v>466.83929999999998</v>
      </c>
      <c r="BD14" s="3">
        <v>3015.5740000000001</v>
      </c>
      <c r="BE14" s="3">
        <v>1207.365</v>
      </c>
      <c r="BF14" s="3">
        <v>2969.0949999999998</v>
      </c>
      <c r="BG14" s="3">
        <v>619.24969999999996</v>
      </c>
      <c r="BH14" s="3">
        <v>3234.3209999999999</v>
      </c>
      <c r="BI14" s="3">
        <v>232.25910000000002</v>
      </c>
      <c r="BJ14" s="3">
        <v>1832.0940000000001</v>
      </c>
      <c r="BK14" s="3">
        <v>342.42629999999997</v>
      </c>
      <c r="BL14" s="3">
        <v>614.7666999999999</v>
      </c>
      <c r="BM14" s="3">
        <v>430.94259999999997</v>
      </c>
      <c r="BN14" s="3">
        <v>2179.491</v>
      </c>
      <c r="BO14" s="3">
        <v>428.86200000000002</v>
      </c>
      <c r="BP14" s="3">
        <v>444.95279999999997</v>
      </c>
      <c r="BQ14" s="3">
        <v>1378.8979999999999</v>
      </c>
      <c r="BR14" s="3">
        <v>240.0761</v>
      </c>
      <c r="BS14" s="3">
        <v>225.03450000000001</v>
      </c>
      <c r="BT14" s="3">
        <v>349.81630000000001</v>
      </c>
      <c r="BU14" s="3">
        <v>1144.3040000000001</v>
      </c>
      <c r="BV14" s="3">
        <v>251.8098</v>
      </c>
      <c r="BW14" s="3">
        <v>1591.404</v>
      </c>
      <c r="BX14" s="3">
        <v>248.76910000000001</v>
      </c>
      <c r="BY14" s="3">
        <v>331.69159999999999</v>
      </c>
      <c r="BZ14" s="3">
        <v>411.67509999999999</v>
      </c>
      <c r="CA14" s="3">
        <v>304.92930000000001</v>
      </c>
      <c r="CB14" s="3">
        <v>370.35579999999999</v>
      </c>
      <c r="CC14" s="3">
        <v>672.81759999999997</v>
      </c>
      <c r="CD14" s="3">
        <v>434.23609999999996</v>
      </c>
      <c r="CE14" s="3">
        <v>971.50630000000001</v>
      </c>
      <c r="CF14" s="3">
        <v>10034.32</v>
      </c>
      <c r="CG14" s="3">
        <v>974.89980000000003</v>
      </c>
      <c r="CH14" s="3">
        <v>2967.8789999999999</v>
      </c>
      <c r="CI14" s="3">
        <v>735.46590000000003</v>
      </c>
      <c r="CJ14" s="3">
        <v>528.51790000000005</v>
      </c>
      <c r="CK14" s="3">
        <v>250.7509</v>
      </c>
      <c r="CL14" s="3">
        <v>1053.9069999999999</v>
      </c>
      <c r="CM14" s="3">
        <v>545.82140000000004</v>
      </c>
      <c r="CN14" s="3">
        <v>37.044400000000003</v>
      </c>
      <c r="CO14" s="3">
        <v>482.58850000000001</v>
      </c>
      <c r="CP14" s="3">
        <v>7772.125</v>
      </c>
      <c r="CQ14" s="3">
        <v>735.23789999999997</v>
      </c>
      <c r="CR14" s="3">
        <v>1053.046</v>
      </c>
      <c r="CS14" s="3">
        <v>322.91790000000003</v>
      </c>
      <c r="CT14" s="3">
        <v>1177.4860000000001</v>
      </c>
      <c r="CU14" s="3">
        <v>431.67290000000003</v>
      </c>
      <c r="CV14" s="3">
        <v>553.1083000000001</v>
      </c>
      <c r="CW14" s="3">
        <v>1387.068</v>
      </c>
      <c r="CX14" s="3">
        <v>118.9795</v>
      </c>
      <c r="CZ14" s="6">
        <f t="shared" si="2"/>
        <v>43812</v>
      </c>
      <c r="DA14" s="3">
        <f t="array" ref="DA14">SUM(IF($C$5:$CX$5=DA$6,$C14:$CX14,0))</f>
        <v>48799.483999999997</v>
      </c>
      <c r="DB14" s="3">
        <f t="array" ref="DB14">SUM(IF($C$5:$CX$5=DB$6,$C14:$CX14,0))</f>
        <v>18348.888999999999</v>
      </c>
      <c r="DC14" s="3">
        <f t="array" ref="DC14">SUM(IF($C$5:$CX$5=DC$6,$C14:$CX14,0))</f>
        <v>11616.071</v>
      </c>
      <c r="DD14" s="3">
        <f t="array" ref="DD14">SUM(IF($C$5:$CX$5=DD$6,$C14:$CX14,0))</f>
        <v>8660.3860000000004</v>
      </c>
      <c r="DE14" s="3">
        <f t="array" ref="DE14">SUM(IF($C$5:$CX$5=DE$6,$C14:$CX14,0))</f>
        <v>6489.378200000001</v>
      </c>
      <c r="DF14" s="3">
        <f t="array" ref="DF14">SUM(IF($C$5:$CX$5=DF$6,$C14:$CX14,0))</f>
        <v>5115.3134</v>
      </c>
      <c r="DG14" s="3">
        <f t="array" ref="DG14">SUM(IF($C$5:$CX$5=DG$6,$C14:$CX14,0))</f>
        <v>4458.0659999999998</v>
      </c>
      <c r="DH14" s="3">
        <f t="array" ref="DH14">SUM(IF($C$5:$CX$5=DH$6,$C14:$CX14,0))</f>
        <v>3918.5771</v>
      </c>
      <c r="DI14" s="3">
        <f t="array" ref="DI14">SUM(IF($C$5:$CX$5=DI$6,$C14:$CX14,0))</f>
        <v>3056.4070999999999</v>
      </c>
      <c r="DJ14" s="3">
        <f t="array" ref="DJ14">SUM(IF($C$5:$CX$5=DJ$6,$C14:$CX14,0))</f>
        <v>1922.0192999999999</v>
      </c>
      <c r="DL14" s="6">
        <f t="shared" si="3"/>
        <v>43812</v>
      </c>
      <c r="DM14" s="10">
        <f t="array" ref="DM14:DV14">DA14:DJ14/DA13:DJ13-1</f>
        <v>9.9887076687368292E-3</v>
      </c>
      <c r="DN14" s="10">
        <v>9.8334565478126468E-3</v>
      </c>
      <c r="DO14" s="10">
        <v>1.2039502406497649E-2</v>
      </c>
      <c r="DP14" s="10">
        <v>8.1214532454401134E-3</v>
      </c>
      <c r="DQ14" s="10">
        <v>7.1440515088854184E-3</v>
      </c>
      <c r="DR14" s="10">
        <v>6.7057253741213962E-3</v>
      </c>
      <c r="DS14" s="10">
        <v>1.6019273541020729E-2</v>
      </c>
      <c r="DT14" s="10">
        <v>1.099521122521363E-2</v>
      </c>
      <c r="DU14" s="10">
        <v>8.0112367728923939E-3</v>
      </c>
      <c r="DV14" s="10">
        <v>1.7599196077176416E-2</v>
      </c>
    </row>
    <row r="15" spans="1:126" x14ac:dyDescent="0.25">
      <c r="B15" s="1">
        <v>43815</v>
      </c>
      <c r="C15" s="3">
        <v>270.18819999999999</v>
      </c>
      <c r="D15" s="3">
        <v>748.39619999999991</v>
      </c>
      <c r="E15" s="3">
        <v>386.10859999999997</v>
      </c>
      <c r="F15" s="3">
        <v>233.22749999999999</v>
      </c>
      <c r="G15" s="3">
        <v>1660.8019999999999</v>
      </c>
      <c r="H15" s="3">
        <v>266.60199999999998</v>
      </c>
      <c r="I15" s="3">
        <v>2106.9450000000002</v>
      </c>
      <c r="J15" s="3">
        <v>931.87729999999999</v>
      </c>
      <c r="K15" s="3">
        <v>1476.174</v>
      </c>
      <c r="L15" s="3">
        <v>364.97050000000002</v>
      </c>
      <c r="M15" s="3">
        <v>2421.8589999999999</v>
      </c>
      <c r="N15" s="3">
        <v>788.04880000000003</v>
      </c>
      <c r="O15" s="3">
        <v>466.67690000000005</v>
      </c>
      <c r="P15" s="3">
        <v>478.76679999999999</v>
      </c>
      <c r="Q15" s="3">
        <v>2164.2669999999998</v>
      </c>
      <c r="R15" s="3">
        <v>349.96479999999997</v>
      </c>
      <c r="S15" s="3">
        <v>442.03719999999998</v>
      </c>
      <c r="T15" s="3">
        <v>1067.2719999999999</v>
      </c>
      <c r="U15" s="3">
        <v>733.64409999999998</v>
      </c>
      <c r="V15" s="3">
        <v>267.60609999999997</v>
      </c>
      <c r="W15" s="3">
        <v>369.4538</v>
      </c>
      <c r="X15" s="3">
        <v>1186.941</v>
      </c>
      <c r="Y15" s="3">
        <v>397.56129999999996</v>
      </c>
      <c r="Z15" s="3">
        <v>349.12559999999996</v>
      </c>
      <c r="AA15" s="3">
        <v>811.96609999999998</v>
      </c>
      <c r="AB15" s="3">
        <v>493.94390000000004</v>
      </c>
      <c r="AC15" s="3">
        <v>569.94080000000008</v>
      </c>
      <c r="AD15" s="3">
        <v>1109.97</v>
      </c>
      <c r="AE15" s="3">
        <v>466.85059999999999</v>
      </c>
      <c r="AF15" s="3">
        <v>591.17100000000005</v>
      </c>
      <c r="AG15" s="3">
        <v>546.62880000000007</v>
      </c>
      <c r="AH15" s="3">
        <v>406.75779999999997</v>
      </c>
      <c r="AI15" s="3">
        <v>690.05930000000001</v>
      </c>
      <c r="AJ15" s="3">
        <v>500.93049999999999</v>
      </c>
      <c r="AK15" s="3">
        <v>405.86849999999998</v>
      </c>
      <c r="AL15" s="3">
        <v>1498.4839999999999</v>
      </c>
      <c r="AM15" s="3">
        <v>667.81389999999999</v>
      </c>
      <c r="AN15" s="3">
        <v>6884.7290000000003</v>
      </c>
      <c r="AO15" s="3">
        <v>4105.692</v>
      </c>
      <c r="AP15" s="3">
        <v>1194.6279999999999</v>
      </c>
      <c r="AQ15" s="3">
        <v>461.08340000000004</v>
      </c>
      <c r="AR15" s="3">
        <v>462.9957</v>
      </c>
      <c r="AS15" s="3">
        <v>406.55599999999998</v>
      </c>
      <c r="AT15" s="3">
        <v>4274.9629999999997</v>
      </c>
      <c r="AU15" s="3">
        <v>871.47149999999999</v>
      </c>
      <c r="AV15" s="3">
        <v>132.441</v>
      </c>
      <c r="AW15" s="3">
        <v>3487.39</v>
      </c>
      <c r="AX15" s="3">
        <v>612.69309999999996</v>
      </c>
      <c r="AY15" s="3">
        <v>712.54140000000007</v>
      </c>
      <c r="AZ15" s="3">
        <v>189.65370000000001</v>
      </c>
      <c r="BA15" s="3">
        <v>499.9769</v>
      </c>
      <c r="BB15" s="3">
        <v>1035.0070000000001</v>
      </c>
      <c r="BC15" s="3">
        <v>459.16340000000002</v>
      </c>
      <c r="BD15" s="3">
        <v>3027.087</v>
      </c>
      <c r="BE15" s="3">
        <v>1187.595</v>
      </c>
      <c r="BF15" s="3">
        <v>2911.335</v>
      </c>
      <c r="BG15" s="3">
        <v>608.43190000000004</v>
      </c>
      <c r="BH15" s="3">
        <v>3255.721</v>
      </c>
      <c r="BI15" s="3">
        <v>232.059</v>
      </c>
      <c r="BJ15" s="3">
        <v>1828.865</v>
      </c>
      <c r="BK15" s="3">
        <v>338.44170000000003</v>
      </c>
      <c r="BL15" s="3">
        <v>606.01340000000005</v>
      </c>
      <c r="BM15" s="3">
        <v>425.20249999999999</v>
      </c>
      <c r="BN15" s="3">
        <v>2156.866</v>
      </c>
      <c r="BO15" s="3">
        <v>429.625</v>
      </c>
      <c r="BP15" s="3">
        <v>446.8476</v>
      </c>
      <c r="BQ15" s="3">
        <v>1364.44</v>
      </c>
      <c r="BR15" s="3">
        <v>239.57400000000001</v>
      </c>
      <c r="BS15" s="3">
        <v>220.1729</v>
      </c>
      <c r="BT15" s="3">
        <v>351.8064</v>
      </c>
      <c r="BU15" s="3">
        <v>1137.3779999999999</v>
      </c>
      <c r="BV15" s="3">
        <v>248.07520000000002</v>
      </c>
      <c r="BW15" s="3">
        <v>1580.0820000000001</v>
      </c>
      <c r="BX15" s="3">
        <v>245.24789999999999</v>
      </c>
      <c r="BY15" s="3">
        <v>327.61840000000001</v>
      </c>
      <c r="BZ15" s="3">
        <v>412.12520000000001</v>
      </c>
      <c r="CA15" s="3">
        <v>302.81720000000001</v>
      </c>
      <c r="CB15" s="3">
        <v>368.7133</v>
      </c>
      <c r="CC15" s="3">
        <v>668.14400000000001</v>
      </c>
      <c r="CD15" s="3">
        <v>429.18290000000002</v>
      </c>
      <c r="CE15" s="3">
        <v>978.04549999999995</v>
      </c>
      <c r="CF15" s="3">
        <v>9930.9950000000008</v>
      </c>
      <c r="CG15" s="3">
        <v>969.54939999999999</v>
      </c>
      <c r="CH15" s="3">
        <v>2961.6320000000001</v>
      </c>
      <c r="CI15" s="3">
        <v>732.51619999999991</v>
      </c>
      <c r="CJ15" s="3">
        <v>531.81209999999999</v>
      </c>
      <c r="CK15" s="3">
        <v>249.80939999999998</v>
      </c>
      <c r="CL15" s="3">
        <v>1044.07</v>
      </c>
      <c r="CM15" s="3">
        <v>540.41579999999999</v>
      </c>
      <c r="CN15" s="3">
        <v>36.993550000000006</v>
      </c>
      <c r="CO15" s="3">
        <v>474.25259999999997</v>
      </c>
      <c r="CP15" s="3">
        <v>7980.3819999999996</v>
      </c>
      <c r="CQ15" s="3">
        <v>746.36259999999993</v>
      </c>
      <c r="CR15" s="3">
        <v>1034.848</v>
      </c>
      <c r="CS15" s="3">
        <v>320.47219999999999</v>
      </c>
      <c r="CT15" s="3">
        <v>1171.328</v>
      </c>
      <c r="CU15" s="3">
        <v>430.67959999999999</v>
      </c>
      <c r="CV15" s="3">
        <v>544.77830000000006</v>
      </c>
      <c r="CW15" s="3">
        <v>1383.087</v>
      </c>
      <c r="CX15" s="3">
        <v>119.36210000000001</v>
      </c>
      <c r="CZ15" s="6">
        <f t="shared" si="2"/>
        <v>43815</v>
      </c>
      <c r="DA15" s="3">
        <f t="array" ref="DA15">SUM(IF($C$5:$CX$5=DA$6,$C15:$CX15,0))</f>
        <v>48819.925999999999</v>
      </c>
      <c r="DB15" s="3">
        <f t="array" ref="DB15">SUM(IF($C$5:$CX$5=DB$6,$C15:$CX15,0))</f>
        <v>18258.784</v>
      </c>
      <c r="DC15" s="3">
        <f t="array" ref="DC15">SUM(IF($C$5:$CX$5=DC$6,$C15:$CX15,0))</f>
        <v>11517.116999999998</v>
      </c>
      <c r="DD15" s="3">
        <f t="array" ref="DD15">SUM(IF($C$5:$CX$5=DD$6,$C15:$CX15,0))</f>
        <v>8613.240600000001</v>
      </c>
      <c r="DE15" s="3">
        <f t="array" ref="DE15">SUM(IF($C$5:$CX$5=DE$6,$C15:$CX15,0))</f>
        <v>6460.4529000000002</v>
      </c>
      <c r="DF15" s="3">
        <f t="array" ref="DF15">SUM(IF($C$5:$CX$5=DF$6,$C15:$CX15,0))</f>
        <v>5078.3563000000004</v>
      </c>
      <c r="DG15" s="3">
        <f t="array" ref="DG15">SUM(IF($C$5:$CX$5=DG$6,$C15:$CX15,0))</f>
        <v>4431.0690999999997</v>
      </c>
      <c r="DH15" s="3">
        <f t="array" ref="DH15">SUM(IF($C$5:$CX$5=DH$6,$C15:$CX15,0))</f>
        <v>3892.3464999999997</v>
      </c>
      <c r="DI15" s="3">
        <f t="array" ref="DI15">SUM(IF($C$5:$CX$5=DI$6,$C15:$CX15,0))</f>
        <v>3042.6456000000003</v>
      </c>
      <c r="DJ15" s="3">
        <f t="array" ref="DJ15">SUM(IF($C$5:$CX$5=DJ$6,$C15:$CX15,0))</f>
        <v>1896.8068500000002</v>
      </c>
      <c r="DL15" s="6">
        <f t="shared" si="3"/>
        <v>43815</v>
      </c>
      <c r="DM15" s="10">
        <f t="array" ref="DM15:DV15">DA15:DJ15/DA14:DJ14-1</f>
        <v>4.1889787195303896E-4</v>
      </c>
      <c r="DN15" s="10">
        <v>-4.9106515386299066E-3</v>
      </c>
      <c r="DO15" s="10">
        <v>-8.5187151490380142E-3</v>
      </c>
      <c r="DP15" s="10">
        <v>-5.443798925359622E-3</v>
      </c>
      <c r="DQ15" s="10">
        <v>-4.4573299796274446E-3</v>
      </c>
      <c r="DR15" s="10">
        <v>-7.2247968228104087E-3</v>
      </c>
      <c r="DS15" s="10">
        <v>-6.0557425574229162E-3</v>
      </c>
      <c r="DT15" s="10">
        <v>-6.6939093784834647E-3</v>
      </c>
      <c r="DU15" s="10">
        <v>-4.5025088444532457E-3</v>
      </c>
      <c r="DV15" s="10">
        <v>-1.3117688256304105E-2</v>
      </c>
    </row>
    <row r="16" spans="1:126" x14ac:dyDescent="0.25">
      <c r="B16" s="1">
        <v>43816</v>
      </c>
      <c r="C16" s="3">
        <v>274.60120000000001</v>
      </c>
      <c r="D16" s="3">
        <v>754.28790000000004</v>
      </c>
      <c r="E16" s="3">
        <v>394.24979999999999</v>
      </c>
      <c r="F16" s="3">
        <v>236.3098</v>
      </c>
      <c r="G16" s="3">
        <v>1674.183</v>
      </c>
      <c r="H16" s="3">
        <v>262.93990000000002</v>
      </c>
      <c r="I16" s="3">
        <v>2102.5059999999999</v>
      </c>
      <c r="J16" s="3">
        <v>925.7136999999999</v>
      </c>
      <c r="K16" s="3">
        <v>1487.8789999999999</v>
      </c>
      <c r="L16" s="3">
        <v>365.72179999999997</v>
      </c>
      <c r="M16" s="3">
        <v>2479.596</v>
      </c>
      <c r="N16" s="3">
        <v>772.83389999999997</v>
      </c>
      <c r="O16" s="3">
        <v>472.22159999999997</v>
      </c>
      <c r="P16" s="3">
        <v>478.5727</v>
      </c>
      <c r="Q16" s="3">
        <v>2257.127</v>
      </c>
      <c r="R16" s="3">
        <v>344.2226</v>
      </c>
      <c r="S16" s="3">
        <v>447.14249999999998</v>
      </c>
      <c r="T16" s="3">
        <v>1076.057</v>
      </c>
      <c r="U16" s="3">
        <v>738.70609999999999</v>
      </c>
      <c r="V16" s="3">
        <v>265.5077</v>
      </c>
      <c r="W16" s="3">
        <v>374.04930000000002</v>
      </c>
      <c r="X16" s="3">
        <v>1209.126</v>
      </c>
      <c r="Y16" s="3">
        <v>398.89409999999998</v>
      </c>
      <c r="Z16" s="3">
        <v>350.77070000000003</v>
      </c>
      <c r="AA16" s="3">
        <v>813.90989999999999</v>
      </c>
      <c r="AB16" s="3">
        <v>489.8954</v>
      </c>
      <c r="AC16" s="3">
        <v>569.07439999999997</v>
      </c>
      <c r="AD16" s="3">
        <v>1181.1610000000001</v>
      </c>
      <c r="AE16" s="3">
        <v>468.5994</v>
      </c>
      <c r="AF16" s="3">
        <v>592.64400000000001</v>
      </c>
      <c r="AG16" s="3">
        <v>540.31459999999993</v>
      </c>
      <c r="AH16" s="3">
        <v>408.0736</v>
      </c>
      <c r="AI16" s="3">
        <v>694.1481</v>
      </c>
      <c r="AJ16" s="3">
        <v>504.6721</v>
      </c>
      <c r="AK16" s="3">
        <v>401.98859999999996</v>
      </c>
      <c r="AL16" s="3">
        <v>1513.546</v>
      </c>
      <c r="AM16" s="3">
        <v>670.48239999999998</v>
      </c>
      <c r="AN16" s="3">
        <v>6960.018</v>
      </c>
      <c r="AO16" s="3">
        <v>4200.5029999999997</v>
      </c>
      <c r="AP16" s="3">
        <v>1201.94</v>
      </c>
      <c r="AQ16" s="3">
        <v>460.38440000000003</v>
      </c>
      <c r="AR16" s="3">
        <v>478.79109999999997</v>
      </c>
      <c r="AS16" s="3">
        <v>403.66050000000001</v>
      </c>
      <c r="AT16" s="3">
        <v>4245.9549999999999</v>
      </c>
      <c r="AU16" s="3">
        <v>878.86590000000001</v>
      </c>
      <c r="AV16" s="3">
        <v>130.4314</v>
      </c>
      <c r="AW16" s="3">
        <v>3499.6770000000001</v>
      </c>
      <c r="AX16" s="3">
        <v>612.46580000000006</v>
      </c>
      <c r="AY16" s="3">
        <v>710.89059999999995</v>
      </c>
      <c r="AZ16" s="3">
        <v>198.27429999999998</v>
      </c>
      <c r="BA16" s="3">
        <v>505.88130000000001</v>
      </c>
      <c r="BB16" s="3">
        <v>1034.578</v>
      </c>
      <c r="BC16" s="3">
        <v>459.07090000000005</v>
      </c>
      <c r="BD16" s="3">
        <v>3093.6489999999999</v>
      </c>
      <c r="BE16" s="3">
        <v>1182.8879999999999</v>
      </c>
      <c r="BF16" s="3">
        <v>2962.335</v>
      </c>
      <c r="BG16" s="3">
        <v>622.49459999999999</v>
      </c>
      <c r="BH16" s="3">
        <v>3273.5859999999998</v>
      </c>
      <c r="BI16" s="3">
        <v>236.56010000000001</v>
      </c>
      <c r="BJ16" s="3">
        <v>1849.8489999999999</v>
      </c>
      <c r="BK16" s="3">
        <v>341.56609999999995</v>
      </c>
      <c r="BL16" s="3">
        <v>602.44060000000002</v>
      </c>
      <c r="BM16" s="3">
        <v>425.07370000000003</v>
      </c>
      <c r="BN16" s="3">
        <v>2173.509</v>
      </c>
      <c r="BO16" s="3">
        <v>424.21159999999998</v>
      </c>
      <c r="BP16" s="3">
        <v>448.58449999999999</v>
      </c>
      <c r="BQ16" s="3">
        <v>1364.1990000000001</v>
      </c>
      <c r="BR16" s="3">
        <v>241.08079999999998</v>
      </c>
      <c r="BS16" s="3">
        <v>220.25529999999998</v>
      </c>
      <c r="BT16" s="3">
        <v>358.84879999999998</v>
      </c>
      <c r="BU16" s="3">
        <v>1143.3150000000001</v>
      </c>
      <c r="BV16" s="3">
        <v>253.35129999999998</v>
      </c>
      <c r="BW16" s="3">
        <v>1576.308</v>
      </c>
      <c r="BX16" s="3">
        <v>247.6816</v>
      </c>
      <c r="BY16" s="3">
        <v>328.18200000000002</v>
      </c>
      <c r="BZ16" s="3">
        <v>417.2251</v>
      </c>
      <c r="CA16" s="3">
        <v>302.94929999999999</v>
      </c>
      <c r="CB16" s="3">
        <v>367.46679999999998</v>
      </c>
      <c r="CC16" s="3">
        <v>674.39240000000007</v>
      </c>
      <c r="CD16" s="3">
        <v>435.9205</v>
      </c>
      <c r="CE16" s="3">
        <v>983.8001999999999</v>
      </c>
      <c r="CF16" s="3">
        <v>9906.2710000000006</v>
      </c>
      <c r="CG16" s="3">
        <v>972.54959999999994</v>
      </c>
      <c r="CH16" s="3">
        <v>2971.0010000000002</v>
      </c>
      <c r="CI16" s="3">
        <v>743.11330000000009</v>
      </c>
      <c r="CJ16" s="3">
        <v>532.41740000000004</v>
      </c>
      <c r="CK16" s="3">
        <v>247.94889999999998</v>
      </c>
      <c r="CL16" s="3">
        <v>1029.434</v>
      </c>
      <c r="CM16" s="3">
        <v>556.63290000000006</v>
      </c>
      <c r="CN16" s="3">
        <v>38.391930000000002</v>
      </c>
      <c r="CO16" s="3">
        <v>494.97990000000004</v>
      </c>
      <c r="CP16" s="3">
        <v>8123.723</v>
      </c>
      <c r="CQ16" s="3">
        <v>750.27119999999991</v>
      </c>
      <c r="CR16" s="3">
        <v>1027.479</v>
      </c>
      <c r="CS16" s="3">
        <v>319.86399999999998</v>
      </c>
      <c r="CT16" s="3">
        <v>1188.144</v>
      </c>
      <c r="CU16" s="3">
        <v>430.98540000000003</v>
      </c>
      <c r="CV16" s="3">
        <v>564.02980000000002</v>
      </c>
      <c r="CW16" s="3">
        <v>1392.1880000000001</v>
      </c>
      <c r="CX16" s="3">
        <v>121.4024</v>
      </c>
      <c r="CZ16" s="6">
        <f t="shared" si="2"/>
        <v>43816</v>
      </c>
      <c r="DA16" s="3">
        <f t="array" ref="DA16">SUM(IF($C$5:$CX$5=DA$6,$C16:$CX16,0))</f>
        <v>49236.718000000008</v>
      </c>
      <c r="DB16" s="3">
        <f t="array" ref="DB16">SUM(IF($C$5:$CX$5=DB$6,$C16:$CX16,0))</f>
        <v>18478.702000000001</v>
      </c>
      <c r="DC16" s="3">
        <f t="array" ref="DC16">SUM(IF($C$5:$CX$5=DC$6,$C16:$CX16,0))</f>
        <v>11631.732</v>
      </c>
      <c r="DD16" s="3">
        <f t="array" ref="DD16">SUM(IF($C$5:$CX$5=DD$6,$C16:$CX16,0))</f>
        <v>8629.9236000000001</v>
      </c>
      <c r="DE16" s="3">
        <f t="array" ref="DE16">SUM(IF($C$5:$CX$5=DE$6,$C16:$CX16,0))</f>
        <v>6487.7389999999996</v>
      </c>
      <c r="DF16" s="3">
        <f t="array" ref="DF16">SUM(IF($C$5:$CX$5=DF$6,$C16:$CX16,0))</f>
        <v>5135.9955</v>
      </c>
      <c r="DG16" s="3">
        <f t="array" ref="DG16">SUM(IF($C$5:$CX$5=DG$6,$C16:$CX16,0))</f>
        <v>4454.5393000000004</v>
      </c>
      <c r="DH16" s="3">
        <f t="array" ref="DH16">SUM(IF($C$5:$CX$5=DH$6,$C16:$CX16,0))</f>
        <v>3918.0253000000007</v>
      </c>
      <c r="DI16" s="3">
        <f t="array" ref="DI16">SUM(IF($C$5:$CX$5=DI$6,$C16:$CX16,0))</f>
        <v>3038.5524000000005</v>
      </c>
      <c r="DJ16" s="3">
        <f t="array" ref="DJ16">SUM(IF($C$5:$CX$5=DJ$6,$C16:$CX16,0))</f>
        <v>1923.7389300000002</v>
      </c>
      <c r="DL16" s="6">
        <f t="shared" si="3"/>
        <v>43816</v>
      </c>
      <c r="DM16" s="10">
        <f t="array" ref="DM16:DV16">DA16:DJ16/DA15:DJ15-1</f>
        <v>8.5373337108296532E-3</v>
      </c>
      <c r="DN16" s="10">
        <v>1.2044504168514214E-2</v>
      </c>
      <c r="DO16" s="10">
        <v>9.9517092689083153E-3</v>
      </c>
      <c r="DP16" s="10">
        <v>1.9369016581283205E-3</v>
      </c>
      <c r="DQ16" s="10">
        <v>4.2235583824161704E-3</v>
      </c>
      <c r="DR16" s="10">
        <v>1.1349971643383805E-2</v>
      </c>
      <c r="DS16" s="10">
        <v>5.2967352732098405E-3</v>
      </c>
      <c r="DT16" s="10">
        <v>6.5972543811299023E-3</v>
      </c>
      <c r="DU16" s="10">
        <v>-1.3452766237381786E-3</v>
      </c>
      <c r="DV16" s="10">
        <v>1.4198641258597267E-2</v>
      </c>
    </row>
    <row r="17" spans="2:126" x14ac:dyDescent="0.25">
      <c r="B17" s="1">
        <v>43817</v>
      </c>
      <c r="C17" s="3">
        <v>272.36649999999997</v>
      </c>
      <c r="D17" s="3">
        <v>760.8913</v>
      </c>
      <c r="E17" s="3">
        <v>390.27850000000001</v>
      </c>
      <c r="F17" s="3">
        <v>234.54849999999999</v>
      </c>
      <c r="G17" s="3">
        <v>1705.885</v>
      </c>
      <c r="H17" s="3">
        <v>266.01609999999999</v>
      </c>
      <c r="I17" s="3">
        <v>2091.7910000000002</v>
      </c>
      <c r="J17" s="3">
        <v>929.92369999999994</v>
      </c>
      <c r="K17" s="3">
        <v>1488.0150000000001</v>
      </c>
      <c r="L17" s="3">
        <v>365.32659999999998</v>
      </c>
      <c r="M17" s="3">
        <v>2469.7640000000001</v>
      </c>
      <c r="N17" s="3">
        <v>805.03499999999997</v>
      </c>
      <c r="O17" s="3">
        <v>456.97379999999998</v>
      </c>
      <c r="P17" s="3">
        <v>485.71029999999996</v>
      </c>
      <c r="Q17" s="3">
        <v>2248.6619999999998</v>
      </c>
      <c r="R17" s="3">
        <v>348.12959999999998</v>
      </c>
      <c r="S17" s="3">
        <v>448.31940000000003</v>
      </c>
      <c r="T17" s="3">
        <v>1061.306</v>
      </c>
      <c r="U17" s="3">
        <v>745.25830000000008</v>
      </c>
      <c r="V17" s="3">
        <v>265.04679999999996</v>
      </c>
      <c r="W17" s="3">
        <v>377.1533</v>
      </c>
      <c r="X17" s="3">
        <v>1218.6790000000001</v>
      </c>
      <c r="Y17" s="3">
        <v>403.1234</v>
      </c>
      <c r="Z17" s="3">
        <v>349.33890000000002</v>
      </c>
      <c r="AA17" s="3">
        <v>817.79750000000001</v>
      </c>
      <c r="AB17" s="3">
        <v>487.8913</v>
      </c>
      <c r="AC17" s="3">
        <v>563.87630000000001</v>
      </c>
      <c r="AD17" s="3">
        <v>1199.6880000000001</v>
      </c>
      <c r="AE17" s="3">
        <v>476.31579999999997</v>
      </c>
      <c r="AF17" s="3">
        <v>593.48779999999999</v>
      </c>
      <c r="AG17" s="3">
        <v>529.26480000000004</v>
      </c>
      <c r="AH17" s="3">
        <v>414.47720000000004</v>
      </c>
      <c r="AI17" s="3">
        <v>695.47719999999993</v>
      </c>
      <c r="AJ17" s="3">
        <v>495.0881</v>
      </c>
      <c r="AK17" s="3">
        <v>408.02729999999997</v>
      </c>
      <c r="AL17" s="3">
        <v>1532.405</v>
      </c>
      <c r="AM17" s="3">
        <v>668.8451</v>
      </c>
      <c r="AN17" s="3">
        <v>7078.2340000000004</v>
      </c>
      <c r="AO17" s="3">
        <v>4226.5159999999996</v>
      </c>
      <c r="AP17" s="3">
        <v>1213.846</v>
      </c>
      <c r="AQ17" s="3">
        <v>461.7826</v>
      </c>
      <c r="AR17" s="3">
        <v>478.67909999999995</v>
      </c>
      <c r="AS17" s="3">
        <v>401.98450000000003</v>
      </c>
      <c r="AT17" s="3">
        <v>4174.9489999999996</v>
      </c>
      <c r="AU17" s="3">
        <v>875.90830000000005</v>
      </c>
      <c r="AV17" s="3">
        <v>129.23419999999999</v>
      </c>
      <c r="AW17" s="3">
        <v>3501.2939999999999</v>
      </c>
      <c r="AX17" s="3">
        <v>609.83010000000002</v>
      </c>
      <c r="AY17" s="3">
        <v>713.33109999999999</v>
      </c>
      <c r="AZ17" s="3">
        <v>183.90649999999999</v>
      </c>
      <c r="BA17" s="3">
        <v>503.61190000000005</v>
      </c>
      <c r="BB17" s="3">
        <v>1040.1569999999999</v>
      </c>
      <c r="BC17" s="3">
        <v>462.95509999999996</v>
      </c>
      <c r="BD17" s="3">
        <v>3105.308</v>
      </c>
      <c r="BE17" s="3">
        <v>1186.654</v>
      </c>
      <c r="BF17" s="3">
        <v>3012.7220000000002</v>
      </c>
      <c r="BG17" s="3">
        <v>635.59590000000003</v>
      </c>
      <c r="BH17" s="3">
        <v>3294.6990000000001</v>
      </c>
      <c r="BI17" s="3">
        <v>232.95920000000001</v>
      </c>
      <c r="BJ17" s="3">
        <v>1851.8140000000001</v>
      </c>
      <c r="BK17" s="3">
        <v>346.99959999999999</v>
      </c>
      <c r="BL17" s="3">
        <v>622.44819999999993</v>
      </c>
      <c r="BM17" s="3">
        <v>437.00490000000002</v>
      </c>
      <c r="BN17" s="3">
        <v>2187.2539999999999</v>
      </c>
      <c r="BO17" s="3">
        <v>431.51440000000002</v>
      </c>
      <c r="BP17" s="3">
        <v>464.21629999999999</v>
      </c>
      <c r="BQ17" s="3">
        <v>1368.2439999999999</v>
      </c>
      <c r="BR17" s="3">
        <v>241.5831</v>
      </c>
      <c r="BS17" s="3">
        <v>233.60410000000002</v>
      </c>
      <c r="BT17" s="3">
        <v>367.2688</v>
      </c>
      <c r="BU17" s="3">
        <v>1129.463</v>
      </c>
      <c r="BV17" s="3">
        <v>253.06789999999998</v>
      </c>
      <c r="BW17" s="3">
        <v>1573.7919999999999</v>
      </c>
      <c r="BX17" s="3">
        <v>247.43520000000001</v>
      </c>
      <c r="BY17" s="3">
        <v>323.9803</v>
      </c>
      <c r="BZ17" s="3">
        <v>417.00020000000001</v>
      </c>
      <c r="CA17" s="3">
        <v>299.12109999999996</v>
      </c>
      <c r="CB17" s="3">
        <v>368.42759999999998</v>
      </c>
      <c r="CC17" s="3">
        <v>693.26400000000001</v>
      </c>
      <c r="CD17" s="3">
        <v>425.8141</v>
      </c>
      <c r="CE17" s="3">
        <v>979.35360000000003</v>
      </c>
      <c r="CF17" s="3">
        <v>9989.6319999999996</v>
      </c>
      <c r="CG17" s="3">
        <v>964.74950000000001</v>
      </c>
      <c r="CH17" s="3">
        <v>2917.9</v>
      </c>
      <c r="CI17" s="3">
        <v>733.8386999999999</v>
      </c>
      <c r="CJ17" s="3">
        <v>535.39089999999999</v>
      </c>
      <c r="CK17" s="3">
        <v>252.65679999999998</v>
      </c>
      <c r="CL17" s="3">
        <v>1055.107</v>
      </c>
      <c r="CM17" s="3">
        <v>539.95240000000001</v>
      </c>
      <c r="CN17" s="3">
        <v>37.044400000000003</v>
      </c>
      <c r="CO17" s="3">
        <v>501.0068</v>
      </c>
      <c r="CP17" s="3">
        <v>8134.23</v>
      </c>
      <c r="CQ17" s="3">
        <v>759.24759999999992</v>
      </c>
      <c r="CR17" s="3">
        <v>1029.0329999999999</v>
      </c>
      <c r="CS17" s="3">
        <v>321.87359999999995</v>
      </c>
      <c r="CT17" s="3">
        <v>1172.5260000000001</v>
      </c>
      <c r="CU17" s="3">
        <v>432.62790000000001</v>
      </c>
      <c r="CV17" s="3">
        <v>565.69580000000008</v>
      </c>
      <c r="CW17" s="3">
        <v>1412.3810000000001</v>
      </c>
      <c r="CX17" s="3">
        <v>119.2346</v>
      </c>
      <c r="CZ17" s="6">
        <f t="shared" si="2"/>
        <v>43817</v>
      </c>
      <c r="DA17" s="3">
        <f t="array" ref="DA17">SUM(IF($C$5:$CX$5=DA$6,$C17:$CX17,0))</f>
        <v>49435.484000000011</v>
      </c>
      <c r="DB17" s="3">
        <f t="array" ref="DB17">SUM(IF($C$5:$CX$5=DB$6,$C17:$CX17,0))</f>
        <v>18517.626</v>
      </c>
      <c r="DC17" s="3">
        <f t="array" ref="DC17">SUM(IF($C$5:$CX$5=DC$6,$C17:$CX17,0))</f>
        <v>11678.682999999999</v>
      </c>
      <c r="DD17" s="3">
        <f t="array" ref="DD17">SUM(IF($C$5:$CX$5=DD$6,$C17:$CX17,0))</f>
        <v>8666.9022000000004</v>
      </c>
      <c r="DE17" s="3">
        <f t="array" ref="DE17">SUM(IF($C$5:$CX$5=DE$6,$C17:$CX17,0))</f>
        <v>6541.4140000000007</v>
      </c>
      <c r="DF17" s="3">
        <f t="array" ref="DF17">SUM(IF($C$5:$CX$5=DF$6,$C17:$CX17,0))</f>
        <v>5119.9281000000001</v>
      </c>
      <c r="DG17" s="3">
        <f t="array" ref="DG17">SUM(IF($C$5:$CX$5=DG$6,$C17:$CX17,0))</f>
        <v>4488.5507000000007</v>
      </c>
      <c r="DH17" s="3">
        <f t="array" ref="DH17">SUM(IF($C$5:$CX$5=DH$6,$C17:$CX17,0))</f>
        <v>3924.4042999999997</v>
      </c>
      <c r="DI17" s="3">
        <f t="array" ref="DI17">SUM(IF($C$5:$CX$5=DI$6,$C17:$CX17,0))</f>
        <v>3045.5292999999992</v>
      </c>
      <c r="DJ17" s="3">
        <f t="array" ref="DJ17">SUM(IF($C$5:$CX$5=DJ$6,$C17:$CX17,0))</f>
        <v>1912.6177000000002</v>
      </c>
      <c r="DL17" s="6">
        <f t="shared" si="3"/>
        <v>43817</v>
      </c>
      <c r="DM17" s="10">
        <f t="array" ref="DM17:DV17">DA17:DJ17/DA16:DJ16-1</f>
        <v>4.0369465730840659E-3</v>
      </c>
      <c r="DN17" s="10">
        <v>2.106425007557311E-3</v>
      </c>
      <c r="DO17" s="10">
        <v>4.0364581990024462E-3</v>
      </c>
      <c r="DP17" s="10">
        <v>4.2849278526637669E-3</v>
      </c>
      <c r="DQ17" s="10">
        <v>8.273298293905107E-3</v>
      </c>
      <c r="DR17" s="10">
        <v>-3.1283905914637478E-3</v>
      </c>
      <c r="DS17" s="10">
        <v>7.6352227939711081E-3</v>
      </c>
      <c r="DT17" s="10">
        <v>1.6281160818432117E-3</v>
      </c>
      <c r="DU17" s="10">
        <v>2.2961262738134813E-3</v>
      </c>
      <c r="DV17" s="10">
        <v>-5.7810495107046833E-3</v>
      </c>
    </row>
    <row r="18" spans="2:126" x14ac:dyDescent="0.25">
      <c r="B18" s="1">
        <v>43818</v>
      </c>
      <c r="C18" s="3">
        <v>272.68579999999997</v>
      </c>
      <c r="D18" s="3">
        <v>751.03660000000002</v>
      </c>
      <c r="E18" s="3">
        <v>391.17200000000003</v>
      </c>
      <c r="F18" s="3">
        <v>237.77760000000001</v>
      </c>
      <c r="G18" s="3">
        <v>1729.529</v>
      </c>
      <c r="H18" s="3">
        <v>271.99259999999998</v>
      </c>
      <c r="I18" s="3">
        <v>2093.7649999999999</v>
      </c>
      <c r="J18" s="3">
        <v>931.29859999999996</v>
      </c>
      <c r="K18" s="3">
        <v>1473.4169999999999</v>
      </c>
      <c r="L18" s="3">
        <v>367.90859999999998</v>
      </c>
      <c r="M18" s="3">
        <v>2453.2750000000001</v>
      </c>
      <c r="N18" s="3">
        <v>834.58330000000001</v>
      </c>
      <c r="O18" s="3">
        <v>455.35659999999996</v>
      </c>
      <c r="P18" s="3">
        <v>491.05159999999995</v>
      </c>
      <c r="Q18" s="3">
        <v>2305.866</v>
      </c>
      <c r="R18" s="3">
        <v>349.49099999999999</v>
      </c>
      <c r="S18" s="3">
        <v>445.45549999999997</v>
      </c>
      <c r="T18" s="3">
        <v>1062.8240000000001</v>
      </c>
      <c r="U18" s="3">
        <v>748.5168000000001</v>
      </c>
      <c r="V18" s="3">
        <v>267.91329999999999</v>
      </c>
      <c r="W18" s="3">
        <v>376.99209999999999</v>
      </c>
      <c r="X18" s="3">
        <v>1213.44</v>
      </c>
      <c r="Y18" s="3">
        <v>403.61290000000002</v>
      </c>
      <c r="Z18" s="3">
        <v>346.99309999999997</v>
      </c>
      <c r="AA18" s="3">
        <v>812.84950000000003</v>
      </c>
      <c r="AB18" s="3">
        <v>485.54179999999997</v>
      </c>
      <c r="AC18" s="3">
        <v>565.3614</v>
      </c>
      <c r="AD18" s="3">
        <v>1213.5429999999999</v>
      </c>
      <c r="AE18" s="3">
        <v>475.66929999999996</v>
      </c>
      <c r="AF18" s="3">
        <v>612.36340000000007</v>
      </c>
      <c r="AG18" s="3">
        <v>530.8433</v>
      </c>
      <c r="AH18" s="3">
        <v>411.49470000000002</v>
      </c>
      <c r="AI18" s="3">
        <v>700.23119999999994</v>
      </c>
      <c r="AJ18" s="3">
        <v>487.70309999999995</v>
      </c>
      <c r="AK18" s="3">
        <v>404.80459999999999</v>
      </c>
      <c r="AL18" s="3">
        <v>1545.431</v>
      </c>
      <c r="AM18" s="3">
        <v>668.15409999999997</v>
      </c>
      <c r="AN18" s="3">
        <v>7058.79</v>
      </c>
      <c r="AO18" s="3">
        <v>4169.0429999999997</v>
      </c>
      <c r="AP18" s="3">
        <v>1221.414</v>
      </c>
      <c r="AQ18" s="3">
        <v>472.1189</v>
      </c>
      <c r="AR18" s="3">
        <v>484.6164</v>
      </c>
      <c r="AS18" s="3">
        <v>403.58459999999997</v>
      </c>
      <c r="AT18" s="3">
        <v>4223.7659999999996</v>
      </c>
      <c r="AU18" s="3">
        <v>875.69659999999999</v>
      </c>
      <c r="AV18" s="3">
        <v>125.6426</v>
      </c>
      <c r="AW18" s="3">
        <v>3493.5329999999999</v>
      </c>
      <c r="AX18" s="3">
        <v>619.85040000000004</v>
      </c>
      <c r="AY18" s="3">
        <v>715.91590000000008</v>
      </c>
      <c r="AZ18" s="3">
        <v>189.65370000000001</v>
      </c>
      <c r="BA18" s="3">
        <v>494.86709999999999</v>
      </c>
      <c r="BB18" s="3">
        <v>1032.6020000000001</v>
      </c>
      <c r="BC18" s="3">
        <v>465.7294</v>
      </c>
      <c r="BD18" s="3">
        <v>3098.5250000000001</v>
      </c>
      <c r="BE18" s="3">
        <v>1199.3630000000001</v>
      </c>
      <c r="BF18" s="3">
        <v>3003.3359999999998</v>
      </c>
      <c r="BG18" s="3">
        <v>636.67809999999997</v>
      </c>
      <c r="BH18" s="3">
        <v>3304.5390000000002</v>
      </c>
      <c r="BI18" s="3">
        <v>230.55860000000001</v>
      </c>
      <c r="BJ18" s="3">
        <v>1841.146</v>
      </c>
      <c r="BK18" s="3">
        <v>348.9239</v>
      </c>
      <c r="BL18" s="3">
        <v>637.63280000000009</v>
      </c>
      <c r="BM18" s="3">
        <v>431.58759999999995</v>
      </c>
      <c r="BN18" s="3">
        <v>2187.2539999999999</v>
      </c>
      <c r="BO18" s="3">
        <v>435.47449999999998</v>
      </c>
      <c r="BP18" s="3">
        <v>467.21629999999999</v>
      </c>
      <c r="BQ18" s="3">
        <v>1377.336</v>
      </c>
      <c r="BR18" s="3">
        <v>241.5831</v>
      </c>
      <c r="BS18" s="3">
        <v>238.96010000000001</v>
      </c>
      <c r="BT18" s="3">
        <v>377.52600000000001</v>
      </c>
      <c r="BU18" s="3">
        <v>1128.473</v>
      </c>
      <c r="BV18" s="3">
        <v>250.70260000000002</v>
      </c>
      <c r="BW18" s="3">
        <v>1581.34</v>
      </c>
      <c r="BX18" s="3">
        <v>245.56970000000001</v>
      </c>
      <c r="BY18" s="3">
        <v>322.64580000000001</v>
      </c>
      <c r="BZ18" s="3">
        <v>415.20029999999997</v>
      </c>
      <c r="CA18" s="3">
        <v>299.25309999999996</v>
      </c>
      <c r="CB18" s="3">
        <v>369.45830000000001</v>
      </c>
      <c r="CC18" s="3">
        <v>699.4113000000001</v>
      </c>
      <c r="CD18" s="3">
        <v>428.5093</v>
      </c>
      <c r="CE18" s="3">
        <v>975.16780000000006</v>
      </c>
      <c r="CF18" s="3">
        <v>10205.799999999999</v>
      </c>
      <c r="CG18" s="3">
        <v>969.75319999999999</v>
      </c>
      <c r="CH18" s="3">
        <v>2928.6089999999999</v>
      </c>
      <c r="CI18" s="3">
        <v>733.04110000000003</v>
      </c>
      <c r="CJ18" s="3">
        <v>544.04469999999992</v>
      </c>
      <c r="CK18" s="3">
        <v>256.86540000000002</v>
      </c>
      <c r="CL18" s="3">
        <v>1040.3510000000001</v>
      </c>
      <c r="CM18" s="3">
        <v>553.38940000000002</v>
      </c>
      <c r="CN18" s="3">
        <v>37.959699999999998</v>
      </c>
      <c r="CO18" s="3">
        <v>503.25979999999998</v>
      </c>
      <c r="CP18" s="3">
        <v>8364.2510000000002</v>
      </c>
      <c r="CQ18" s="3">
        <v>755.4833000000001</v>
      </c>
      <c r="CR18" s="3">
        <v>1028.9880000000001</v>
      </c>
      <c r="CS18" s="3">
        <v>323.18240000000003</v>
      </c>
      <c r="CT18" s="3">
        <v>1164.579</v>
      </c>
      <c r="CU18" s="3">
        <v>429.9538</v>
      </c>
      <c r="CV18" s="3">
        <v>552.92319999999995</v>
      </c>
      <c r="CW18" s="3">
        <v>1417.501</v>
      </c>
      <c r="CX18" s="3">
        <v>127.26860000000001</v>
      </c>
      <c r="CZ18" s="6">
        <f t="shared" si="2"/>
        <v>43818</v>
      </c>
      <c r="DA18" s="3">
        <f t="array" ref="DA18">SUM(IF($C$5:$CX$5=DA$6,$C18:$CX18,0))</f>
        <v>49850.191999999995</v>
      </c>
      <c r="DB18" s="3">
        <f t="array" ref="DB18">SUM(IF($C$5:$CX$5=DB$6,$C18:$CX18,0))</f>
        <v>18588.359</v>
      </c>
      <c r="DC18" s="3">
        <f t="array" ref="DC18">SUM(IF($C$5:$CX$5=DC$6,$C18:$CX18,0))</f>
        <v>11690.475999999999</v>
      </c>
      <c r="DD18" s="3">
        <f t="array" ref="DD18">SUM(IF($C$5:$CX$5=DD$6,$C18:$CX18,0))</f>
        <v>8671.5120000000006</v>
      </c>
      <c r="DE18" s="3">
        <f t="array" ref="DE18">SUM(IF($C$5:$CX$5=DE$6,$C18:$CX18,0))</f>
        <v>6604.1154000000006</v>
      </c>
      <c r="DF18" s="3">
        <f t="array" ref="DF18">SUM(IF($C$5:$CX$5=DF$6,$C18:$CX18,0))</f>
        <v>5119.2933000000003</v>
      </c>
      <c r="DG18" s="3">
        <f t="array" ref="DG18">SUM(IF($C$5:$CX$5=DG$6,$C18:$CX18,0))</f>
        <v>4499.0036999999993</v>
      </c>
      <c r="DH18" s="3">
        <f t="array" ref="DH18">SUM(IF($C$5:$CX$5=DH$6,$C18:$CX18,0))</f>
        <v>3938.7687000000001</v>
      </c>
      <c r="DI18" s="3">
        <f t="array" ref="DI18">SUM(IF($C$5:$CX$5=DI$6,$C18:$CX18,0))</f>
        <v>3059.9463999999998</v>
      </c>
      <c r="DJ18" s="3">
        <f t="array" ref="DJ18">SUM(IF($C$5:$CX$5=DJ$6,$C18:$CX18,0))</f>
        <v>1925.6763000000003</v>
      </c>
      <c r="DL18" s="6">
        <f t="shared" si="3"/>
        <v>43818</v>
      </c>
      <c r="DM18" s="10">
        <f t="array" ref="DM18:DV18">DA18:DJ18/DA17:DJ17-1</f>
        <v>8.3888730613010942E-3</v>
      </c>
      <c r="DN18" s="10">
        <v>3.8197660974468306E-3</v>
      </c>
      <c r="DO18" s="10">
        <v>1.0097885181059585E-3</v>
      </c>
      <c r="DP18" s="10">
        <v>5.3188554498739826E-4</v>
      </c>
      <c r="DQ18" s="10">
        <v>9.5852976130237355E-3</v>
      </c>
      <c r="DR18" s="10">
        <v>-1.2398611613306798E-4</v>
      </c>
      <c r="DS18" s="10">
        <v>2.3288140646375854E-3</v>
      </c>
      <c r="DT18" s="10">
        <v>3.660275267765023E-3</v>
      </c>
      <c r="DU18" s="10">
        <v>4.7338569358044147E-3</v>
      </c>
      <c r="DV18" s="10">
        <v>6.8276059559628788E-3</v>
      </c>
    </row>
    <row r="19" spans="2:126" x14ac:dyDescent="0.25">
      <c r="B19" s="1">
        <v>43819</v>
      </c>
      <c r="C19" s="3">
        <v>271.5684</v>
      </c>
      <c r="D19" s="3">
        <v>756.42110000000002</v>
      </c>
      <c r="E19" s="3">
        <v>386.10859999999997</v>
      </c>
      <c r="F19" s="3">
        <v>236.0163</v>
      </c>
      <c r="G19" s="3">
        <v>1725.836</v>
      </c>
      <c r="H19" s="3">
        <v>275.62540000000001</v>
      </c>
      <c r="I19" s="3">
        <v>2086.152</v>
      </c>
      <c r="J19" s="3">
        <v>927.05909999999994</v>
      </c>
      <c r="K19" s="3">
        <v>1474.894</v>
      </c>
      <c r="L19" s="3">
        <v>365.88870000000003</v>
      </c>
      <c r="M19" s="3">
        <v>2479.5070000000001</v>
      </c>
      <c r="N19" s="3">
        <v>832.08759999999995</v>
      </c>
      <c r="O19" s="3">
        <v>465.29079999999999</v>
      </c>
      <c r="P19" s="3">
        <v>492.16849999999999</v>
      </c>
      <c r="Q19" s="3">
        <v>2328.1840000000002</v>
      </c>
      <c r="R19" s="3">
        <v>342.68349999999998</v>
      </c>
      <c r="S19" s="3">
        <v>443.10790000000003</v>
      </c>
      <c r="T19" s="3">
        <v>1058.1610000000001</v>
      </c>
      <c r="U19" s="3">
        <v>750.80140000000006</v>
      </c>
      <c r="V19" s="3">
        <v>272.46890000000002</v>
      </c>
      <c r="W19" s="3">
        <v>375.50049999999999</v>
      </c>
      <c r="X19" s="3">
        <v>1237.4749999999999</v>
      </c>
      <c r="Y19" s="3">
        <v>401.20590000000004</v>
      </c>
      <c r="Z19" s="3">
        <v>354.27409999999998</v>
      </c>
      <c r="AA19" s="3">
        <v>812.49630000000002</v>
      </c>
      <c r="AB19" s="3">
        <v>482.6216</v>
      </c>
      <c r="AC19" s="3">
        <v>570.68340000000001</v>
      </c>
      <c r="AD19" s="3">
        <v>1203.5119999999999</v>
      </c>
      <c r="AE19" s="3">
        <v>474.64159999999998</v>
      </c>
      <c r="AF19" s="3">
        <v>606.73860000000002</v>
      </c>
      <c r="AG19" s="3">
        <v>539.18709999999999</v>
      </c>
      <c r="AH19" s="3">
        <v>408.24900000000002</v>
      </c>
      <c r="AI19" s="3">
        <v>722.61959999999999</v>
      </c>
      <c r="AJ19" s="3">
        <v>489.44279999999998</v>
      </c>
      <c r="AK19" s="3">
        <v>401.23779999999999</v>
      </c>
      <c r="AL19" s="3">
        <v>1546.5160000000001</v>
      </c>
      <c r="AM19" s="3">
        <v>690.55409999999995</v>
      </c>
      <c r="AN19" s="3">
        <v>7102.058</v>
      </c>
      <c r="AO19" s="3">
        <v>4156.7579999999998</v>
      </c>
      <c r="AP19" s="3">
        <v>1236.4480000000001</v>
      </c>
      <c r="AQ19" s="3">
        <v>478.01120000000003</v>
      </c>
      <c r="AR19" s="3">
        <v>482.82400000000001</v>
      </c>
      <c r="AS19" s="3">
        <v>402.13659999999999</v>
      </c>
      <c r="AT19" s="3">
        <v>4206.4470000000001</v>
      </c>
      <c r="AU19" s="3">
        <v>880.55610000000001</v>
      </c>
      <c r="AV19" s="3">
        <v>127.99430000000001</v>
      </c>
      <c r="AW19" s="3">
        <v>3531.971</v>
      </c>
      <c r="AX19" s="3">
        <v>640.70899999999995</v>
      </c>
      <c r="AY19" s="3">
        <v>715.70030000000008</v>
      </c>
      <c r="AZ19" s="3">
        <v>188.21689999999998</v>
      </c>
      <c r="BA19" s="3">
        <v>497.67609999999996</v>
      </c>
      <c r="BB19" s="3">
        <v>1031.251</v>
      </c>
      <c r="BC19" s="3">
        <v>468.41140000000001</v>
      </c>
      <c r="BD19" s="3">
        <v>3101.556</v>
      </c>
      <c r="BE19" s="3">
        <v>1199.3630000000001</v>
      </c>
      <c r="BF19" s="3">
        <v>2964.0039999999999</v>
      </c>
      <c r="BG19" s="3">
        <v>636.31719999999996</v>
      </c>
      <c r="BH19" s="3">
        <v>3234.2249999999999</v>
      </c>
      <c r="BI19" s="3">
        <v>233.2593</v>
      </c>
      <c r="BJ19" s="3">
        <v>1840.866</v>
      </c>
      <c r="BK19" s="3">
        <v>349.08240000000001</v>
      </c>
      <c r="BL19" s="3">
        <v>631.91650000000004</v>
      </c>
      <c r="BM19" s="3">
        <v>435.32799999999997</v>
      </c>
      <c r="BN19" s="3">
        <v>2193.5529999999999</v>
      </c>
      <c r="BO19" s="3">
        <v>434.67509999999999</v>
      </c>
      <c r="BP19" s="3">
        <v>462.00569999999999</v>
      </c>
      <c r="BQ19" s="3">
        <v>1432.567</v>
      </c>
      <c r="BR19" s="3">
        <v>243.59200000000001</v>
      </c>
      <c r="BS19" s="3">
        <v>236.32329999999999</v>
      </c>
      <c r="BT19" s="3">
        <v>380.74090000000001</v>
      </c>
      <c r="BU19" s="3">
        <v>1134.905</v>
      </c>
      <c r="BV19" s="3">
        <v>247.8349</v>
      </c>
      <c r="BW19" s="3">
        <v>1574.421</v>
      </c>
      <c r="BX19" s="3">
        <v>245.30089999999998</v>
      </c>
      <c r="BY19" s="3">
        <v>323.68379999999996</v>
      </c>
      <c r="BZ19" s="3">
        <v>413.77540000000005</v>
      </c>
      <c r="CA19" s="3">
        <v>299.12109999999996</v>
      </c>
      <c r="CB19" s="3">
        <v>368.39190000000002</v>
      </c>
      <c r="CC19" s="3">
        <v>699.81040000000007</v>
      </c>
      <c r="CD19" s="3">
        <v>435.58359999999999</v>
      </c>
      <c r="CE19" s="3">
        <v>973.59890000000007</v>
      </c>
      <c r="CF19" s="3">
        <v>10137.02</v>
      </c>
      <c r="CG19" s="3">
        <v>992.75369999999998</v>
      </c>
      <c r="CH19" s="3">
        <v>3015.18</v>
      </c>
      <c r="CI19" s="3">
        <v>741.57780000000002</v>
      </c>
      <c r="CJ19" s="3">
        <v>548.58530000000007</v>
      </c>
      <c r="CK19" s="3">
        <v>268.19829999999996</v>
      </c>
      <c r="CL19" s="3">
        <v>1032.434</v>
      </c>
      <c r="CM19" s="3">
        <v>543.50480000000005</v>
      </c>
      <c r="CN19" s="3">
        <v>36.917269999999995</v>
      </c>
      <c r="CO19" s="3">
        <v>519.31229999999994</v>
      </c>
      <c r="CP19" s="3">
        <v>8341.1730000000007</v>
      </c>
      <c r="CQ19" s="3">
        <v>756.06259999999997</v>
      </c>
      <c r="CR19" s="3">
        <v>1067.029</v>
      </c>
      <c r="CS19" s="3">
        <v>324.96709999999996</v>
      </c>
      <c r="CT19" s="3">
        <v>1188.402</v>
      </c>
      <c r="CU19" s="3">
        <v>441.71969999999999</v>
      </c>
      <c r="CV19" s="3">
        <v>534.04200000000003</v>
      </c>
      <c r="CW19" s="3">
        <v>1432.29</v>
      </c>
      <c r="CX19" s="3">
        <v>131.09429999999998</v>
      </c>
      <c r="CZ19" s="6">
        <f t="shared" si="2"/>
        <v>43819</v>
      </c>
      <c r="DA19" s="3">
        <f t="array" ref="DA19">SUM(IF($C$5:$CX$5=DA$6,$C19:$CX19,0))</f>
        <v>49790.392000000007</v>
      </c>
      <c r="DB19" s="3">
        <f t="array" ref="DB19">SUM(IF($C$5:$CX$5=DB$6,$C19:$CX19,0))</f>
        <v>18682.495999999999</v>
      </c>
      <c r="DC19" s="3">
        <f t="array" ref="DC19">SUM(IF($C$5:$CX$5=DC$6,$C19:$CX19,0))</f>
        <v>11790.019</v>
      </c>
      <c r="DD19" s="3">
        <f t="array" ref="DD19">SUM(IF($C$5:$CX$5=DD$6,$C19:$CX19,0))</f>
        <v>8703.8642</v>
      </c>
      <c r="DE19" s="3">
        <f t="array" ref="DE19">SUM(IF($C$5:$CX$5=DE$6,$C19:$CX19,0))</f>
        <v>6665.8505000000014</v>
      </c>
      <c r="DF19" s="3">
        <f t="array" ref="DF19">SUM(IF($C$5:$CX$5=DF$6,$C19:$CX19,0))</f>
        <v>5121.1821</v>
      </c>
      <c r="DG19" s="3">
        <f t="array" ref="DG19">SUM(IF($C$5:$CX$5=DG$6,$C19:$CX19,0))</f>
        <v>4519.6228000000001</v>
      </c>
      <c r="DH19" s="3">
        <f t="array" ref="DH19">SUM(IF($C$5:$CX$5=DH$6,$C19:$CX19,0))</f>
        <v>3930.5698999999995</v>
      </c>
      <c r="DI19" s="3">
        <f t="array" ref="DI19">SUM(IF($C$5:$CX$5=DI$6,$C19:$CX19,0))</f>
        <v>3081.6729999999998</v>
      </c>
      <c r="DJ19" s="3">
        <f t="array" ref="DJ19">SUM(IF($C$5:$CX$5=DJ$6,$C19:$CX19,0))</f>
        <v>1926.5494699999999</v>
      </c>
      <c r="DL19" s="6">
        <f t="shared" si="3"/>
        <v>43819</v>
      </c>
      <c r="DM19" s="10">
        <f t="array" ref="DM19:DV19">DA19:DJ19/DA18:DJ18-1</f>
        <v>-1.1995941760863937E-3</v>
      </c>
      <c r="DN19" s="10">
        <v>5.0642985752533676E-3</v>
      </c>
      <c r="DO19" s="10">
        <v>8.5148799758025806E-3</v>
      </c>
      <c r="DP19" s="10">
        <v>3.7308603159402765E-3</v>
      </c>
      <c r="DQ19" s="10">
        <v>9.3479741435167352E-3</v>
      </c>
      <c r="DR19" s="10">
        <v>3.6895717617890789E-4</v>
      </c>
      <c r="DS19" s="10">
        <v>4.5830369065935628E-3</v>
      </c>
      <c r="DT19" s="10">
        <v>-2.0815642208187324E-3</v>
      </c>
      <c r="DU19" s="10">
        <v>7.1003204500574846E-3</v>
      </c>
      <c r="DV19" s="10">
        <v>4.5343550211396355E-4</v>
      </c>
    </row>
    <row r="20" spans="2:126" x14ac:dyDescent="0.25">
      <c r="B20" s="1">
        <v>43822</v>
      </c>
      <c r="C20" s="3">
        <v>275.5308</v>
      </c>
      <c r="D20" s="3">
        <v>745.44970000000001</v>
      </c>
      <c r="E20" s="3">
        <v>392.66129999999998</v>
      </c>
      <c r="F20" s="3">
        <v>235.86949999999999</v>
      </c>
      <c r="G20" s="3">
        <v>1733.797</v>
      </c>
      <c r="H20" s="3">
        <v>274.30709999999999</v>
      </c>
      <c r="I20" s="3">
        <v>2095.4850000000001</v>
      </c>
      <c r="J20" s="3">
        <v>931.61709999999994</v>
      </c>
      <c r="K20" s="3">
        <v>1478.7090000000001</v>
      </c>
      <c r="L20" s="3">
        <v>373.23409999999996</v>
      </c>
      <c r="M20" s="3">
        <v>2494.1350000000002</v>
      </c>
      <c r="N20" s="3">
        <v>811.0761</v>
      </c>
      <c r="O20" s="3">
        <v>460.67020000000002</v>
      </c>
      <c r="P20" s="3">
        <v>505.08449999999999</v>
      </c>
      <c r="Q20" s="3">
        <v>2333.3139999999999</v>
      </c>
      <c r="R20" s="3">
        <v>338.18459999999999</v>
      </c>
      <c r="S20" s="3">
        <v>454.17829999999998</v>
      </c>
      <c r="T20" s="3">
        <v>1069.441</v>
      </c>
      <c r="U20" s="3">
        <v>743.47900000000004</v>
      </c>
      <c r="V20" s="3">
        <v>268.06700000000001</v>
      </c>
      <c r="W20" s="3">
        <v>377.1936</v>
      </c>
      <c r="X20" s="3">
        <v>1215.597</v>
      </c>
      <c r="Y20" s="3">
        <v>401.35540000000003</v>
      </c>
      <c r="Z20" s="3">
        <v>354.5179</v>
      </c>
      <c r="AA20" s="3">
        <v>814.6164</v>
      </c>
      <c r="AB20" s="3">
        <v>479.99359999999996</v>
      </c>
      <c r="AC20" s="3">
        <v>562.6386</v>
      </c>
      <c r="AD20" s="3">
        <v>1205.7070000000001</v>
      </c>
      <c r="AE20" s="3">
        <v>482.10919999999999</v>
      </c>
      <c r="AF20" s="3">
        <v>605.50990000000002</v>
      </c>
      <c r="AG20" s="3">
        <v>543.92269999999996</v>
      </c>
      <c r="AH20" s="3">
        <v>409.47709999999995</v>
      </c>
      <c r="AI20" s="3">
        <v>713.98130000000003</v>
      </c>
      <c r="AJ20" s="3">
        <v>487.30930000000001</v>
      </c>
      <c r="AK20" s="3">
        <v>406.65070000000003</v>
      </c>
      <c r="AL20" s="3">
        <v>1549.366</v>
      </c>
      <c r="AM20" s="3">
        <v>685.97230000000002</v>
      </c>
      <c r="AN20" s="3">
        <v>7133.277</v>
      </c>
      <c r="AO20" s="3">
        <v>4188.8310000000001</v>
      </c>
      <c r="AP20" s="3">
        <v>1243.4100000000001</v>
      </c>
      <c r="AQ20" s="3">
        <v>483.38420000000002</v>
      </c>
      <c r="AR20" s="3">
        <v>482.03980000000001</v>
      </c>
      <c r="AS20" s="3">
        <v>405.26059999999995</v>
      </c>
      <c r="AT20" s="3">
        <v>4222.25</v>
      </c>
      <c r="AU20" s="3">
        <v>893.65480000000002</v>
      </c>
      <c r="AV20" s="3">
        <v>126.51900000000001</v>
      </c>
      <c r="AW20" s="3">
        <v>3501.395</v>
      </c>
      <c r="AX20" s="3">
        <v>640.52730000000008</v>
      </c>
      <c r="AY20" s="3">
        <v>722.16210000000001</v>
      </c>
      <c r="AZ20" s="3">
        <v>183.90649999999999</v>
      </c>
      <c r="BA20" s="3">
        <v>500.36970000000002</v>
      </c>
      <c r="BB20" s="3">
        <v>1037.0409999999999</v>
      </c>
      <c r="BC20" s="3">
        <v>470.90840000000003</v>
      </c>
      <c r="BD20" s="3">
        <v>3120.4229999999998</v>
      </c>
      <c r="BE20" s="3">
        <v>1190.4190000000001</v>
      </c>
      <c r="BF20" s="3">
        <v>2936.3490000000002</v>
      </c>
      <c r="BG20" s="3">
        <v>633.91330000000005</v>
      </c>
      <c r="BH20" s="3">
        <v>3257.5360000000001</v>
      </c>
      <c r="BI20" s="3">
        <v>231.3588</v>
      </c>
      <c r="BJ20" s="3">
        <v>1840.4449999999999</v>
      </c>
      <c r="BK20" s="3">
        <v>347.69640000000004</v>
      </c>
      <c r="BL20" s="3">
        <v>626.31880000000001</v>
      </c>
      <c r="BM20" s="3">
        <v>434.16730000000001</v>
      </c>
      <c r="BN20" s="3">
        <v>2223.58</v>
      </c>
      <c r="BO20" s="3">
        <v>431.73220000000003</v>
      </c>
      <c r="BP20" s="3">
        <v>467.21629999999999</v>
      </c>
      <c r="BQ20" s="3">
        <v>1401.16</v>
      </c>
      <c r="BR20" s="3">
        <v>239.0718</v>
      </c>
      <c r="BS20" s="3">
        <v>237.31210000000002</v>
      </c>
      <c r="BT20" s="3">
        <v>378.5976</v>
      </c>
      <c r="BU20" s="3">
        <v>1133.915</v>
      </c>
      <c r="BV20" s="3">
        <v>248.17839999999998</v>
      </c>
      <c r="BW20" s="3">
        <v>1568.13</v>
      </c>
      <c r="BX20" s="3">
        <v>245.51949999999999</v>
      </c>
      <c r="BY20" s="3">
        <v>325.77959999999996</v>
      </c>
      <c r="BZ20" s="3">
        <v>412.57529999999997</v>
      </c>
      <c r="CA20" s="3">
        <v>295.29300000000001</v>
      </c>
      <c r="CB20" s="3">
        <v>374.31279999999998</v>
      </c>
      <c r="CC20" s="3">
        <v>699.58169999999996</v>
      </c>
      <c r="CD20" s="3">
        <v>428.84609999999998</v>
      </c>
      <c r="CE20" s="3">
        <v>972.02930000000003</v>
      </c>
      <c r="CF20" s="3">
        <v>9961.4220000000005</v>
      </c>
      <c r="CG20" s="3">
        <v>996.80380000000002</v>
      </c>
      <c r="CH20" s="3">
        <v>2966.5390000000002</v>
      </c>
      <c r="CI20" s="3">
        <v>732.38969999999995</v>
      </c>
      <c r="CJ20" s="3">
        <v>546.02119999999991</v>
      </c>
      <c r="CK20" s="3">
        <v>263.78530000000001</v>
      </c>
      <c r="CL20" s="3">
        <v>1027.874</v>
      </c>
      <c r="CM20" s="3">
        <v>543.81359999999995</v>
      </c>
      <c r="CN20" s="3">
        <v>37.374919999999996</v>
      </c>
      <c r="CO20" s="3">
        <v>520.60759999999993</v>
      </c>
      <c r="CP20" s="3">
        <v>8374.1939999999995</v>
      </c>
      <c r="CQ20" s="3">
        <v>748.91980000000001</v>
      </c>
      <c r="CR20" s="3">
        <v>1073.422</v>
      </c>
      <c r="CS20" s="3">
        <v>327.92840000000001</v>
      </c>
      <c r="CT20" s="3">
        <v>1177.2840000000001</v>
      </c>
      <c r="CU20" s="3">
        <v>441.33769999999998</v>
      </c>
      <c r="CV20" s="3">
        <v>546.99969999999996</v>
      </c>
      <c r="CW20" s="3">
        <v>1443.951</v>
      </c>
      <c r="CX20" s="3">
        <v>126.6309</v>
      </c>
      <c r="CZ20" s="6">
        <f t="shared" si="2"/>
        <v>43822</v>
      </c>
      <c r="DA20" s="3">
        <f t="array" ref="DA20">SUM(IF($C$5:$CX$5=DA$6,$C20:$CX20,0))</f>
        <v>49662.216</v>
      </c>
      <c r="DB20" s="3">
        <f t="array" ref="DB20">SUM(IF($C$5:$CX$5=DB$6,$C20:$CX20,0))</f>
        <v>18718.121000000003</v>
      </c>
      <c r="DC20" s="3">
        <f t="array" ref="DC20">SUM(IF($C$5:$CX$5=DC$6,$C20:$CX20,0))</f>
        <v>11781.02</v>
      </c>
      <c r="DD20" s="3">
        <f t="array" ref="DD20">SUM(IF($C$5:$CX$5=DD$6,$C20:$CX20,0))</f>
        <v>8683.5977000000003</v>
      </c>
      <c r="DE20" s="3">
        <f t="array" ref="DE20">SUM(IF($C$5:$CX$5=DE$6,$C20:$CX20,0))</f>
        <v>6634.0843000000004</v>
      </c>
      <c r="DF20" s="3">
        <f t="array" ref="DF20">SUM(IF($C$5:$CX$5=DF$6,$C20:$CX20,0))</f>
        <v>5156.2311</v>
      </c>
      <c r="DG20" s="3">
        <f t="array" ref="DG20">SUM(IF($C$5:$CX$5=DG$6,$C20:$CX20,0))</f>
        <v>4535.1115</v>
      </c>
      <c r="DH20" s="3">
        <f t="array" ref="DH20">SUM(IF($C$5:$CX$5=DH$6,$C20:$CX20,0))</f>
        <v>3950.6875</v>
      </c>
      <c r="DI20" s="3">
        <f t="array" ref="DI20">SUM(IF($C$5:$CX$5=DI$6,$C20:$CX20,0))</f>
        <v>3071.0901000000003</v>
      </c>
      <c r="DJ20" s="3">
        <f t="array" ref="DJ20">SUM(IF($C$5:$CX$5=DJ$6,$C20:$CX20,0))</f>
        <v>1911.7414199999998</v>
      </c>
      <c r="DL20" s="6">
        <f t="shared" si="3"/>
        <v>43822</v>
      </c>
      <c r="DM20" s="10">
        <f t="array" ref="DM20:DV20">DA20:DJ20/DA19:DJ19-1</f>
        <v>-2.574311927490136E-3</v>
      </c>
      <c r="DN20" s="10">
        <v>1.9068651212346133E-3</v>
      </c>
      <c r="DO20" s="10">
        <v>-7.6327273094300985E-4</v>
      </c>
      <c r="DP20" s="10">
        <v>-2.328448552770368E-3</v>
      </c>
      <c r="DQ20" s="10">
        <v>-4.7655134179803715E-3</v>
      </c>
      <c r="DR20" s="10">
        <v>6.8439276939595839E-3</v>
      </c>
      <c r="DS20" s="10">
        <v>3.4269895266481054E-3</v>
      </c>
      <c r="DT20" s="10">
        <v>5.1182399783809007E-3</v>
      </c>
      <c r="DU20" s="10">
        <v>-3.434141130483126E-3</v>
      </c>
      <c r="DV20" s="10">
        <v>-7.6863066485388654E-3</v>
      </c>
    </row>
    <row r="21" spans="2:126" x14ac:dyDescent="0.25">
      <c r="B21" s="1">
        <v>43823</v>
      </c>
      <c r="C21" s="3">
        <v>274.28190000000001</v>
      </c>
      <c r="D21" s="3">
        <v>748.90409999999997</v>
      </c>
      <c r="E21" s="3">
        <v>390.27850000000001</v>
      </c>
      <c r="F21" s="3">
        <v>234.54849999999999</v>
      </c>
      <c r="G21" s="3">
        <v>1729.864</v>
      </c>
      <c r="H21" s="3">
        <v>272.4907</v>
      </c>
      <c r="I21" s="3">
        <v>2088.4360000000001</v>
      </c>
      <c r="J21" s="3">
        <v>933.71490000000006</v>
      </c>
      <c r="K21" s="3">
        <v>1477.2460000000001</v>
      </c>
      <c r="L21" s="3">
        <v>383.00009999999997</v>
      </c>
      <c r="M21" s="3">
        <v>2481.8440000000001</v>
      </c>
      <c r="N21" s="3">
        <v>802.46209999999996</v>
      </c>
      <c r="O21" s="3">
        <v>461.59429999999998</v>
      </c>
      <c r="P21" s="3">
        <v>505.18150000000003</v>
      </c>
      <c r="Q21" s="3">
        <v>2345.37</v>
      </c>
      <c r="R21" s="3">
        <v>341.67740000000003</v>
      </c>
      <c r="S21" s="3">
        <v>453.1327</v>
      </c>
      <c r="T21" s="3">
        <v>1036.4690000000001</v>
      </c>
      <c r="U21" s="3">
        <v>743.29880000000003</v>
      </c>
      <c r="V21" s="3">
        <v>264.58620000000002</v>
      </c>
      <c r="W21" s="3">
        <v>385.94109999999995</v>
      </c>
      <c r="X21" s="3">
        <v>1226.0740000000001</v>
      </c>
      <c r="Y21" s="3">
        <v>400.96109999999999</v>
      </c>
      <c r="Z21" s="3">
        <v>350.46609999999998</v>
      </c>
      <c r="AA21" s="3">
        <v>808.78499999999997</v>
      </c>
      <c r="AB21" s="3">
        <v>482.32959999999997</v>
      </c>
      <c r="AC21" s="3">
        <v>565.98030000000006</v>
      </c>
      <c r="AD21" s="3">
        <v>1197.4159999999999</v>
      </c>
      <c r="AE21" s="3">
        <v>480.04540000000003</v>
      </c>
      <c r="AF21" s="3">
        <v>597.11380000000008</v>
      </c>
      <c r="AG21" s="3">
        <v>540.08910000000003</v>
      </c>
      <c r="AH21" s="3">
        <v>400.70509999999996</v>
      </c>
      <c r="AI21" s="3">
        <v>706.72309999999993</v>
      </c>
      <c r="AJ21" s="3">
        <v>484.78190000000001</v>
      </c>
      <c r="AK21" s="3">
        <v>405.55559999999997</v>
      </c>
      <c r="AL21" s="3">
        <v>1521.144</v>
      </c>
      <c r="AM21" s="3">
        <v>682.79359999999997</v>
      </c>
      <c r="AN21" s="3">
        <v>7060.7060000000001</v>
      </c>
      <c r="AO21" s="3">
        <v>4171.7139999999999</v>
      </c>
      <c r="AP21" s="3">
        <v>1261.876</v>
      </c>
      <c r="AQ21" s="3">
        <v>485.89080000000001</v>
      </c>
      <c r="AR21" s="3">
        <v>484.50440000000003</v>
      </c>
      <c r="AS21" s="3">
        <v>399.92720000000003</v>
      </c>
      <c r="AT21" s="3">
        <v>4213.5910000000003</v>
      </c>
      <c r="AU21" s="3">
        <v>893.44309999999996</v>
      </c>
      <c r="AV21" s="3">
        <v>132.5693</v>
      </c>
      <c r="AW21" s="3">
        <v>3500.1010000000001</v>
      </c>
      <c r="AX21" s="3">
        <v>650.70659999999998</v>
      </c>
      <c r="AY21" s="3">
        <v>717.85440000000006</v>
      </c>
      <c r="AZ21" s="3">
        <v>181.03299999999999</v>
      </c>
      <c r="BA21" s="3">
        <v>502.90929999999997</v>
      </c>
      <c r="BB21" s="3">
        <v>1054.748</v>
      </c>
      <c r="BC21" s="3">
        <v>472.20309999999995</v>
      </c>
      <c r="BD21" s="3">
        <v>3109.3989999999999</v>
      </c>
      <c r="BE21" s="3">
        <v>1199.3630000000001</v>
      </c>
      <c r="BF21" s="3">
        <v>2934.5059999999999</v>
      </c>
      <c r="BG21" s="3">
        <v>641.24530000000004</v>
      </c>
      <c r="BH21" s="3">
        <v>3270.2420000000002</v>
      </c>
      <c r="BI21" s="3">
        <v>229.95839999999998</v>
      </c>
      <c r="BJ21" s="3">
        <v>1826.058</v>
      </c>
      <c r="BK21" s="3">
        <v>346.54149999999998</v>
      </c>
      <c r="BL21" s="3">
        <v>628.22440000000006</v>
      </c>
      <c r="BM21" s="3">
        <v>430.29770000000002</v>
      </c>
      <c r="BN21" s="3">
        <v>2213.5810000000001</v>
      </c>
      <c r="BO21" s="3">
        <v>429.66140000000001</v>
      </c>
      <c r="BP21" s="3">
        <v>462.63729999999998</v>
      </c>
      <c r="BQ21" s="3">
        <v>1406.318</v>
      </c>
      <c r="BR21" s="3">
        <v>241.08079999999998</v>
      </c>
      <c r="BS21" s="3">
        <v>233.85129999999998</v>
      </c>
      <c r="BT21" s="3">
        <v>381.96570000000003</v>
      </c>
      <c r="BU21" s="3">
        <v>1139.8510000000001</v>
      </c>
      <c r="BV21" s="3">
        <v>246.89479999999998</v>
      </c>
      <c r="BW21" s="3">
        <v>1585.114</v>
      </c>
      <c r="BX21" s="3">
        <v>244.60929999999999</v>
      </c>
      <c r="BY21" s="3">
        <v>325.91809999999998</v>
      </c>
      <c r="BZ21" s="3">
        <v>408.52530000000002</v>
      </c>
      <c r="CA21" s="3">
        <v>295.55700000000002</v>
      </c>
      <c r="CB21" s="3">
        <v>371.43180000000001</v>
      </c>
      <c r="CC21" s="3">
        <v>699.48009999999999</v>
      </c>
      <c r="CD21" s="3">
        <v>427.83540000000005</v>
      </c>
      <c r="CE21" s="3">
        <v>979.09209999999996</v>
      </c>
      <c r="CF21" s="3">
        <v>9803.2579999999998</v>
      </c>
      <c r="CG21" s="3">
        <v>994.75319999999999</v>
      </c>
      <c r="CH21" s="3">
        <v>2958.0610000000001</v>
      </c>
      <c r="CI21" s="3">
        <v>731.33130000000006</v>
      </c>
      <c r="CJ21" s="3">
        <v>546.89369999999997</v>
      </c>
      <c r="CK21" s="3">
        <v>261.82279999999997</v>
      </c>
      <c r="CL21" s="3">
        <v>1031.2339999999999</v>
      </c>
      <c r="CM21" s="3">
        <v>542.11469999999997</v>
      </c>
      <c r="CN21" s="3">
        <v>37.425779999999996</v>
      </c>
      <c r="CO21" s="3">
        <v>521.56529999999998</v>
      </c>
      <c r="CP21" s="3">
        <v>8313.7819999999992</v>
      </c>
      <c r="CQ21" s="3">
        <v>745.15609999999992</v>
      </c>
      <c r="CR21" s="3">
        <v>1068.9829999999999</v>
      </c>
      <c r="CS21" s="3">
        <v>343.56790000000001</v>
      </c>
      <c r="CT21" s="3">
        <v>1181.741</v>
      </c>
      <c r="CU21" s="3">
        <v>434.84350000000001</v>
      </c>
      <c r="CV21" s="3">
        <v>548.11040000000003</v>
      </c>
      <c r="CW21" s="3">
        <v>1434.8489999999999</v>
      </c>
      <c r="CX21" s="3">
        <v>130.58420000000001</v>
      </c>
      <c r="CZ21" s="6">
        <f t="shared" si="2"/>
        <v>43823</v>
      </c>
      <c r="DA21" s="3">
        <f t="array" ref="DA21">SUM(IF($C$5:$CX$5=DA$6,$C21:$CX21,0))</f>
        <v>49335.360000000008</v>
      </c>
      <c r="DB21" s="3">
        <f t="array" ref="DB21">SUM(IF($C$5:$CX$5=DB$6,$C21:$CX21,0))</f>
        <v>18674.975000000002</v>
      </c>
      <c r="DC21" s="3">
        <f t="array" ref="DC21">SUM(IF($C$5:$CX$5=DC$6,$C21:$CX21,0))</f>
        <v>11777.856000000002</v>
      </c>
      <c r="DD21" s="3">
        <f t="array" ref="DD21">SUM(IF($C$5:$CX$5=DD$6,$C21:$CX21,0))</f>
        <v>8692.3898999999983</v>
      </c>
      <c r="DE21" s="3">
        <f t="array" ref="DE21">SUM(IF($C$5:$CX$5=DE$6,$C21:$CX21,0))</f>
        <v>6633.4203999999991</v>
      </c>
      <c r="DF21" s="3">
        <f t="array" ref="DF21">SUM(IF($C$5:$CX$5=DF$6,$C21:$CX21,0))</f>
        <v>5154.0208999999995</v>
      </c>
      <c r="DG21" s="3">
        <f t="array" ref="DG21">SUM(IF($C$5:$CX$5=DG$6,$C21:$CX21,0))</f>
        <v>4515.4703</v>
      </c>
      <c r="DH21" s="3">
        <f t="array" ref="DH21">SUM(IF($C$5:$CX$5=DH$6,$C21:$CX21,0))</f>
        <v>3955.4217999999996</v>
      </c>
      <c r="DI21" s="3">
        <f t="array" ref="DI21">SUM(IF($C$5:$CX$5=DI$6,$C21:$CX21,0))</f>
        <v>3076.9096</v>
      </c>
      <c r="DJ21" s="3">
        <f t="array" ref="DJ21">SUM(IF($C$5:$CX$5=DJ$6,$C21:$CX21,0))</f>
        <v>1912.55538</v>
      </c>
      <c r="DL21" s="6">
        <f t="shared" si="3"/>
        <v>43823</v>
      </c>
      <c r="DM21" s="10">
        <f t="array" ref="DM21:DV21">DA21:DJ21/DA20:DJ20-1</f>
        <v>-6.5815830691081656E-3</v>
      </c>
      <c r="DN21" s="10">
        <v>-2.3050390581405011E-3</v>
      </c>
      <c r="DO21" s="10">
        <v>-2.6856757734039505E-4</v>
      </c>
      <c r="DP21" s="10">
        <v>1.0125066019581741E-3</v>
      </c>
      <c r="DQ21" s="10">
        <v>-1.0007409764167807E-4</v>
      </c>
      <c r="DR21" s="10">
        <v>-4.2864641966888772E-4</v>
      </c>
      <c r="DS21" s="10">
        <v>-4.3309188759746986E-3</v>
      </c>
      <c r="DT21" s="10">
        <v>1.1983483887296753E-3</v>
      </c>
      <c r="DU21" s="10">
        <v>1.8949297514909702E-3</v>
      </c>
      <c r="DV21" s="10">
        <v>4.257688783038116E-4</v>
      </c>
    </row>
    <row r="22" spans="2:126" x14ac:dyDescent="0.25">
      <c r="B22" s="1">
        <v>43824</v>
      </c>
      <c r="C22" s="3">
        <v>274.28190000000001</v>
      </c>
      <c r="D22" s="3">
        <v>748.90409999999997</v>
      </c>
      <c r="E22" s="3">
        <v>390.27850000000001</v>
      </c>
      <c r="F22" s="3">
        <v>234.54849999999999</v>
      </c>
      <c r="G22" s="3">
        <v>1729.864</v>
      </c>
      <c r="H22" s="3">
        <v>272.4907</v>
      </c>
      <c r="I22" s="3">
        <v>2088.4360000000001</v>
      </c>
      <c r="J22" s="3">
        <v>933.71490000000006</v>
      </c>
      <c r="K22" s="3">
        <v>1477.2460000000001</v>
      </c>
      <c r="L22" s="3">
        <v>383.00009999999997</v>
      </c>
      <c r="M22" s="3">
        <v>2481.8440000000001</v>
      </c>
      <c r="N22" s="3">
        <v>802.46209999999996</v>
      </c>
      <c r="O22" s="3">
        <v>461.59429999999998</v>
      </c>
      <c r="P22" s="3">
        <v>505.18150000000003</v>
      </c>
      <c r="Q22" s="3">
        <v>2345.37</v>
      </c>
      <c r="R22" s="3">
        <v>341.67740000000003</v>
      </c>
      <c r="S22" s="3">
        <v>453.1327</v>
      </c>
      <c r="T22" s="3">
        <v>1036.4690000000001</v>
      </c>
      <c r="U22" s="3">
        <v>743.29880000000003</v>
      </c>
      <c r="V22" s="3">
        <v>264.58620000000002</v>
      </c>
      <c r="W22" s="3">
        <v>385.94109999999995</v>
      </c>
      <c r="X22" s="3">
        <v>1226.0740000000001</v>
      </c>
      <c r="Y22" s="3">
        <v>400.96109999999999</v>
      </c>
      <c r="Z22" s="3">
        <v>350.46609999999998</v>
      </c>
      <c r="AA22" s="3">
        <v>808.78499999999997</v>
      </c>
      <c r="AB22" s="3">
        <v>482.32959999999997</v>
      </c>
      <c r="AC22" s="3">
        <v>565.98030000000006</v>
      </c>
      <c r="AD22" s="3">
        <v>1197.4159999999999</v>
      </c>
      <c r="AE22" s="3">
        <v>480.04540000000003</v>
      </c>
      <c r="AF22" s="3">
        <v>597.11380000000008</v>
      </c>
      <c r="AG22" s="3">
        <v>540.08910000000003</v>
      </c>
      <c r="AH22" s="3">
        <v>400.70509999999996</v>
      </c>
      <c r="AI22" s="3">
        <v>706.72309999999993</v>
      </c>
      <c r="AJ22" s="3">
        <v>484.78190000000001</v>
      </c>
      <c r="AK22" s="3">
        <v>405.55559999999997</v>
      </c>
      <c r="AL22" s="3">
        <v>1521.144</v>
      </c>
      <c r="AM22" s="3">
        <v>682.79359999999997</v>
      </c>
      <c r="AN22" s="3">
        <v>7060.7060000000001</v>
      </c>
      <c r="AO22" s="3">
        <v>4171.7139999999999</v>
      </c>
      <c r="AP22" s="3">
        <v>1261.876</v>
      </c>
      <c r="AQ22" s="3">
        <v>485.89080000000001</v>
      </c>
      <c r="AR22" s="3">
        <v>484.50440000000003</v>
      </c>
      <c r="AS22" s="3">
        <v>399.92720000000003</v>
      </c>
      <c r="AT22" s="3">
        <v>4213.5910000000003</v>
      </c>
      <c r="AU22" s="3">
        <v>893.44309999999996</v>
      </c>
      <c r="AV22" s="3">
        <v>132.5693</v>
      </c>
      <c r="AW22" s="3">
        <v>3500.1010000000001</v>
      </c>
      <c r="AX22" s="3">
        <v>650.70659999999998</v>
      </c>
      <c r="AY22" s="3">
        <v>717.85440000000006</v>
      </c>
      <c r="AZ22" s="3">
        <v>181.03299999999999</v>
      </c>
      <c r="BA22" s="3">
        <v>502.90929999999997</v>
      </c>
      <c r="BB22" s="3">
        <v>1054.748</v>
      </c>
      <c r="BC22" s="3">
        <v>472.20309999999995</v>
      </c>
      <c r="BD22" s="3">
        <v>3109.3989999999999</v>
      </c>
      <c r="BE22" s="3">
        <v>1199.3630000000001</v>
      </c>
      <c r="BF22" s="3">
        <v>2934.5059999999999</v>
      </c>
      <c r="BG22" s="3">
        <v>641.24530000000004</v>
      </c>
      <c r="BH22" s="3">
        <v>3270.2420000000002</v>
      </c>
      <c r="BI22" s="3">
        <v>229.95839999999998</v>
      </c>
      <c r="BJ22" s="3">
        <v>1826.058</v>
      </c>
      <c r="BK22" s="3">
        <v>346.54149999999998</v>
      </c>
      <c r="BL22" s="3">
        <v>628.22440000000006</v>
      </c>
      <c r="BM22" s="3">
        <v>430.29770000000002</v>
      </c>
      <c r="BN22" s="3">
        <v>2213.5810000000001</v>
      </c>
      <c r="BO22" s="3">
        <v>429.66140000000001</v>
      </c>
      <c r="BP22" s="3">
        <v>462.63729999999998</v>
      </c>
      <c r="BQ22" s="3">
        <v>1406.318</v>
      </c>
      <c r="BR22" s="3">
        <v>241.08079999999998</v>
      </c>
      <c r="BS22" s="3">
        <v>233.85129999999998</v>
      </c>
      <c r="BT22" s="3">
        <v>381.96570000000003</v>
      </c>
      <c r="BU22" s="3">
        <v>1139.8510000000001</v>
      </c>
      <c r="BV22" s="3">
        <v>246.89479999999998</v>
      </c>
      <c r="BW22" s="3">
        <v>1585.114</v>
      </c>
      <c r="BX22" s="3">
        <v>244.60929999999999</v>
      </c>
      <c r="BY22" s="3">
        <v>325.91809999999998</v>
      </c>
      <c r="BZ22" s="3">
        <v>408.52530000000002</v>
      </c>
      <c r="CA22" s="3">
        <v>295.55700000000002</v>
      </c>
      <c r="CB22" s="3">
        <v>371.43180000000001</v>
      </c>
      <c r="CC22" s="3">
        <v>699.48009999999999</v>
      </c>
      <c r="CD22" s="3">
        <v>427.83540000000005</v>
      </c>
      <c r="CE22" s="3">
        <v>979.09209999999996</v>
      </c>
      <c r="CF22" s="3">
        <v>9803.2579999999998</v>
      </c>
      <c r="CG22" s="3">
        <v>994.75319999999999</v>
      </c>
      <c r="CH22" s="3">
        <v>2958.0610000000001</v>
      </c>
      <c r="CI22" s="3">
        <v>731.33130000000006</v>
      </c>
      <c r="CJ22" s="3">
        <v>546.89369999999997</v>
      </c>
      <c r="CK22" s="3">
        <v>261.82279999999997</v>
      </c>
      <c r="CL22" s="3">
        <v>1031.2339999999999</v>
      </c>
      <c r="CM22" s="3">
        <v>542.11469999999997</v>
      </c>
      <c r="CN22" s="3">
        <v>37.425779999999996</v>
      </c>
      <c r="CO22" s="3">
        <v>521.56529999999998</v>
      </c>
      <c r="CP22" s="3">
        <v>8313.7819999999992</v>
      </c>
      <c r="CQ22" s="3">
        <v>745.15609999999992</v>
      </c>
      <c r="CR22" s="3">
        <v>1068.9829999999999</v>
      </c>
      <c r="CS22" s="3">
        <v>343.56790000000001</v>
      </c>
      <c r="CT22" s="3">
        <v>1181.741</v>
      </c>
      <c r="CU22" s="3">
        <v>434.84350000000001</v>
      </c>
      <c r="CV22" s="3">
        <v>548.11040000000003</v>
      </c>
      <c r="CW22" s="3">
        <v>1434.8489999999999</v>
      </c>
      <c r="CX22" s="3">
        <v>130.58420000000001</v>
      </c>
      <c r="CZ22" s="6">
        <f t="shared" si="2"/>
        <v>43824</v>
      </c>
      <c r="DA22" s="3">
        <f t="array" ref="DA22">SUM(IF($C$5:$CX$5=DA$6,$C22:$CX22,0))</f>
        <v>49335.360000000008</v>
      </c>
      <c r="DB22" s="3">
        <f t="array" ref="DB22">SUM(IF($C$5:$CX$5=DB$6,$C22:$CX22,0))</f>
        <v>18674.975000000002</v>
      </c>
      <c r="DC22" s="3">
        <f t="array" ref="DC22">SUM(IF($C$5:$CX$5=DC$6,$C22:$CX22,0))</f>
        <v>11777.856000000002</v>
      </c>
      <c r="DD22" s="3">
        <f t="array" ref="DD22">SUM(IF($C$5:$CX$5=DD$6,$C22:$CX22,0))</f>
        <v>8692.3898999999983</v>
      </c>
      <c r="DE22" s="3">
        <f t="array" ref="DE22">SUM(IF($C$5:$CX$5=DE$6,$C22:$CX22,0))</f>
        <v>6633.4203999999991</v>
      </c>
      <c r="DF22" s="3">
        <f t="array" ref="DF22">SUM(IF($C$5:$CX$5=DF$6,$C22:$CX22,0))</f>
        <v>5154.0208999999995</v>
      </c>
      <c r="DG22" s="3">
        <f t="array" ref="DG22">SUM(IF($C$5:$CX$5=DG$6,$C22:$CX22,0))</f>
        <v>4515.4703</v>
      </c>
      <c r="DH22" s="3">
        <f t="array" ref="DH22">SUM(IF($C$5:$CX$5=DH$6,$C22:$CX22,0))</f>
        <v>3955.4217999999996</v>
      </c>
      <c r="DI22" s="3">
        <f t="array" ref="DI22">SUM(IF($C$5:$CX$5=DI$6,$C22:$CX22,0))</f>
        <v>3076.9096</v>
      </c>
      <c r="DJ22" s="3">
        <f t="array" ref="DJ22">SUM(IF($C$5:$CX$5=DJ$6,$C22:$CX22,0))</f>
        <v>1912.55538</v>
      </c>
      <c r="DL22" s="6">
        <f t="shared" si="3"/>
        <v>43824</v>
      </c>
      <c r="DM22" s="10">
        <f t="array" ref="DM22:DV22">DA22:DJ22/DA21:DJ21-1</f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</row>
    <row r="23" spans="2:126" x14ac:dyDescent="0.25">
      <c r="B23" s="1">
        <v>43825</v>
      </c>
      <c r="C23" s="3">
        <v>272.61059999999998</v>
      </c>
      <c r="D23" s="3">
        <v>738.84630000000004</v>
      </c>
      <c r="E23" s="3">
        <v>385.41370000000001</v>
      </c>
      <c r="F23" s="3">
        <v>233.22749999999999</v>
      </c>
      <c r="G23" s="3">
        <v>1735.7639999999999</v>
      </c>
      <c r="H23" s="3">
        <v>269.41459999999995</v>
      </c>
      <c r="I23" s="3">
        <v>2076.7339999999999</v>
      </c>
      <c r="J23" s="3">
        <v>934.66980000000001</v>
      </c>
      <c r="K23" s="3">
        <v>1486.028</v>
      </c>
      <c r="L23" s="3">
        <v>381.42529999999999</v>
      </c>
      <c r="M23" s="3">
        <v>2510.384</v>
      </c>
      <c r="N23" s="3">
        <v>806.88969999999995</v>
      </c>
      <c r="O23" s="3">
        <v>457.6669</v>
      </c>
      <c r="P23" s="3">
        <v>499.30609999999996</v>
      </c>
      <c r="Q23" s="3">
        <v>2296.1190000000001</v>
      </c>
      <c r="R23" s="3">
        <v>342.86129999999997</v>
      </c>
      <c r="S23" s="3">
        <v>452.09459999999996</v>
      </c>
      <c r="T23" s="3">
        <v>1035.1669999999999</v>
      </c>
      <c r="U23" s="3">
        <v>736.3854</v>
      </c>
      <c r="V23" s="3">
        <v>263.25529999999998</v>
      </c>
      <c r="W23" s="3">
        <v>382.27279999999996</v>
      </c>
      <c r="X23" s="3">
        <v>1215.905</v>
      </c>
      <c r="Y23" s="3">
        <v>396.71820000000002</v>
      </c>
      <c r="Z23" s="3">
        <v>345.62220000000002</v>
      </c>
      <c r="AA23" s="3">
        <v>808.6087</v>
      </c>
      <c r="AB23" s="3">
        <v>482.09070000000003</v>
      </c>
      <c r="AC23" s="3">
        <v>561.27710000000002</v>
      </c>
      <c r="AD23" s="3">
        <v>1206.0170000000001</v>
      </c>
      <c r="AE23" s="3">
        <v>475.0145</v>
      </c>
      <c r="AF23" s="3">
        <v>601.94809999999995</v>
      </c>
      <c r="AG23" s="3">
        <v>532.64740000000006</v>
      </c>
      <c r="AH23" s="3">
        <v>397.7226</v>
      </c>
      <c r="AI23" s="3">
        <v>698.49310000000003</v>
      </c>
      <c r="AJ23" s="3">
        <v>483.63319999999999</v>
      </c>
      <c r="AK23" s="3">
        <v>401.0813</v>
      </c>
      <c r="AL23" s="3">
        <v>1521.008</v>
      </c>
      <c r="AM23" s="3">
        <v>684.97299999999996</v>
      </c>
      <c r="AN23" s="3">
        <v>6958.2860000000001</v>
      </c>
      <c r="AO23" s="3">
        <v>4174.0479999999998</v>
      </c>
      <c r="AP23" s="3">
        <v>1282.6610000000001</v>
      </c>
      <c r="AQ23" s="3">
        <v>487.08929999999998</v>
      </c>
      <c r="AR23" s="3">
        <v>481.7038</v>
      </c>
      <c r="AS23" s="3">
        <v>394.0607</v>
      </c>
      <c r="AT23" s="3">
        <v>4210.4520000000002</v>
      </c>
      <c r="AU23" s="3">
        <v>895.76700000000005</v>
      </c>
      <c r="AV23" s="3">
        <v>127.0535</v>
      </c>
      <c r="AW23" s="3">
        <v>3484.9630000000002</v>
      </c>
      <c r="AX23" s="3">
        <v>647.20740000000001</v>
      </c>
      <c r="AY23" s="3">
        <v>709.09559999999999</v>
      </c>
      <c r="AZ23" s="3">
        <v>173.84920000000002</v>
      </c>
      <c r="BA23" s="3">
        <v>508.68129999999996</v>
      </c>
      <c r="BB23" s="3">
        <v>1050.277</v>
      </c>
      <c r="BC23" s="3">
        <v>473.86759999999998</v>
      </c>
      <c r="BD23" s="3">
        <v>3090.5320000000002</v>
      </c>
      <c r="BE23" s="3">
        <v>1177.71</v>
      </c>
      <c r="BF23" s="3">
        <v>2910.538</v>
      </c>
      <c r="BG23" s="3">
        <v>647.0145</v>
      </c>
      <c r="BH23" s="3">
        <v>3237.1869999999999</v>
      </c>
      <c r="BI23" s="3">
        <v>229.05829999999997</v>
      </c>
      <c r="BJ23" s="3">
        <v>1795.6</v>
      </c>
      <c r="BK23" s="3">
        <v>343.07679999999999</v>
      </c>
      <c r="BL23" s="3">
        <v>629.23689999999999</v>
      </c>
      <c r="BM23" s="3">
        <v>437.58529999999996</v>
      </c>
      <c r="BN23" s="3">
        <v>2187.33</v>
      </c>
      <c r="BO23" s="3">
        <v>423.9572</v>
      </c>
      <c r="BP23" s="3">
        <v>463.26890000000003</v>
      </c>
      <c r="BQ23" s="3">
        <v>1407.595</v>
      </c>
      <c r="BR23" s="3">
        <v>241.5831</v>
      </c>
      <c r="BS23" s="3">
        <v>227.91849999999999</v>
      </c>
      <c r="BT23" s="3">
        <v>386.55840000000001</v>
      </c>
      <c r="BU23" s="3">
        <v>1151.7249999999999</v>
      </c>
      <c r="BV23" s="3">
        <v>243.05270000000002</v>
      </c>
      <c r="BW23" s="3">
        <v>1610.2750000000001</v>
      </c>
      <c r="BX23" s="3">
        <v>248.55950000000001</v>
      </c>
      <c r="BY23" s="3">
        <v>324.5043</v>
      </c>
      <c r="BZ23" s="3">
        <v>404.77540000000005</v>
      </c>
      <c r="CA23" s="3">
        <v>293.31299999999999</v>
      </c>
      <c r="CB23" s="3">
        <v>372.52409999999998</v>
      </c>
      <c r="CC23" s="3">
        <v>706.18580000000009</v>
      </c>
      <c r="CD23" s="3">
        <v>423.1191</v>
      </c>
      <c r="CE23" s="3">
        <v>967.05899999999997</v>
      </c>
      <c r="CF23" s="3">
        <v>9606.4259999999995</v>
      </c>
      <c r="CG23" s="3">
        <v>991.00330000000008</v>
      </c>
      <c r="CH23" s="3">
        <v>2943.7829999999999</v>
      </c>
      <c r="CI23" s="3">
        <v>733.68140000000005</v>
      </c>
      <c r="CJ23" s="3">
        <v>541.92580000000009</v>
      </c>
      <c r="CK23" s="3">
        <v>262.31059999999997</v>
      </c>
      <c r="CL23" s="3">
        <v>1012.879</v>
      </c>
      <c r="CM23" s="3">
        <v>539.33460000000002</v>
      </c>
      <c r="CN23" s="3">
        <v>37.018970000000003</v>
      </c>
      <c r="CO23" s="3">
        <v>527.08490000000006</v>
      </c>
      <c r="CP23" s="3">
        <v>8262.5609999999997</v>
      </c>
      <c r="CQ23" s="3">
        <v>743.56359999999995</v>
      </c>
      <c r="CR23" s="3">
        <v>1058.684</v>
      </c>
      <c r="CS23" s="3">
        <v>336.82559999999995</v>
      </c>
      <c r="CT23" s="3">
        <v>1171.7619999999999</v>
      </c>
      <c r="CU23" s="3">
        <v>435.07279999999997</v>
      </c>
      <c r="CV23" s="3">
        <v>557.92110000000002</v>
      </c>
      <c r="CW23" s="3">
        <v>1423.7570000000001</v>
      </c>
      <c r="CX23" s="3">
        <v>124.0804</v>
      </c>
      <c r="CZ23" s="6">
        <f t="shared" si="2"/>
        <v>43825</v>
      </c>
      <c r="DA23" s="3">
        <f t="array" ref="DA23">SUM(IF($C$5:$CX$5=DA$6,$C23:$CX23,0))</f>
        <v>48878.776000000005</v>
      </c>
      <c r="DB23" s="3">
        <f t="array" ref="DB23">SUM(IF($C$5:$CX$5=DB$6,$C23:$CX23,0))</f>
        <v>18626.837000000003</v>
      </c>
      <c r="DC23" s="3">
        <f t="array" ref="DC23">SUM(IF($C$5:$CX$5=DC$6,$C23:$CX23,0))</f>
        <v>11736.267</v>
      </c>
      <c r="DD23" s="3">
        <f t="array" ref="DD23">SUM(IF($C$5:$CX$5=DD$6,$C23:$CX23,0))</f>
        <v>8670.3658000000014</v>
      </c>
      <c r="DE23" s="3">
        <f t="array" ref="DE23">SUM(IF($C$5:$CX$5=DE$6,$C23:$CX23,0))</f>
        <v>6621.8168999999998</v>
      </c>
      <c r="DF23" s="3">
        <f t="array" ref="DF23">SUM(IF($C$5:$CX$5=DF$6,$C23:$CX23,0))</f>
        <v>5147.6396000000004</v>
      </c>
      <c r="DG23" s="3">
        <f t="array" ref="DG23">SUM(IF($C$5:$CX$5=DG$6,$C23:$CX23,0))</f>
        <v>4510.0289999999995</v>
      </c>
      <c r="DH23" s="3">
        <f t="array" ref="DH23">SUM(IF($C$5:$CX$5=DH$6,$C23:$CX23,0))</f>
        <v>3927.9489999999996</v>
      </c>
      <c r="DI23" s="3">
        <f t="array" ref="DI23">SUM(IF($C$5:$CX$5=DI$6,$C23:$CX23,0))</f>
        <v>3053.7943</v>
      </c>
      <c r="DJ23" s="3">
        <f t="array" ref="DJ23">SUM(IF($C$5:$CX$5=DJ$6,$C23:$CX23,0))</f>
        <v>1885.4016700000002</v>
      </c>
      <c r="DL23" s="6">
        <f t="shared" si="3"/>
        <v>43825</v>
      </c>
      <c r="DM23" s="10">
        <f t="array" ref="DM23:DV23">DA23:DJ23/DA22:DJ22-1</f>
        <v>-9.2547008879635406E-3</v>
      </c>
      <c r="DN23" s="10">
        <v>-2.5776741334325726E-3</v>
      </c>
      <c r="DO23" s="10">
        <v>-3.531118057480187E-3</v>
      </c>
      <c r="DP23" s="10">
        <v>-2.5337220549663808E-3</v>
      </c>
      <c r="DQ23" s="10">
        <v>-1.7492483967997963E-3</v>
      </c>
      <c r="DR23" s="10">
        <v>-1.2381207068832278E-3</v>
      </c>
      <c r="DS23" s="10">
        <v>-1.2050350547097022E-3</v>
      </c>
      <c r="DT23" s="10">
        <v>-6.9456056494404672E-3</v>
      </c>
      <c r="DU23" s="10">
        <v>-7.5125054047736617E-3</v>
      </c>
      <c r="DV23" s="10">
        <v>-1.4197607182490968E-2</v>
      </c>
    </row>
    <row r="24" spans="2:126" x14ac:dyDescent="0.25">
      <c r="B24" s="1">
        <v>43826</v>
      </c>
      <c r="C24" s="3">
        <v>272.53550000000001</v>
      </c>
      <c r="D24" s="3">
        <v>738.9479</v>
      </c>
      <c r="E24" s="3">
        <v>387.00209999999998</v>
      </c>
      <c r="F24" s="3">
        <v>233.9614</v>
      </c>
      <c r="G24" s="3">
        <v>1738.3050000000001</v>
      </c>
      <c r="H24" s="3">
        <v>271.34820000000002</v>
      </c>
      <c r="I24" s="3">
        <v>2143.4209999999998</v>
      </c>
      <c r="J24" s="3">
        <v>938.11310000000003</v>
      </c>
      <c r="K24" s="3">
        <v>1500.816</v>
      </c>
      <c r="L24" s="3">
        <v>382.74959999999999</v>
      </c>
      <c r="M24" s="3">
        <v>2549.6819999999998</v>
      </c>
      <c r="N24" s="3">
        <v>816.54969999999992</v>
      </c>
      <c r="O24" s="3">
        <v>481.69380000000001</v>
      </c>
      <c r="P24" s="3">
        <v>499.64609999999999</v>
      </c>
      <c r="Q24" s="3">
        <v>2334.8530000000001</v>
      </c>
      <c r="R24" s="3">
        <v>346.17599999999999</v>
      </c>
      <c r="S24" s="3">
        <v>457.4889</v>
      </c>
      <c r="T24" s="3">
        <v>1064.9939999999999</v>
      </c>
      <c r="U24" s="3">
        <v>731.52790000000005</v>
      </c>
      <c r="V24" s="3">
        <v>261.87329999999997</v>
      </c>
      <c r="W24" s="3">
        <v>387.87620000000004</v>
      </c>
      <c r="X24" s="3">
        <v>1254.115</v>
      </c>
      <c r="Y24" s="3">
        <v>395.56229999999999</v>
      </c>
      <c r="Z24" s="3">
        <v>349.15609999999998</v>
      </c>
      <c r="AA24" s="3">
        <v>812.49630000000002</v>
      </c>
      <c r="AB24" s="3">
        <v>485.84709999999995</v>
      </c>
      <c r="AC24" s="3">
        <v>576.50030000000004</v>
      </c>
      <c r="AD24" s="3">
        <v>1208.81</v>
      </c>
      <c r="AE24" s="3">
        <v>480.31890000000004</v>
      </c>
      <c r="AF24" s="3">
        <v>606.77149999999995</v>
      </c>
      <c r="AG24" s="3">
        <v>534.67690000000005</v>
      </c>
      <c r="AH24" s="3">
        <v>401.40690000000001</v>
      </c>
      <c r="AI24" s="3">
        <v>704.21839999999997</v>
      </c>
      <c r="AJ24" s="3">
        <v>485.60250000000002</v>
      </c>
      <c r="AK24" s="3">
        <v>404.67940000000004</v>
      </c>
      <c r="AL24" s="3">
        <v>1540.1389999999999</v>
      </c>
      <c r="AM24" s="3">
        <v>687.56700000000001</v>
      </c>
      <c r="AN24" s="3">
        <v>6983.2060000000001</v>
      </c>
      <c r="AO24" s="3">
        <v>4226.0050000000001</v>
      </c>
      <c r="AP24" s="3">
        <v>1274.1849999999999</v>
      </c>
      <c r="AQ24" s="3">
        <v>487.84829999999999</v>
      </c>
      <c r="AR24" s="3">
        <v>482.71199999999999</v>
      </c>
      <c r="AS24" s="3">
        <v>406.25130000000001</v>
      </c>
      <c r="AT24" s="3">
        <v>4221.1679999999997</v>
      </c>
      <c r="AU24" s="3">
        <v>888.7953</v>
      </c>
      <c r="AV24" s="3">
        <v>128.69970000000001</v>
      </c>
      <c r="AW24" s="3">
        <v>3553.8530000000001</v>
      </c>
      <c r="AX24" s="3">
        <v>641.27700000000004</v>
      </c>
      <c r="AY24" s="3">
        <v>701.84460000000001</v>
      </c>
      <c r="AZ24" s="3">
        <v>166.6653</v>
      </c>
      <c r="BA24" s="3">
        <v>515.64609999999993</v>
      </c>
      <c r="BB24" s="3">
        <v>1056.8620000000001</v>
      </c>
      <c r="BC24" s="3">
        <v>472.94290000000001</v>
      </c>
      <c r="BD24" s="3">
        <v>3124.45</v>
      </c>
      <c r="BE24" s="3">
        <v>1198.422</v>
      </c>
      <c r="BF24" s="3">
        <v>2911.7669999999998</v>
      </c>
      <c r="BG24" s="3">
        <v>646.4135</v>
      </c>
      <c r="BH24" s="3">
        <v>3220.66</v>
      </c>
      <c r="BI24" s="3">
        <v>237.06029999999998</v>
      </c>
      <c r="BJ24" s="3">
        <v>1824.0930000000001</v>
      </c>
      <c r="BK24" s="3">
        <v>349.16840000000002</v>
      </c>
      <c r="BL24" s="3">
        <v>631.38030000000003</v>
      </c>
      <c r="BM24" s="3">
        <v>439.58459999999997</v>
      </c>
      <c r="BN24" s="3">
        <v>2218.7460000000001</v>
      </c>
      <c r="BO24" s="3">
        <v>428.57140000000004</v>
      </c>
      <c r="BP24" s="3">
        <v>466.74259999999998</v>
      </c>
      <c r="BQ24" s="3">
        <v>1413.8530000000001</v>
      </c>
      <c r="BR24" s="3">
        <v>241.08079999999998</v>
      </c>
      <c r="BS24" s="3">
        <v>229.15450000000001</v>
      </c>
      <c r="BT24" s="3">
        <v>386.0992</v>
      </c>
      <c r="BU24" s="3">
        <v>1156.1780000000001</v>
      </c>
      <c r="BV24" s="3">
        <v>235.5402</v>
      </c>
      <c r="BW24" s="3">
        <v>1615.307</v>
      </c>
      <c r="BX24" s="3">
        <v>262.49509999999998</v>
      </c>
      <c r="BY24" s="3">
        <v>322.86320000000001</v>
      </c>
      <c r="BZ24" s="3">
        <v>407.55009999999999</v>
      </c>
      <c r="CA24" s="3">
        <v>303.74129999999997</v>
      </c>
      <c r="CB24" s="3">
        <v>372.70759999999996</v>
      </c>
      <c r="CC24" s="3">
        <v>710.32630000000006</v>
      </c>
      <c r="CD24" s="3">
        <v>440.3</v>
      </c>
      <c r="CE24" s="3">
        <v>989.03190000000006</v>
      </c>
      <c r="CF24" s="3">
        <v>9777.2690000000002</v>
      </c>
      <c r="CG24" s="3">
        <v>988.65309999999999</v>
      </c>
      <c r="CH24" s="3">
        <v>3009.8240000000001</v>
      </c>
      <c r="CI24" s="3">
        <v>739.87519999999995</v>
      </c>
      <c r="CJ24" s="3">
        <v>543.70640000000003</v>
      </c>
      <c r="CK24" s="3">
        <v>264.23909999999995</v>
      </c>
      <c r="CL24" s="3">
        <v>1022.116</v>
      </c>
      <c r="CM24" s="3">
        <v>544.12249999999995</v>
      </c>
      <c r="CN24" s="3">
        <v>36.942689999999999</v>
      </c>
      <c r="CO24" s="3">
        <v>528.88740000000007</v>
      </c>
      <c r="CP24" s="3">
        <v>8249.6149999999998</v>
      </c>
      <c r="CQ24" s="3">
        <v>753.02240000000006</v>
      </c>
      <c r="CR24" s="3">
        <v>1057.752</v>
      </c>
      <c r="CS24" s="3">
        <v>337.3809</v>
      </c>
      <c r="CT24" s="3">
        <v>1169.6990000000001</v>
      </c>
      <c r="CU24" s="3">
        <v>443.32429999999999</v>
      </c>
      <c r="CV24" s="3">
        <v>561.80849999999998</v>
      </c>
      <c r="CW24" s="3">
        <v>1408.115</v>
      </c>
      <c r="CX24" s="3">
        <v>122.4226</v>
      </c>
      <c r="CZ24" s="6">
        <f t="shared" si="2"/>
        <v>43826</v>
      </c>
      <c r="DA24" s="3">
        <f t="array" ref="DA24">SUM(IF($C$5:$CX$5=DA$6,$C24:$CX24,0))</f>
        <v>49277.816999999995</v>
      </c>
      <c r="DB24" s="3">
        <f t="array" ref="DB24">SUM(IF($C$5:$CX$5=DB$6,$C24:$CX24,0))</f>
        <v>18879.215</v>
      </c>
      <c r="DC24" s="3">
        <f t="array" ref="DC24">SUM(IF($C$5:$CX$5=DC$6,$C24:$CX24,0))</f>
        <v>11814.386</v>
      </c>
      <c r="DD24" s="3">
        <f t="array" ref="DD24">SUM(IF($C$5:$CX$5=DD$6,$C24:$CX24,0))</f>
        <v>8722.3469000000005</v>
      </c>
      <c r="DE24" s="3">
        <f t="array" ref="DE24">SUM(IF($C$5:$CX$5=DE$6,$C24:$CX24,0))</f>
        <v>6637.8267999999998</v>
      </c>
      <c r="DF24" s="3">
        <f t="array" ref="DF24">SUM(IF($C$5:$CX$5=DF$6,$C24:$CX24,0))</f>
        <v>5180.2624000000005</v>
      </c>
      <c r="DG24" s="3">
        <f t="array" ref="DG24">SUM(IF($C$5:$CX$5=DG$6,$C24:$CX24,0))</f>
        <v>4562.3157000000001</v>
      </c>
      <c r="DH24" s="3">
        <f t="array" ref="DH24">SUM(IF($C$5:$CX$5=DH$6,$C24:$CX24,0))</f>
        <v>3970.7777999999998</v>
      </c>
      <c r="DI24" s="3">
        <f t="array" ref="DI24">SUM(IF($C$5:$CX$5=DI$6,$C24:$CX24,0))</f>
        <v>3078.482</v>
      </c>
      <c r="DJ24" s="3">
        <f t="array" ref="DJ24">SUM(IF($C$5:$CX$5=DJ$6,$C24:$CX24,0))</f>
        <v>1894.02259</v>
      </c>
      <c r="DL24" s="6">
        <f t="shared" si="3"/>
        <v>43826</v>
      </c>
      <c r="DM24" s="10">
        <f t="array" ref="DM24:DV24">DA24:DJ24/DA23:DJ23-1</f>
        <v>8.1638910106911489E-3</v>
      </c>
      <c r="DN24" s="10">
        <v>1.354916027879538E-2</v>
      </c>
      <c r="DO24" s="10">
        <v>6.6562050778156134E-3</v>
      </c>
      <c r="DP24" s="10">
        <v>5.995260315314388E-3</v>
      </c>
      <c r="DQ24" s="10">
        <v>2.417750330728774E-3</v>
      </c>
      <c r="DR24" s="10">
        <v>6.3374289062505529E-3</v>
      </c>
      <c r="DS24" s="10">
        <v>1.1593428778396087E-2</v>
      </c>
      <c r="DT24" s="10">
        <v>1.0903603890987545E-2</v>
      </c>
      <c r="DU24" s="10">
        <v>8.0842707709554151E-3</v>
      </c>
      <c r="DV24" s="10">
        <v>4.572458026941284E-3</v>
      </c>
    </row>
    <row r="25" spans="2:126" x14ac:dyDescent="0.25">
      <c r="B25" s="1">
        <v>43829</v>
      </c>
      <c r="C25" s="3">
        <v>272.86409999999995</v>
      </c>
      <c r="D25" s="3">
        <v>743.51959999999997</v>
      </c>
      <c r="E25" s="3">
        <v>388.4914</v>
      </c>
      <c r="F25" s="3">
        <v>240.126</v>
      </c>
      <c r="G25" s="3">
        <v>1728.761</v>
      </c>
      <c r="H25" s="3">
        <v>272.60790000000003</v>
      </c>
      <c r="I25" s="3">
        <v>2126.375</v>
      </c>
      <c r="J25" s="3">
        <v>941.00649999999996</v>
      </c>
      <c r="K25" s="3">
        <v>1500.1880000000001</v>
      </c>
      <c r="L25" s="3">
        <v>381.73690000000005</v>
      </c>
      <c r="M25" s="3">
        <v>2544.078</v>
      </c>
      <c r="N25" s="3">
        <v>812.52509999999995</v>
      </c>
      <c r="O25" s="3">
        <v>475.45600000000002</v>
      </c>
      <c r="P25" s="3">
        <v>500.32590000000005</v>
      </c>
      <c r="Q25" s="3">
        <v>2362.5569999999998</v>
      </c>
      <c r="R25" s="3">
        <v>345.40659999999997</v>
      </c>
      <c r="S25" s="3">
        <v>462.76830000000001</v>
      </c>
      <c r="T25" s="3">
        <v>1069.55</v>
      </c>
      <c r="U25" s="3">
        <v>732.79009999999994</v>
      </c>
      <c r="V25" s="3">
        <v>261.4126</v>
      </c>
      <c r="W25" s="3">
        <v>386.94890000000004</v>
      </c>
      <c r="X25" s="3">
        <v>1268.289</v>
      </c>
      <c r="Y25" s="3">
        <v>398.64929999999998</v>
      </c>
      <c r="Z25" s="3">
        <v>351.38</v>
      </c>
      <c r="AA25" s="3">
        <v>817.4443</v>
      </c>
      <c r="AB25" s="3">
        <v>490.90429999999998</v>
      </c>
      <c r="AC25" s="3">
        <v>577.36669999999992</v>
      </c>
      <c r="AD25" s="3">
        <v>1182.444</v>
      </c>
      <c r="AE25" s="3">
        <v>478.86849999999998</v>
      </c>
      <c r="AF25" s="3">
        <v>622.12069999999994</v>
      </c>
      <c r="AG25" s="3">
        <v>536.25540000000001</v>
      </c>
      <c r="AH25" s="3">
        <v>394.91559999999998</v>
      </c>
      <c r="AI25" s="3">
        <v>704.01390000000004</v>
      </c>
      <c r="AJ25" s="3">
        <v>483.63319999999999</v>
      </c>
      <c r="AK25" s="3">
        <v>408.4966</v>
      </c>
      <c r="AL25" s="3">
        <v>1544.8879999999999</v>
      </c>
      <c r="AM25" s="3">
        <v>687.51390000000004</v>
      </c>
      <c r="AN25" s="3">
        <v>7022.3670000000002</v>
      </c>
      <c r="AO25" s="3">
        <v>4215.8040000000001</v>
      </c>
      <c r="AP25" s="3">
        <v>1283.77</v>
      </c>
      <c r="AQ25" s="3">
        <v>495.15859999999998</v>
      </c>
      <c r="AR25" s="3">
        <v>488.31319999999999</v>
      </c>
      <c r="AS25" s="3">
        <v>407.16540000000003</v>
      </c>
      <c r="AT25" s="3">
        <v>4193.7830000000004</v>
      </c>
      <c r="AU25" s="3">
        <v>882.45730000000003</v>
      </c>
      <c r="AV25" s="3">
        <v>131.2011</v>
      </c>
      <c r="AW25" s="3">
        <v>3518.6</v>
      </c>
      <c r="AX25" s="3">
        <v>630.18889999999999</v>
      </c>
      <c r="AY25" s="3">
        <v>697.53700000000003</v>
      </c>
      <c r="AZ25" s="3">
        <v>176.7227</v>
      </c>
      <c r="BA25" s="3">
        <v>516.81970000000001</v>
      </c>
      <c r="BB25" s="3">
        <v>1061.367</v>
      </c>
      <c r="BC25" s="3">
        <v>472.20309999999995</v>
      </c>
      <c r="BD25" s="3">
        <v>3107.279</v>
      </c>
      <c r="BE25" s="3">
        <v>1191.8309999999999</v>
      </c>
      <c r="BF25" s="3">
        <v>2927.7460000000001</v>
      </c>
      <c r="BG25" s="3">
        <v>651.70259999999996</v>
      </c>
      <c r="BH25" s="3">
        <v>3229.8310000000001</v>
      </c>
      <c r="BI25" s="3">
        <v>237.56039999999999</v>
      </c>
      <c r="BJ25" s="3">
        <v>1827.8820000000001</v>
      </c>
      <c r="BK25" s="3">
        <v>348.69279999999998</v>
      </c>
      <c r="BL25" s="3">
        <v>639.41919999999993</v>
      </c>
      <c r="BM25" s="3">
        <v>441.97070000000002</v>
      </c>
      <c r="BN25" s="3">
        <v>2240.3000000000002</v>
      </c>
      <c r="BO25" s="3">
        <v>430.1336</v>
      </c>
      <c r="BP25" s="3">
        <v>471.00579999999997</v>
      </c>
      <c r="BQ25" s="3">
        <v>1431.9549999999999</v>
      </c>
      <c r="BR25" s="3">
        <v>241.08079999999998</v>
      </c>
      <c r="BS25" s="3">
        <v>222.64490000000001</v>
      </c>
      <c r="BT25" s="3">
        <v>388.70179999999999</v>
      </c>
      <c r="BU25" s="3">
        <v>1153.21</v>
      </c>
      <c r="BV25" s="3">
        <v>236.01670000000001</v>
      </c>
      <c r="BW25" s="3">
        <v>1609.646</v>
      </c>
      <c r="BX25" s="3">
        <v>265.03320000000002</v>
      </c>
      <c r="BY25" s="3">
        <v>355.2251</v>
      </c>
      <c r="BZ25" s="3">
        <v>404.17509999999999</v>
      </c>
      <c r="CA25" s="3">
        <v>301.49720000000002</v>
      </c>
      <c r="CB25" s="3">
        <v>373.17990000000003</v>
      </c>
      <c r="CC25" s="3">
        <v>714.59339999999997</v>
      </c>
      <c r="CD25" s="3">
        <v>433.89920000000001</v>
      </c>
      <c r="CE25" s="3">
        <v>995.5711</v>
      </c>
      <c r="CF25" s="3">
        <v>9788.9950000000008</v>
      </c>
      <c r="CG25" s="3">
        <v>976.35329999999999</v>
      </c>
      <c r="CH25" s="3">
        <v>2984.3879999999999</v>
      </c>
      <c r="CI25" s="3">
        <v>739.55930000000001</v>
      </c>
      <c r="CJ25" s="3">
        <v>540.67939999999999</v>
      </c>
      <c r="CK25" s="3">
        <v>263.81940000000003</v>
      </c>
      <c r="CL25" s="3">
        <v>1032.0730000000001</v>
      </c>
      <c r="CM25" s="3">
        <v>567.4443</v>
      </c>
      <c r="CN25" s="3">
        <v>39.027550000000005</v>
      </c>
      <c r="CO25" s="3">
        <v>534.80150000000003</v>
      </c>
      <c r="CP25" s="3">
        <v>8192.2039999999997</v>
      </c>
      <c r="CQ25" s="3">
        <v>755.48519999999996</v>
      </c>
      <c r="CR25" s="3">
        <v>1059.7940000000001</v>
      </c>
      <c r="CS25" s="3">
        <v>338.09479999999996</v>
      </c>
      <c r="CT25" s="3">
        <v>1168.6469999999999</v>
      </c>
      <c r="CU25" s="3">
        <v>450.27690000000001</v>
      </c>
      <c r="CV25" s="3">
        <v>571.98950000000002</v>
      </c>
      <c r="CW25" s="3">
        <v>1416.078</v>
      </c>
      <c r="CX25" s="3">
        <v>120.7649</v>
      </c>
      <c r="CZ25" s="6">
        <f t="shared" si="2"/>
        <v>43829</v>
      </c>
      <c r="DA25" s="3">
        <f t="array" ref="DA25">SUM(IF($C$5:$CX$5=DA$6,$C25:$CX25,0))</f>
        <v>49180.996999999996</v>
      </c>
      <c r="DB25" s="3">
        <f t="array" ref="DB25">SUM(IF($C$5:$CX$5=DB$6,$C25:$CX25,0))</f>
        <v>18916.629999999997</v>
      </c>
      <c r="DC25" s="3">
        <f t="array" ref="DC25">SUM(IF($C$5:$CX$5=DC$6,$C25:$CX25,0))</f>
        <v>11825.686</v>
      </c>
      <c r="DD25" s="3">
        <f t="array" ref="DD25">SUM(IF($C$5:$CX$5=DD$6,$C25:$CX25,0))</f>
        <v>8725.2886999999992</v>
      </c>
      <c r="DE25" s="3">
        <f t="array" ref="DE25">SUM(IF($C$5:$CX$5=DE$6,$C25:$CX25,0))</f>
        <v>6657.2463999999991</v>
      </c>
      <c r="DF25" s="3">
        <f t="array" ref="DF25">SUM(IF($C$5:$CX$5=DF$6,$C25:$CX25,0))</f>
        <v>5221.7217000000001</v>
      </c>
      <c r="DG25" s="3">
        <f t="array" ref="DG25">SUM(IF($C$5:$CX$5=DG$6,$C25:$CX25,0))</f>
        <v>4582.2017999999998</v>
      </c>
      <c r="DH25" s="3">
        <f t="array" ref="DH25">SUM(IF($C$5:$CX$5=DH$6,$C25:$CX25,0))</f>
        <v>3971.4444999999996</v>
      </c>
      <c r="DI25" s="3">
        <f t="array" ref="DI25">SUM(IF($C$5:$CX$5=DI$6,$C25:$CX25,0))</f>
        <v>3111.0004999999996</v>
      </c>
      <c r="DJ25" s="3">
        <f t="array" ref="DJ25">SUM(IF($C$5:$CX$5=DJ$6,$C25:$CX25,0))</f>
        <v>1910.1782500000002</v>
      </c>
      <c r="DL25" s="6">
        <f t="shared" si="3"/>
        <v>43829</v>
      </c>
      <c r="DM25" s="10">
        <f t="array" ref="DM25:DV25">DA25:DJ25/DA24:DJ24-1</f>
        <v>-1.9647785939868045E-3</v>
      </c>
      <c r="DN25" s="10">
        <v>1.9818090953462875E-3</v>
      </c>
      <c r="DO25" s="10">
        <v>9.5646104672719723E-4</v>
      </c>
      <c r="DP25" s="10">
        <v>3.3727161207020018E-4</v>
      </c>
      <c r="DQ25" s="10">
        <v>2.9255960700871331E-3</v>
      </c>
      <c r="DR25" s="10">
        <v>8.0033204495586485E-3</v>
      </c>
      <c r="DS25" s="10">
        <v>4.3587733308327881E-3</v>
      </c>
      <c r="DT25" s="10">
        <v>1.6790161363333667E-4</v>
      </c>
      <c r="DU25" s="10">
        <v>1.0563160674644134E-2</v>
      </c>
      <c r="DV25" s="10">
        <v>8.5298137864344703E-3</v>
      </c>
    </row>
    <row r="26" spans="2:126" x14ac:dyDescent="0.25">
      <c r="B26" s="1">
        <v>43830</v>
      </c>
      <c r="C26" s="3">
        <v>271.47449999999998</v>
      </c>
      <c r="D26" s="3">
        <v>743.62130000000002</v>
      </c>
      <c r="E26" s="3">
        <v>389.68279999999999</v>
      </c>
      <c r="F26" s="3">
        <v>239.24539999999999</v>
      </c>
      <c r="G26" s="3">
        <v>1712.1189999999999</v>
      </c>
      <c r="H26" s="3">
        <v>267.68599999999998</v>
      </c>
      <c r="I26" s="3">
        <v>2126.375</v>
      </c>
      <c r="J26" s="3">
        <v>921.63340000000005</v>
      </c>
      <c r="K26" s="3">
        <v>1492.902</v>
      </c>
      <c r="L26" s="3">
        <v>379.13259999999997</v>
      </c>
      <c r="M26" s="3">
        <v>2540.2979999999998</v>
      </c>
      <c r="N26" s="3">
        <v>818.3211</v>
      </c>
      <c r="O26" s="3">
        <v>470.83540000000005</v>
      </c>
      <c r="P26" s="3">
        <v>500.71229999999997</v>
      </c>
      <c r="Q26" s="3">
        <v>2338.0929999999998</v>
      </c>
      <c r="R26" s="3">
        <v>347.97829999999999</v>
      </c>
      <c r="S26" s="3">
        <v>453.45279999999997</v>
      </c>
      <c r="T26" s="3">
        <v>1066.296</v>
      </c>
      <c r="U26" s="3">
        <v>728.08920000000001</v>
      </c>
      <c r="V26" s="3">
        <v>260.33769999999998</v>
      </c>
      <c r="W26" s="3">
        <v>385.53800000000001</v>
      </c>
      <c r="X26" s="3">
        <v>1302.492</v>
      </c>
      <c r="Y26" s="3">
        <v>397.8877</v>
      </c>
      <c r="Z26" s="3">
        <v>348.4554</v>
      </c>
      <c r="AA26" s="3">
        <v>810.02230000000009</v>
      </c>
      <c r="AB26" s="3">
        <v>490.00170000000003</v>
      </c>
      <c r="AC26" s="3">
        <v>571.54969999999992</v>
      </c>
      <c r="AD26" s="3">
        <v>1154.069</v>
      </c>
      <c r="AE26" s="3">
        <v>476.50349999999997</v>
      </c>
      <c r="AF26" s="3">
        <v>614.76890000000003</v>
      </c>
      <c r="AG26" s="3">
        <v>545.95230000000004</v>
      </c>
      <c r="AH26" s="3">
        <v>397.19630000000001</v>
      </c>
      <c r="AI26" s="3">
        <v>699.82219999999995</v>
      </c>
      <c r="AJ26" s="3">
        <v>488.1626</v>
      </c>
      <c r="AK26" s="3">
        <v>404.96100000000001</v>
      </c>
      <c r="AL26" s="3">
        <v>1541.6320000000001</v>
      </c>
      <c r="AM26" s="3">
        <v>680.34829999999999</v>
      </c>
      <c r="AN26" s="3">
        <v>6967.3239999999996</v>
      </c>
      <c r="AO26" s="3">
        <v>4171.3680000000004</v>
      </c>
      <c r="AP26" s="3">
        <v>1263.3889999999999</v>
      </c>
      <c r="AQ26" s="3">
        <v>487.96809999999999</v>
      </c>
      <c r="AR26" s="3">
        <v>484.28030000000001</v>
      </c>
      <c r="AS26" s="3">
        <v>403.05109999999996</v>
      </c>
      <c r="AT26" s="3">
        <v>4162.9350000000004</v>
      </c>
      <c r="AU26" s="3">
        <v>885.83759999999995</v>
      </c>
      <c r="AV26" s="3">
        <v>132.28739999999999</v>
      </c>
      <c r="AW26" s="3">
        <v>3486.3330000000001</v>
      </c>
      <c r="AX26" s="3">
        <v>630.21159999999998</v>
      </c>
      <c r="AY26" s="3">
        <v>692.72659999999996</v>
      </c>
      <c r="AZ26" s="3">
        <v>176.7227</v>
      </c>
      <c r="BA26" s="3">
        <v>513.14490000000001</v>
      </c>
      <c r="BB26" s="3">
        <v>1046.5360000000001</v>
      </c>
      <c r="BC26" s="3">
        <v>466.89090000000004</v>
      </c>
      <c r="BD26" s="3">
        <v>3099.9029999999998</v>
      </c>
      <c r="BE26" s="3">
        <v>1181.9469999999999</v>
      </c>
      <c r="BF26" s="3">
        <v>2921.6</v>
      </c>
      <c r="BG26" s="3">
        <v>648.74840000000006</v>
      </c>
      <c r="BH26" s="3">
        <v>3218.8510000000001</v>
      </c>
      <c r="BI26" s="3">
        <v>237.16029999999998</v>
      </c>
      <c r="BJ26" s="3">
        <v>1822.1279999999999</v>
      </c>
      <c r="BK26" s="3">
        <v>345.77159999999998</v>
      </c>
      <c r="BL26" s="3">
        <v>633.25619999999992</v>
      </c>
      <c r="BM26" s="3">
        <v>440.69920000000002</v>
      </c>
      <c r="BN26" s="3">
        <v>2225.9059999999999</v>
      </c>
      <c r="BO26" s="3">
        <v>435.65609999999998</v>
      </c>
      <c r="BP26" s="3">
        <v>462.79520000000002</v>
      </c>
      <c r="BQ26" s="3">
        <v>1425.539</v>
      </c>
      <c r="BR26" s="3">
        <v>240.57839999999999</v>
      </c>
      <c r="BS26" s="3">
        <v>223.2217</v>
      </c>
      <c r="BT26" s="3">
        <v>394.67230000000001</v>
      </c>
      <c r="BU26" s="3">
        <v>1177.9459999999999</v>
      </c>
      <c r="BV26" s="3">
        <v>235.21820000000002</v>
      </c>
      <c r="BW26" s="3">
        <v>1620.3389999999999</v>
      </c>
      <c r="BX26" s="3">
        <v>260.92360000000002</v>
      </c>
      <c r="BY26" s="3">
        <v>341.29859999999996</v>
      </c>
      <c r="BZ26" s="3">
        <v>401.92509999999999</v>
      </c>
      <c r="CA26" s="3">
        <v>311.26549999999997</v>
      </c>
      <c r="CB26" s="3">
        <v>371.5779</v>
      </c>
      <c r="CC26" s="3">
        <v>704.5598</v>
      </c>
      <c r="CD26" s="3">
        <v>433.56240000000003</v>
      </c>
      <c r="CE26" s="3">
        <v>995.30959999999993</v>
      </c>
      <c r="CF26" s="3">
        <v>9597.8690000000006</v>
      </c>
      <c r="CG26" s="3">
        <v>961.60309999999993</v>
      </c>
      <c r="CH26" s="3">
        <v>2978.5880000000002</v>
      </c>
      <c r="CI26" s="3">
        <v>734.74569999999994</v>
      </c>
      <c r="CJ26" s="3">
        <v>533.005</v>
      </c>
      <c r="CK26" s="3">
        <v>265.70249999999999</v>
      </c>
      <c r="CL26" s="3">
        <v>1037.8320000000001</v>
      </c>
      <c r="CM26" s="3">
        <v>571.92330000000004</v>
      </c>
      <c r="CN26" s="3">
        <v>39.154679999999999</v>
      </c>
      <c r="CO26" s="3">
        <v>531.76</v>
      </c>
      <c r="CP26" s="3">
        <v>8111.527</v>
      </c>
      <c r="CQ26" s="3">
        <v>735.80280000000005</v>
      </c>
      <c r="CR26" s="3">
        <v>1054.645</v>
      </c>
      <c r="CS26" s="3">
        <v>335.80770000000001</v>
      </c>
      <c r="CT26" s="3">
        <v>1166.9449999999999</v>
      </c>
      <c r="CU26" s="3">
        <v>446.58440000000002</v>
      </c>
      <c r="CV26" s="3">
        <v>564.4</v>
      </c>
      <c r="CW26" s="3">
        <v>1398.2739999999999</v>
      </c>
      <c r="CX26" s="3">
        <v>119.74460000000001</v>
      </c>
      <c r="CZ26" s="6">
        <f t="shared" si="2"/>
        <v>43830</v>
      </c>
      <c r="DA26" s="3">
        <f t="array" ref="DA26">SUM(IF($C$5:$CX$5=DA$6,$C26:$CX26,0))</f>
        <v>48716.298000000003</v>
      </c>
      <c r="DB26" s="3">
        <f t="array" ref="DB26">SUM(IF($C$5:$CX$5=DB$6,$C26:$CX26,0))</f>
        <v>18845.331000000002</v>
      </c>
      <c r="DC26" s="3">
        <f t="array" ref="DC26">SUM(IF($C$5:$CX$5=DC$6,$C26:$CX26,0))</f>
        <v>11803.834999999999</v>
      </c>
      <c r="DD26" s="3">
        <f t="array" ref="DD26">SUM(IF($C$5:$CX$5=DD$6,$C26:$CX26,0))</f>
        <v>8653.4328999999998</v>
      </c>
      <c r="DE26" s="3">
        <f t="array" ref="DE26">SUM(IF($C$5:$CX$5=DE$6,$C26:$CX26,0))</f>
        <v>6604.0808999999999</v>
      </c>
      <c r="DF26" s="3">
        <f t="array" ref="DF26">SUM(IF($C$5:$CX$5=DF$6,$C26:$CX26,0))</f>
        <v>5215.5656000000008</v>
      </c>
      <c r="DG26" s="3">
        <f t="array" ref="DG26">SUM(IF($C$5:$CX$5=DG$6,$C26:$CX26,0))</f>
        <v>4546.3586999999998</v>
      </c>
      <c r="DH26" s="3">
        <f t="array" ref="DH26">SUM(IF($C$5:$CX$5=DH$6,$C26:$CX26,0))</f>
        <v>3961.9908999999998</v>
      </c>
      <c r="DI26" s="3">
        <f t="array" ref="DI26">SUM(IF($C$5:$CX$5=DI$6,$C26:$CX26,0))</f>
        <v>3095.7777999999998</v>
      </c>
      <c r="DJ26" s="3">
        <f t="array" ref="DJ26">SUM(IF($C$5:$CX$5=DJ$6,$C26:$CX26,0))</f>
        <v>1904.2569800000003</v>
      </c>
      <c r="DL26" s="6">
        <f t="shared" si="3"/>
        <v>43830</v>
      </c>
      <c r="DM26" s="10">
        <f t="array" ref="DM26:DV26">DA26:DJ26/DA25:DJ25-1</f>
        <v>-9.4487511101084554E-3</v>
      </c>
      <c r="DN26" s="10">
        <v>-3.7691174379366199E-3</v>
      </c>
      <c r="DO26" s="10">
        <v>-1.8477575000723778E-3</v>
      </c>
      <c r="DP26" s="10">
        <v>-8.23534927847136E-3</v>
      </c>
      <c r="DQ26" s="10">
        <v>-7.9861096924396247E-3</v>
      </c>
      <c r="DR26" s="10">
        <v>-1.1789406547650927E-3</v>
      </c>
      <c r="DS26" s="10">
        <v>-7.8222438828425833E-3</v>
      </c>
      <c r="DT26" s="10">
        <v>-2.3803933304368252E-3</v>
      </c>
      <c r="DU26" s="10">
        <v>-4.8931846844768589E-3</v>
      </c>
      <c r="DV26" s="10">
        <v>-3.0998520687793851E-3</v>
      </c>
    </row>
    <row r="27" spans="2:126" x14ac:dyDescent="0.25">
      <c r="B27" s="1">
        <v>43831</v>
      </c>
      <c r="C27" s="3">
        <v>270.4323</v>
      </c>
      <c r="D27" s="3">
        <v>767.29090000000008</v>
      </c>
      <c r="E27" s="3">
        <v>391.17200000000003</v>
      </c>
      <c r="F27" s="3">
        <v>237.92439999999999</v>
      </c>
      <c r="G27" s="3">
        <v>1720.0319999999999</v>
      </c>
      <c r="H27" s="3">
        <v>268.41840000000002</v>
      </c>
      <c r="I27" s="3">
        <v>2111.1480000000001</v>
      </c>
      <c r="J27" s="3">
        <v>911.53489999999999</v>
      </c>
      <c r="K27" s="3">
        <v>1490.5340000000001</v>
      </c>
      <c r="L27" s="3">
        <v>375.80490000000003</v>
      </c>
      <c r="M27" s="3">
        <v>2538.2289999999998</v>
      </c>
      <c r="N27" s="3">
        <v>809.86830000000009</v>
      </c>
      <c r="O27" s="3">
        <v>470.83540000000005</v>
      </c>
      <c r="P27" s="3">
        <v>502.55759999999998</v>
      </c>
      <c r="Q27" s="3">
        <v>2325.2689999999998</v>
      </c>
      <c r="R27" s="3">
        <v>348.9855</v>
      </c>
      <c r="S27" s="3">
        <v>450.80420000000004</v>
      </c>
      <c r="T27" s="3">
        <v>1066.5119999999999</v>
      </c>
      <c r="U27" s="3">
        <v>730.93869999999993</v>
      </c>
      <c r="V27" s="3">
        <v>260.28649999999999</v>
      </c>
      <c r="W27" s="3">
        <v>383.68359999999996</v>
      </c>
      <c r="X27" s="3">
        <v>1306.19</v>
      </c>
      <c r="Y27" s="3">
        <v>397.3981</v>
      </c>
      <c r="Z27" s="3">
        <v>349.12559999999996</v>
      </c>
      <c r="AA27" s="3">
        <v>812.49630000000002</v>
      </c>
      <c r="AB27" s="3">
        <v>482.84729999999996</v>
      </c>
      <c r="AC27" s="3">
        <v>563.25740000000008</v>
      </c>
      <c r="AD27" s="3">
        <v>1147.885</v>
      </c>
      <c r="AE27" s="3">
        <v>477.30740000000003</v>
      </c>
      <c r="AF27" s="3">
        <v>602.77</v>
      </c>
      <c r="AG27" s="3">
        <v>546.62880000000007</v>
      </c>
      <c r="AH27" s="3">
        <v>398.863</v>
      </c>
      <c r="AI27" s="3">
        <v>706.77430000000004</v>
      </c>
      <c r="AJ27" s="3">
        <v>487.40770000000003</v>
      </c>
      <c r="AK27" s="3">
        <v>406.4316</v>
      </c>
      <c r="AL27" s="3">
        <v>1552.079</v>
      </c>
      <c r="AM27" s="3">
        <v>675.60669999999993</v>
      </c>
      <c r="AN27" s="3">
        <v>7002.924</v>
      </c>
      <c r="AO27" s="3">
        <v>4208.3689999999997</v>
      </c>
      <c r="AP27" s="3">
        <v>1254.106</v>
      </c>
      <c r="AQ27" s="3">
        <v>485.87090000000001</v>
      </c>
      <c r="AR27" s="3">
        <v>480.1354</v>
      </c>
      <c r="AS27" s="3">
        <v>404.57490000000001</v>
      </c>
      <c r="AT27" s="3">
        <v>4192.268</v>
      </c>
      <c r="AU27" s="3">
        <v>887.73880000000008</v>
      </c>
      <c r="AV27" s="3">
        <v>132.07629999999997</v>
      </c>
      <c r="AW27" s="3">
        <v>3472.424</v>
      </c>
      <c r="AX27" s="3">
        <v>629.59809999999993</v>
      </c>
      <c r="AY27" s="3">
        <v>690.57309999999995</v>
      </c>
      <c r="AZ27" s="3">
        <v>175.2859</v>
      </c>
      <c r="BA27" s="3">
        <v>512.93330000000003</v>
      </c>
      <c r="BB27" s="3">
        <v>1028.7239999999999</v>
      </c>
      <c r="BC27" s="3">
        <v>470.4966</v>
      </c>
      <c r="BD27" s="3">
        <v>3124.07</v>
      </c>
      <c r="BE27" s="3">
        <v>1185.712</v>
      </c>
      <c r="BF27" s="3">
        <v>2926.5160000000001</v>
      </c>
      <c r="BG27" s="3">
        <v>644.06399999999996</v>
      </c>
      <c r="BH27" s="3">
        <v>3199.1680000000001</v>
      </c>
      <c r="BI27" s="3">
        <v>236.26009999999999</v>
      </c>
      <c r="BJ27" s="3">
        <v>1838.62</v>
      </c>
      <c r="BK27" s="3">
        <v>349.25890000000004</v>
      </c>
      <c r="BL27" s="3">
        <v>639.27250000000004</v>
      </c>
      <c r="BM27" s="3">
        <v>446.053</v>
      </c>
      <c r="BN27" s="3">
        <v>2208.7170000000001</v>
      </c>
      <c r="BO27" s="3">
        <v>433.73040000000003</v>
      </c>
      <c r="BP27" s="3">
        <v>460.11090000000002</v>
      </c>
      <c r="BQ27" s="3">
        <v>1424.932</v>
      </c>
      <c r="BR27" s="3">
        <v>241.08079999999998</v>
      </c>
      <c r="BS27" s="3">
        <v>222.39760000000001</v>
      </c>
      <c r="BT27" s="3">
        <v>392.98840000000001</v>
      </c>
      <c r="BU27" s="3">
        <v>1202.682</v>
      </c>
      <c r="BV27" s="3">
        <v>234.9178</v>
      </c>
      <c r="BW27" s="3">
        <v>1603.355</v>
      </c>
      <c r="BX27" s="3">
        <v>263.25529999999998</v>
      </c>
      <c r="BY27" s="3">
        <v>344.24440000000004</v>
      </c>
      <c r="BZ27" s="3">
        <v>399.90040000000005</v>
      </c>
      <c r="CA27" s="3">
        <v>312.58550000000002</v>
      </c>
      <c r="CB27" s="3">
        <v>370.33150000000001</v>
      </c>
      <c r="CC27" s="3">
        <v>713.93280000000004</v>
      </c>
      <c r="CD27" s="3">
        <v>435.9205</v>
      </c>
      <c r="CE27" s="3">
        <v>1022.776</v>
      </c>
      <c r="CF27" s="3">
        <v>9569.66</v>
      </c>
      <c r="CG27" s="3">
        <v>976.40309999999999</v>
      </c>
      <c r="CH27" s="3">
        <v>2984.835</v>
      </c>
      <c r="CI27" s="3">
        <v>733.15640000000008</v>
      </c>
      <c r="CJ27" s="3">
        <v>531.06409999999994</v>
      </c>
      <c r="CK27" s="3">
        <v>259.20229999999998</v>
      </c>
      <c r="CL27" s="3">
        <v>1042.0309999999999</v>
      </c>
      <c r="CM27" s="3">
        <v>569.76099999999997</v>
      </c>
      <c r="CN27" s="3">
        <v>38.54448</v>
      </c>
      <c r="CO27" s="3">
        <v>526.91610000000003</v>
      </c>
      <c r="CP27" s="3">
        <v>8133.6670000000004</v>
      </c>
      <c r="CQ27" s="3">
        <v>735.60940000000005</v>
      </c>
      <c r="CR27" s="3">
        <v>1025.17</v>
      </c>
      <c r="CS27" s="3">
        <v>336.78590000000003</v>
      </c>
      <c r="CT27" s="3">
        <v>1172.4100000000001</v>
      </c>
      <c r="CU27" s="3">
        <v>449.44959999999998</v>
      </c>
      <c r="CV27" s="3">
        <v>572.35980000000006</v>
      </c>
      <c r="CW27" s="3">
        <v>1409.0820000000001</v>
      </c>
      <c r="CX27" s="3">
        <v>118.9795</v>
      </c>
      <c r="CZ27" s="6">
        <f t="shared" si="2"/>
        <v>43831</v>
      </c>
      <c r="DA27" s="3">
        <f t="array" ref="DA27">SUM(IF($C$5:$CX$5=DA$6,$C27:$CX27,0))</f>
        <v>48813.901000000005</v>
      </c>
      <c r="DB27" s="3">
        <f t="array" ref="DB27">SUM(IF($C$5:$CX$5=DB$6,$C27:$CX27,0))</f>
        <v>18812.915000000001</v>
      </c>
      <c r="DC27" s="3">
        <f t="array" ref="DC27">SUM(IF($C$5:$CX$5=DC$6,$C27:$CX27,0))</f>
        <v>11811.78</v>
      </c>
      <c r="DD27" s="3">
        <f t="array" ref="DD27">SUM(IF($C$5:$CX$5=DD$6,$C27:$CX27,0))</f>
        <v>8685.5980999999992</v>
      </c>
      <c r="DE27" s="3">
        <f t="array" ref="DE27">SUM(IF($C$5:$CX$5=DE$6,$C27:$CX27,0))</f>
        <v>6596.7875999999997</v>
      </c>
      <c r="DF27" s="3">
        <f t="array" ref="DF27">SUM(IF($C$5:$CX$5=DF$6,$C27:$CX27,0))</f>
        <v>5209.7831000000006</v>
      </c>
      <c r="DG27" s="3">
        <f t="array" ref="DG27">SUM(IF($C$5:$CX$5=DG$6,$C27:$CX27,0))</f>
        <v>4546.3494000000001</v>
      </c>
      <c r="DH27" s="3">
        <f t="array" ref="DH27">SUM(IF($C$5:$CX$5=DH$6,$C27:$CX27,0))</f>
        <v>3958.2058999999999</v>
      </c>
      <c r="DI27" s="3">
        <f t="array" ref="DI27">SUM(IF($C$5:$CX$5=DI$6,$C27:$CX27,0))</f>
        <v>3099.3252999999995</v>
      </c>
      <c r="DJ27" s="3">
        <f t="array" ref="DJ27">SUM(IF($C$5:$CX$5=DJ$6,$C27:$CX27,0))</f>
        <v>1900.7221799999998</v>
      </c>
      <c r="DL27" s="6">
        <f t="shared" si="3"/>
        <v>43831</v>
      </c>
      <c r="DM27" s="10">
        <f t="array" ref="DM27:DV27">DA27:DJ27/DA26:DJ26-1</f>
        <v>2.0034978848353369E-3</v>
      </c>
      <c r="DN27" s="10">
        <v>-1.7201077550721422E-3</v>
      </c>
      <c r="DO27" s="10">
        <v>6.7308633168816634E-4</v>
      </c>
      <c r="DP27" s="10">
        <v>3.7170450584991244E-3</v>
      </c>
      <c r="DQ27" s="10">
        <v>-1.104362607066256E-3</v>
      </c>
      <c r="DR27" s="10">
        <v>-1.1087004638576925E-3</v>
      </c>
      <c r="DS27" s="10">
        <v>-2.0455931027951735E-6</v>
      </c>
      <c r="DT27" s="10">
        <v>-9.5532778735052393E-4</v>
      </c>
      <c r="DU27" s="10">
        <v>1.1459155757236328E-3</v>
      </c>
      <c r="DV27" s="10">
        <v>-1.8562620681588093E-3</v>
      </c>
    </row>
    <row r="28" spans="2:126" x14ac:dyDescent="0.25">
      <c r="B28" s="1">
        <v>43832</v>
      </c>
      <c r="C28" s="3">
        <v>280.37559999999996</v>
      </c>
      <c r="D28" s="3">
        <v>778.46540000000005</v>
      </c>
      <c r="E28" s="3">
        <v>407.75209999999998</v>
      </c>
      <c r="F28" s="3">
        <v>246.58420000000001</v>
      </c>
      <c r="G28" s="3">
        <v>1717.587</v>
      </c>
      <c r="H28" s="3">
        <v>270.46929999999998</v>
      </c>
      <c r="I28" s="3">
        <v>2134.4110000000001</v>
      </c>
      <c r="J28" s="3">
        <v>903.11430000000007</v>
      </c>
      <c r="K28" s="3">
        <v>1510.7429999999999</v>
      </c>
      <c r="L28" s="3">
        <v>386.65600000000001</v>
      </c>
      <c r="M28" s="3">
        <v>2547.0770000000002</v>
      </c>
      <c r="N28" s="3">
        <v>803.42809999999997</v>
      </c>
      <c r="O28" s="3">
        <v>482.61790000000002</v>
      </c>
      <c r="P28" s="3">
        <v>496.92440000000005</v>
      </c>
      <c r="Q28" s="3">
        <v>2335.0149999999999</v>
      </c>
      <c r="R28" s="3">
        <v>350.88099999999997</v>
      </c>
      <c r="S28" s="3">
        <v>454.5514</v>
      </c>
      <c r="T28" s="3">
        <v>1057.6189999999999</v>
      </c>
      <c r="U28" s="3">
        <v>734.245</v>
      </c>
      <c r="V28" s="3">
        <v>262.43640000000005</v>
      </c>
      <c r="W28" s="3">
        <v>381.74879999999996</v>
      </c>
      <c r="X28" s="3">
        <v>1300.951</v>
      </c>
      <c r="Y28" s="3">
        <v>397.07170000000002</v>
      </c>
      <c r="Z28" s="3">
        <v>348.51640000000003</v>
      </c>
      <c r="AA28" s="3">
        <v>812.76109999999994</v>
      </c>
      <c r="AB28" s="3">
        <v>484.71879999999999</v>
      </c>
      <c r="AC28" s="3">
        <v>578.60440000000006</v>
      </c>
      <c r="AD28" s="3">
        <v>1145.1849999999999</v>
      </c>
      <c r="AE28" s="3">
        <v>474.90390000000002</v>
      </c>
      <c r="AF28" s="3">
        <v>589.80169999999998</v>
      </c>
      <c r="AG28" s="3">
        <v>557.22759999999994</v>
      </c>
      <c r="AH28" s="3">
        <v>429.82820000000004</v>
      </c>
      <c r="AI28" s="3">
        <v>698.95319999999992</v>
      </c>
      <c r="AJ28" s="3">
        <v>503.06390000000005</v>
      </c>
      <c r="AK28" s="3">
        <v>409.52909999999997</v>
      </c>
      <c r="AL28" s="3">
        <v>1556.421</v>
      </c>
      <c r="AM28" s="3">
        <v>674.41600000000005</v>
      </c>
      <c r="AN28" s="3">
        <v>7047.5609999999997</v>
      </c>
      <c r="AO28" s="3">
        <v>4264.4759999999997</v>
      </c>
      <c r="AP28" s="3">
        <v>1279.9369999999999</v>
      </c>
      <c r="AQ28" s="3">
        <v>485.2516</v>
      </c>
      <c r="AR28" s="3">
        <v>493.2423</v>
      </c>
      <c r="AS28" s="3">
        <v>410.67020000000002</v>
      </c>
      <c r="AT28" s="3">
        <v>4195.5150000000003</v>
      </c>
      <c r="AU28" s="3">
        <v>904.85159999999996</v>
      </c>
      <c r="AV28" s="3">
        <v>137.3348</v>
      </c>
      <c r="AW28" s="3">
        <v>3497.3679999999999</v>
      </c>
      <c r="AX28" s="3">
        <v>618.35080000000005</v>
      </c>
      <c r="AY28" s="3">
        <v>698.47019999999998</v>
      </c>
      <c r="AZ28" s="3">
        <v>175.2859</v>
      </c>
      <c r="BA28" s="3">
        <v>512.70230000000004</v>
      </c>
      <c r="BB28" s="3">
        <v>1059.704</v>
      </c>
      <c r="BC28" s="3">
        <v>469.01729999999998</v>
      </c>
      <c r="BD28" s="3">
        <v>3114.9540000000002</v>
      </c>
      <c r="BE28" s="3">
        <v>1195.597</v>
      </c>
      <c r="BF28" s="3">
        <v>2948.0259999999998</v>
      </c>
      <c r="BG28" s="3">
        <v>664.12310000000002</v>
      </c>
      <c r="BH28" s="3">
        <v>3194.39</v>
      </c>
      <c r="BI28" s="3">
        <v>242.0615</v>
      </c>
      <c r="BJ28" s="3">
        <v>1888.2360000000001</v>
      </c>
      <c r="BK28" s="3">
        <v>351.27440000000001</v>
      </c>
      <c r="BL28" s="3">
        <v>643.14440000000002</v>
      </c>
      <c r="BM28" s="3">
        <v>435.02259999999995</v>
      </c>
      <c r="BN28" s="3">
        <v>2214.201</v>
      </c>
      <c r="BO28" s="3">
        <v>431.40530000000001</v>
      </c>
      <c r="BP28" s="3">
        <v>473.05849999999998</v>
      </c>
      <c r="BQ28" s="3">
        <v>1420.14</v>
      </c>
      <c r="BR28" s="3">
        <v>241.08079999999998</v>
      </c>
      <c r="BS28" s="3">
        <v>239.37210000000002</v>
      </c>
      <c r="BT28" s="3">
        <v>401.71459999999996</v>
      </c>
      <c r="BU28" s="3">
        <v>1201.1980000000001</v>
      </c>
      <c r="BV28" s="3">
        <v>233.6986</v>
      </c>
      <c r="BW28" s="3">
        <v>1610.904</v>
      </c>
      <c r="BX28" s="3">
        <v>263.08629999999999</v>
      </c>
      <c r="BY28" s="3">
        <v>341.60090000000002</v>
      </c>
      <c r="BZ28" s="3">
        <v>403.42509999999999</v>
      </c>
      <c r="CA28" s="3">
        <v>316.41370000000001</v>
      </c>
      <c r="CB28" s="3">
        <v>367.35970000000003</v>
      </c>
      <c r="CC28" s="3">
        <v>710.73259999999993</v>
      </c>
      <c r="CD28" s="3">
        <v>449.3956</v>
      </c>
      <c r="CE28" s="3">
        <v>1020.683</v>
      </c>
      <c r="CF28" s="3">
        <v>9732.6049999999996</v>
      </c>
      <c r="CG28" s="3">
        <v>969.35340000000008</v>
      </c>
      <c r="CH28" s="3">
        <v>3028.12</v>
      </c>
      <c r="CI28" s="3">
        <v>766.07130000000006</v>
      </c>
      <c r="CJ28" s="3">
        <v>539.05899999999997</v>
      </c>
      <c r="CK28" s="3">
        <v>263.28620000000001</v>
      </c>
      <c r="CL28" s="3">
        <v>1043.5899999999999</v>
      </c>
      <c r="CM28" s="3">
        <v>598.48840000000007</v>
      </c>
      <c r="CN28" s="3">
        <v>40.553059999999995</v>
      </c>
      <c r="CO28" s="3">
        <v>546.17919999999992</v>
      </c>
      <c r="CP28" s="3">
        <v>8096.33</v>
      </c>
      <c r="CQ28" s="3">
        <v>739.42230000000006</v>
      </c>
      <c r="CR28" s="3">
        <v>1025.925</v>
      </c>
      <c r="CS28" s="3">
        <v>338.80859999999996</v>
      </c>
      <c r="CT28" s="3">
        <v>1224.268</v>
      </c>
      <c r="CU28" s="3">
        <v>454.95069999999998</v>
      </c>
      <c r="CV28" s="3">
        <v>590.31540000000007</v>
      </c>
      <c r="CW28" s="3">
        <v>1412.5050000000001</v>
      </c>
      <c r="CX28" s="3">
        <v>120.7649</v>
      </c>
      <c r="CZ28" s="6">
        <f t="shared" si="2"/>
        <v>43832</v>
      </c>
      <c r="DA28" s="3">
        <f t="array" ref="DA28">SUM(IF($C$5:$CX$5=DA$6,$C28:$CX28,0))</f>
        <v>49119.345000000008</v>
      </c>
      <c r="DB28" s="3">
        <f t="array" ref="DB28">SUM(IF($C$5:$CX$5=DB$6,$C28:$CX28,0))</f>
        <v>18934.735000000001</v>
      </c>
      <c r="DC28" s="3">
        <f t="array" ref="DC28">SUM(IF($C$5:$CX$5=DC$6,$C28:$CX28,0))</f>
        <v>11886.774999999998</v>
      </c>
      <c r="DD28" s="3">
        <f t="array" ref="DD28">SUM(IF($C$5:$CX$5=DD$6,$C28:$CX28,0))</f>
        <v>8757.8544999999995</v>
      </c>
      <c r="DE28" s="3">
        <f t="array" ref="DE28">SUM(IF($C$5:$CX$5=DE$6,$C28:$CX28,0))</f>
        <v>6610.8414000000002</v>
      </c>
      <c r="DF28" s="3">
        <f t="array" ref="DF28">SUM(IF($C$5:$CX$5=DF$6,$C28:$CX28,0))</f>
        <v>5303.5829000000003</v>
      </c>
      <c r="DG28" s="3">
        <f t="array" ref="DG28">SUM(IF($C$5:$CX$5=DG$6,$C28:$CX28,0))</f>
        <v>4608.9457999999995</v>
      </c>
      <c r="DH28" s="3">
        <f t="array" ref="DH28">SUM(IF($C$5:$CX$5=DH$6,$C28:$CX28,0))</f>
        <v>4015.3228999999992</v>
      </c>
      <c r="DI28" s="3">
        <f t="array" ref="DI28">SUM(IF($C$5:$CX$5=DI$6,$C28:$CX28,0))</f>
        <v>3124.0625</v>
      </c>
      <c r="DJ28" s="3">
        <f t="array" ref="DJ28">SUM(IF($C$5:$CX$5=DJ$6,$C28:$CX28,0))</f>
        <v>1939.8221599999997</v>
      </c>
      <c r="DL28" s="6">
        <f t="shared" si="3"/>
        <v>43832</v>
      </c>
      <c r="DM28" s="10">
        <f t="array" ref="DM28:DV28">DA28:DJ28/DA27:DJ27-1</f>
        <v>6.2573159231835707E-3</v>
      </c>
      <c r="DN28" s="10">
        <v>6.4753388828897585E-3</v>
      </c>
      <c r="DO28" s="10">
        <v>6.3491700658153682E-3</v>
      </c>
      <c r="DP28" s="10">
        <v>8.3191047027608711E-3</v>
      </c>
      <c r="DQ28" s="10">
        <v>2.1304005604183551E-3</v>
      </c>
      <c r="DR28" s="10">
        <v>1.8004549939900416E-2</v>
      </c>
      <c r="DS28" s="10">
        <v>1.37684974234491E-2</v>
      </c>
      <c r="DT28" s="10">
        <v>1.4430022450322655E-2</v>
      </c>
      <c r="DU28" s="10">
        <v>7.9814790657826151E-3</v>
      </c>
      <c r="DV28" s="10">
        <v>2.0571117868472433E-2</v>
      </c>
    </row>
    <row r="29" spans="2:126" x14ac:dyDescent="0.25">
      <c r="B29" s="1">
        <v>43833</v>
      </c>
      <c r="C29" s="3">
        <v>277.23020000000002</v>
      </c>
      <c r="D29" s="3">
        <v>777.14490000000001</v>
      </c>
      <c r="E29" s="3">
        <v>403.88009999999997</v>
      </c>
      <c r="F29" s="3">
        <v>245.70349999999999</v>
      </c>
      <c r="G29" s="3">
        <v>1679.9380000000001</v>
      </c>
      <c r="H29" s="3">
        <v>269.70749999999998</v>
      </c>
      <c r="I29" s="3">
        <v>2094.9340000000002</v>
      </c>
      <c r="J29" s="3">
        <v>888.94990000000007</v>
      </c>
      <c r="K29" s="3">
        <v>1485.3530000000001</v>
      </c>
      <c r="L29" s="3">
        <v>385.91590000000002</v>
      </c>
      <c r="M29" s="3">
        <v>2515.5230000000001</v>
      </c>
      <c r="N29" s="3">
        <v>814.94010000000003</v>
      </c>
      <c r="O29" s="3">
        <v>465.98390000000001</v>
      </c>
      <c r="P29" s="3">
        <v>495.12779999999998</v>
      </c>
      <c r="Q29" s="3">
        <v>2334.5030000000002</v>
      </c>
      <c r="R29" s="3">
        <v>356.56809999999996</v>
      </c>
      <c r="S29" s="3">
        <v>447.50380000000001</v>
      </c>
      <c r="T29" s="3">
        <v>1048.8330000000001</v>
      </c>
      <c r="U29" s="3">
        <v>730.73430000000008</v>
      </c>
      <c r="V29" s="3">
        <v>266.173</v>
      </c>
      <c r="W29" s="3">
        <v>378.88659999999999</v>
      </c>
      <c r="X29" s="3">
        <v>1305.5740000000001</v>
      </c>
      <c r="Y29" s="3">
        <v>397.09890000000001</v>
      </c>
      <c r="Z29" s="3">
        <v>347.11490000000003</v>
      </c>
      <c r="AA29" s="3">
        <v>805.07429999999999</v>
      </c>
      <c r="AB29" s="3">
        <v>487.08159999999998</v>
      </c>
      <c r="AC29" s="3">
        <v>565.85649999999998</v>
      </c>
      <c r="AD29" s="3">
        <v>1157.3330000000001</v>
      </c>
      <c r="AE29" s="3">
        <v>478.05340000000001</v>
      </c>
      <c r="AF29" s="3">
        <v>578.56309999999996</v>
      </c>
      <c r="AG29" s="3">
        <v>566.69889999999998</v>
      </c>
      <c r="AH29" s="3">
        <v>424.91590000000002</v>
      </c>
      <c r="AI29" s="3">
        <v>704.32060000000001</v>
      </c>
      <c r="AJ29" s="3">
        <v>496.69630000000001</v>
      </c>
      <c r="AK29" s="3">
        <v>413.31490000000002</v>
      </c>
      <c r="AL29" s="3">
        <v>1587.6279999999999</v>
      </c>
      <c r="AM29" s="3">
        <v>678.34960000000001</v>
      </c>
      <c r="AN29" s="3">
        <v>6947.0569999999998</v>
      </c>
      <c r="AO29" s="3">
        <v>4243.8140000000003</v>
      </c>
      <c r="AP29" s="3">
        <v>1272.7719999999999</v>
      </c>
      <c r="AQ29" s="3">
        <v>485.83090000000004</v>
      </c>
      <c r="AR29" s="3">
        <v>484.95240000000001</v>
      </c>
      <c r="AS29" s="3">
        <v>401.83199999999999</v>
      </c>
      <c r="AT29" s="3">
        <v>4172.5680000000002</v>
      </c>
      <c r="AU29" s="3">
        <v>909.49940000000004</v>
      </c>
      <c r="AV29" s="3">
        <v>139.21439999999998</v>
      </c>
      <c r="AW29" s="3">
        <v>3486.047</v>
      </c>
      <c r="AX29" s="3">
        <v>630.75689999999997</v>
      </c>
      <c r="AY29" s="3">
        <v>693.80409999999995</v>
      </c>
      <c r="AZ29" s="3">
        <v>175.2859</v>
      </c>
      <c r="BA29" s="3">
        <v>523.68830000000003</v>
      </c>
      <c r="BB29" s="3">
        <v>1059.5999999999999</v>
      </c>
      <c r="BC29" s="3">
        <v>458.84740000000005</v>
      </c>
      <c r="BD29" s="3">
        <v>3162.8629999999998</v>
      </c>
      <c r="BE29" s="3">
        <v>1194.1849999999999</v>
      </c>
      <c r="BF29" s="3">
        <v>2931.433</v>
      </c>
      <c r="BG29" s="3">
        <v>654.51380000000006</v>
      </c>
      <c r="BH29" s="3">
        <v>3166.7750000000001</v>
      </c>
      <c r="BI29" s="3">
        <v>236.96029999999999</v>
      </c>
      <c r="BJ29" s="3">
        <v>1873.85</v>
      </c>
      <c r="BK29" s="3">
        <v>351.86309999999997</v>
      </c>
      <c r="BL29" s="3">
        <v>634.68580000000009</v>
      </c>
      <c r="BM29" s="3">
        <v>431.66849999999999</v>
      </c>
      <c r="BN29" s="3">
        <v>2191.3629999999998</v>
      </c>
      <c r="BO29" s="3">
        <v>423.66659999999996</v>
      </c>
      <c r="BP29" s="3">
        <v>468.00579999999997</v>
      </c>
      <c r="BQ29" s="3">
        <v>1407.0509999999999</v>
      </c>
      <c r="BR29" s="3">
        <v>241.5831</v>
      </c>
      <c r="BS29" s="3">
        <v>239.8665</v>
      </c>
      <c r="BT29" s="3">
        <v>395.74400000000003</v>
      </c>
      <c r="BU29" s="3">
        <v>1180.914</v>
      </c>
      <c r="BV29" s="3">
        <v>233.28220000000002</v>
      </c>
      <c r="BW29" s="3">
        <v>1615.9359999999999</v>
      </c>
      <c r="BX29" s="3">
        <v>259.68379999999996</v>
      </c>
      <c r="BY29" s="3">
        <v>341.37690000000003</v>
      </c>
      <c r="BZ29" s="3">
        <v>403.87520000000001</v>
      </c>
      <c r="CA29" s="3">
        <v>313.50959999999998</v>
      </c>
      <c r="CB29" s="3">
        <v>367.54629999999997</v>
      </c>
      <c r="CC29" s="3">
        <v>710.02089999999998</v>
      </c>
      <c r="CD29" s="3">
        <v>438.27870000000001</v>
      </c>
      <c r="CE29" s="3">
        <v>1009.697</v>
      </c>
      <c r="CF29" s="3">
        <v>9744.3310000000001</v>
      </c>
      <c r="CG29" s="3">
        <v>975.10360000000003</v>
      </c>
      <c r="CH29" s="3">
        <v>2978.1410000000001</v>
      </c>
      <c r="CI29" s="3">
        <v>762.10630000000003</v>
      </c>
      <c r="CJ29" s="3">
        <v>538.15089999999998</v>
      </c>
      <c r="CK29" s="3">
        <v>263.16140000000001</v>
      </c>
      <c r="CL29" s="3">
        <v>1066.7429999999999</v>
      </c>
      <c r="CM29" s="3">
        <v>590.30269999999996</v>
      </c>
      <c r="CN29" s="3">
        <v>39.714040000000004</v>
      </c>
      <c r="CO29" s="3">
        <v>544.88350000000003</v>
      </c>
      <c r="CP29" s="3">
        <v>8257.6830000000009</v>
      </c>
      <c r="CQ29" s="3">
        <v>748.1576</v>
      </c>
      <c r="CR29" s="3">
        <v>1011.81</v>
      </c>
      <c r="CS29" s="3">
        <v>338.66329999999999</v>
      </c>
      <c r="CT29" s="3">
        <v>1216.8920000000001</v>
      </c>
      <c r="CU29" s="3">
        <v>451.35970000000003</v>
      </c>
      <c r="CV29" s="3">
        <v>584.02170000000001</v>
      </c>
      <c r="CW29" s="3">
        <v>1428.433</v>
      </c>
      <c r="CX29" s="3">
        <v>120.12730000000001</v>
      </c>
      <c r="CZ29" s="6">
        <f t="shared" si="2"/>
        <v>43833</v>
      </c>
      <c r="DA29" s="3">
        <f t="array" ref="DA29">SUM(IF($C$5:$CX$5=DA$6,$C29:$CX29,0))</f>
        <v>49090.712</v>
      </c>
      <c r="DB29" s="3">
        <f t="array" ref="DB29">SUM(IF($C$5:$CX$5=DB$6,$C29:$CX29,0))</f>
        <v>18786.079000000002</v>
      </c>
      <c r="DC29" s="3">
        <f t="array" ref="DC29">SUM(IF($C$5:$CX$5=DC$6,$C29:$CX29,0))</f>
        <v>11883.488999999998</v>
      </c>
      <c r="DD29" s="3">
        <f t="array" ref="DD29">SUM(IF($C$5:$CX$5=DD$6,$C29:$CX29,0))</f>
        <v>8750.2731000000003</v>
      </c>
      <c r="DE29" s="3">
        <f t="array" ref="DE29">SUM(IF($C$5:$CX$5=DE$6,$C29:$CX29,0))</f>
        <v>6581.605599999999</v>
      </c>
      <c r="DF29" s="3">
        <f t="array" ref="DF29">SUM(IF($C$5:$CX$5=DF$6,$C29:$CX29,0))</f>
        <v>5304.7051000000001</v>
      </c>
      <c r="DG29" s="3">
        <f t="array" ref="DG29">SUM(IF($C$5:$CX$5=DG$6,$C29:$CX29,0))</f>
        <v>4542.7349000000004</v>
      </c>
      <c r="DH29" s="3">
        <f t="array" ref="DH29">SUM(IF($C$5:$CX$5=DH$6,$C29:$CX29,0))</f>
        <v>3986.3726000000001</v>
      </c>
      <c r="DI29" s="3">
        <f t="array" ref="DI29">SUM(IF($C$5:$CX$5=DI$6,$C29:$CX29,0))</f>
        <v>3125.3679999999999</v>
      </c>
      <c r="DJ29" s="3">
        <f t="array" ref="DJ29">SUM(IF($C$5:$CX$5=DJ$6,$C29:$CX29,0))</f>
        <v>1931.4210400000004</v>
      </c>
      <c r="DL29" s="6">
        <f t="shared" si="3"/>
        <v>43833</v>
      </c>
      <c r="DM29" s="10">
        <f t="array" ref="DM29:DV29">DA29:DJ29/DA28:DJ28-1</f>
        <v>-5.829271542608927E-4</v>
      </c>
      <c r="DN29" s="10">
        <v>-7.8509680753386935E-3</v>
      </c>
      <c r="DO29" s="10">
        <v>-2.7644167572782319E-4</v>
      </c>
      <c r="DP29" s="10">
        <v>-8.6566864064696603E-4</v>
      </c>
      <c r="DQ29" s="10">
        <v>-4.4224022678870378E-3</v>
      </c>
      <c r="DR29" s="10">
        <v>2.1159280832572236E-4</v>
      </c>
      <c r="DS29" s="10">
        <v>-1.4365736303516341E-2</v>
      </c>
      <c r="DT29" s="10">
        <v>-7.2099556426704625E-3</v>
      </c>
      <c r="DU29" s="10">
        <v>4.1788536560960488E-4</v>
      </c>
      <c r="DV29" s="10">
        <v>-4.330871238216627E-3</v>
      </c>
    </row>
    <row r="30" spans="2:126" x14ac:dyDescent="0.25">
      <c r="B30" s="1">
        <v>43836</v>
      </c>
      <c r="C30" s="3">
        <v>269.5779</v>
      </c>
      <c r="D30" s="3">
        <v>772.47209999999995</v>
      </c>
      <c r="E30" s="3">
        <v>390.97340000000003</v>
      </c>
      <c r="F30" s="3">
        <v>235.86949999999999</v>
      </c>
      <c r="G30" s="3">
        <v>1637.4939999999999</v>
      </c>
      <c r="H30" s="3">
        <v>259.86369999999999</v>
      </c>
      <c r="I30" s="3">
        <v>2039.3989999999999</v>
      </c>
      <c r="J30" s="3">
        <v>878.99569999999994</v>
      </c>
      <c r="K30" s="3">
        <v>1437.173</v>
      </c>
      <c r="L30" s="3">
        <v>383.9683</v>
      </c>
      <c r="M30" s="3">
        <v>2397.4989999999998</v>
      </c>
      <c r="N30" s="3">
        <v>801.97910000000002</v>
      </c>
      <c r="O30" s="3">
        <v>442.65</v>
      </c>
      <c r="P30" s="3">
        <v>476.09179999999998</v>
      </c>
      <c r="Q30" s="3">
        <v>2306.5450000000001</v>
      </c>
      <c r="R30" s="3">
        <v>341.46179999999998</v>
      </c>
      <c r="S30" s="3">
        <v>437.06020000000001</v>
      </c>
      <c r="T30" s="3">
        <v>1017.705</v>
      </c>
      <c r="U30" s="3">
        <v>726.70640000000003</v>
      </c>
      <c r="V30" s="3">
        <v>261.05430000000001</v>
      </c>
      <c r="W30" s="3">
        <v>376.30670000000003</v>
      </c>
      <c r="X30" s="3">
        <v>1267.672</v>
      </c>
      <c r="Y30" s="3">
        <v>390.42169999999999</v>
      </c>
      <c r="Z30" s="3">
        <v>342.54520000000002</v>
      </c>
      <c r="AA30" s="3">
        <v>791.64469999999994</v>
      </c>
      <c r="AB30" s="3">
        <v>488.02390000000003</v>
      </c>
      <c r="AC30" s="3">
        <v>546.9203</v>
      </c>
      <c r="AD30" s="3">
        <v>1123.653</v>
      </c>
      <c r="AE30" s="3">
        <v>477.21629999999999</v>
      </c>
      <c r="AF30" s="3">
        <v>569.58540000000005</v>
      </c>
      <c r="AG30" s="3">
        <v>560.83580000000006</v>
      </c>
      <c r="AH30" s="3">
        <v>418.86320000000001</v>
      </c>
      <c r="AI30" s="3">
        <v>712.95889999999997</v>
      </c>
      <c r="AJ30" s="3">
        <v>483.79730000000001</v>
      </c>
      <c r="AK30" s="3">
        <v>404.96100000000001</v>
      </c>
      <c r="AL30" s="3">
        <v>1579.3520000000001</v>
      </c>
      <c r="AM30" s="3">
        <v>651.42009999999993</v>
      </c>
      <c r="AN30" s="3">
        <v>6796.7129999999997</v>
      </c>
      <c r="AO30" s="3">
        <v>4122.1769999999997</v>
      </c>
      <c r="AP30" s="3">
        <v>1250.2719999999999</v>
      </c>
      <c r="AQ30" s="3">
        <v>473.00779999999997</v>
      </c>
      <c r="AR30" s="3">
        <v>468.93299999999999</v>
      </c>
      <c r="AS30" s="3">
        <v>372.80329999999998</v>
      </c>
      <c r="AT30" s="3">
        <v>4146.59</v>
      </c>
      <c r="AU30" s="3">
        <v>895.13330000000008</v>
      </c>
      <c r="AV30" s="3">
        <v>128.57060000000001</v>
      </c>
      <c r="AW30" s="3">
        <v>3401.0450000000001</v>
      </c>
      <c r="AX30" s="3">
        <v>629.66630000000009</v>
      </c>
      <c r="AY30" s="3">
        <v>682.74810000000002</v>
      </c>
      <c r="AZ30" s="3">
        <v>172.41239999999999</v>
      </c>
      <c r="BA30" s="3">
        <v>510.66290000000004</v>
      </c>
      <c r="BB30" s="3">
        <v>1018.397</v>
      </c>
      <c r="BC30" s="3">
        <v>448.86240000000004</v>
      </c>
      <c r="BD30" s="3">
        <v>3132.55</v>
      </c>
      <c r="BE30" s="3">
        <v>1175.827</v>
      </c>
      <c r="BF30" s="3">
        <v>2889.643</v>
      </c>
      <c r="BG30" s="3">
        <v>634.81479999999999</v>
      </c>
      <c r="BH30" s="3">
        <v>3158.08</v>
      </c>
      <c r="BI30" s="3">
        <v>225.15729999999999</v>
      </c>
      <c r="BJ30" s="3">
        <v>1848.165</v>
      </c>
      <c r="BK30" s="3">
        <v>345.18279999999999</v>
      </c>
      <c r="BL30" s="3">
        <v>624.85719999999992</v>
      </c>
      <c r="BM30" s="3">
        <v>427.99159999999995</v>
      </c>
      <c r="BN30" s="3">
        <v>2127.3670000000002</v>
      </c>
      <c r="BO30" s="3">
        <v>413.0213</v>
      </c>
      <c r="BP30" s="3">
        <v>445.42659999999995</v>
      </c>
      <c r="BQ30" s="3">
        <v>1389.99</v>
      </c>
      <c r="BR30" s="3">
        <v>240.57839999999999</v>
      </c>
      <c r="BS30" s="3">
        <v>245.5521</v>
      </c>
      <c r="BT30" s="3">
        <v>396.20330000000001</v>
      </c>
      <c r="BU30" s="3">
        <v>1176.462</v>
      </c>
      <c r="BV30" s="3">
        <v>230.83089999999999</v>
      </c>
      <c r="BW30" s="3">
        <v>1588.259</v>
      </c>
      <c r="BX30" s="3">
        <v>255.51390000000001</v>
      </c>
      <c r="BY30" s="3">
        <v>326.93920000000003</v>
      </c>
      <c r="BZ30" s="3">
        <v>400.27530000000002</v>
      </c>
      <c r="CA30" s="3">
        <v>298.06509999999997</v>
      </c>
      <c r="CB30" s="3">
        <v>364.11190000000005</v>
      </c>
      <c r="CC30" s="3">
        <v>704.96680000000003</v>
      </c>
      <c r="CD30" s="3">
        <v>413.68650000000002</v>
      </c>
      <c r="CE30" s="3">
        <v>1010.22</v>
      </c>
      <c r="CF30" s="3">
        <v>9518.3389999999999</v>
      </c>
      <c r="CG30" s="3">
        <v>983.10360000000003</v>
      </c>
      <c r="CH30" s="3">
        <v>2846.95</v>
      </c>
      <c r="CI30" s="3">
        <v>760.01900000000001</v>
      </c>
      <c r="CJ30" s="3">
        <v>525.09910000000002</v>
      </c>
      <c r="CK30" s="3">
        <v>253.45079999999999</v>
      </c>
      <c r="CL30" s="3">
        <v>1055.587</v>
      </c>
      <c r="CM30" s="3">
        <v>573.46780000000001</v>
      </c>
      <c r="CN30" s="3">
        <v>38.290230000000001</v>
      </c>
      <c r="CO30" s="3">
        <v>533.11180000000002</v>
      </c>
      <c r="CP30" s="3">
        <v>8256.9330000000009</v>
      </c>
      <c r="CQ30" s="3">
        <v>743.62130000000002</v>
      </c>
      <c r="CR30" s="3">
        <v>1028.5889999999999</v>
      </c>
      <c r="CS30" s="3">
        <v>337.67179999999996</v>
      </c>
      <c r="CT30" s="3">
        <v>1198.9829999999999</v>
      </c>
      <c r="CU30" s="3">
        <v>446.9282</v>
      </c>
      <c r="CV30" s="3">
        <v>557.36580000000004</v>
      </c>
      <c r="CW30" s="3">
        <v>1434.4059999999999</v>
      </c>
      <c r="CX30" s="3">
        <v>115.1538</v>
      </c>
      <c r="CZ30" s="6">
        <f t="shared" si="2"/>
        <v>43836</v>
      </c>
      <c r="DA30" s="3">
        <f t="array" ref="DA30">SUM(IF($C$5:$CX$5=DA$6,$C30:$CX30,0))</f>
        <v>48269.020000000004</v>
      </c>
      <c r="DB30" s="3">
        <f t="array" ref="DB30">SUM(IF($C$5:$CX$5=DB$6,$C30:$CX30,0))</f>
        <v>18351.243000000002</v>
      </c>
      <c r="DC30" s="3">
        <f t="array" ref="DC30">SUM(IF($C$5:$CX$5=DC$6,$C30:$CX30,0))</f>
        <v>11729.155999999999</v>
      </c>
      <c r="DD30" s="3">
        <f t="array" ref="DD30">SUM(IF($C$5:$CX$5=DD$6,$C30:$CX30,0))</f>
        <v>8655.5858000000007</v>
      </c>
      <c r="DE30" s="3">
        <f t="array" ref="DE30">SUM(IF($C$5:$CX$5=DE$6,$C30:$CX30,0))</f>
        <v>6484.6442999999999</v>
      </c>
      <c r="DF30" s="3">
        <f t="array" ref="DF30">SUM(IF($C$5:$CX$5=DF$6,$C30:$CX30,0))</f>
        <v>5185.6725000000006</v>
      </c>
      <c r="DG30" s="3">
        <f t="array" ref="DG30">SUM(IF($C$5:$CX$5=DG$6,$C30:$CX30,0))</f>
        <v>4422.7442999999994</v>
      </c>
      <c r="DH30" s="3">
        <f t="array" ref="DH30">SUM(IF($C$5:$CX$5=DH$6,$C30:$CX30,0))</f>
        <v>3893.7114000000001</v>
      </c>
      <c r="DI30" s="3">
        <f t="array" ref="DI30">SUM(IF($C$5:$CX$5=DI$6,$C30:$CX30,0))</f>
        <v>3035.8125999999997</v>
      </c>
      <c r="DJ30" s="3">
        <f t="array" ref="DJ30">SUM(IF($C$5:$CX$5=DJ$6,$C30:$CX30,0))</f>
        <v>1887.92913</v>
      </c>
      <c r="DL30" s="6">
        <f t="shared" si="3"/>
        <v>43836</v>
      </c>
      <c r="DM30" s="10">
        <f t="array" ref="DM30:DV30">DA30:DJ30/DA29:DJ29-1</f>
        <v>-1.6738237571294445E-2</v>
      </c>
      <c r="DN30" s="10">
        <v>-2.3146714117405764E-2</v>
      </c>
      <c r="DO30" s="10">
        <v>-1.2987179102029622E-2</v>
      </c>
      <c r="DP30" s="10">
        <v>-1.0821067973295517E-2</v>
      </c>
      <c r="DQ30" s="10">
        <v>-1.4732165051032364E-2</v>
      </c>
      <c r="DR30" s="10">
        <v>-2.2439060750049866E-2</v>
      </c>
      <c r="DS30" s="10">
        <v>-2.6413735919302961E-2</v>
      </c>
      <c r="DT30" s="10">
        <v>-2.3244490492434156E-2</v>
      </c>
      <c r="DU30" s="10">
        <v>-2.8654353663312704E-2</v>
      </c>
      <c r="DV30" s="10">
        <v>-2.2518088546866211E-2</v>
      </c>
    </row>
    <row r="31" spans="2:126" x14ac:dyDescent="0.25">
      <c r="B31" s="1">
        <v>43837</v>
      </c>
      <c r="C31" s="3">
        <v>273.41809999999998</v>
      </c>
      <c r="D31" s="3">
        <v>781.81830000000002</v>
      </c>
      <c r="E31" s="3">
        <v>395.14330000000001</v>
      </c>
      <c r="F31" s="3">
        <v>241.00670000000002</v>
      </c>
      <c r="G31" s="3">
        <v>1654.04</v>
      </c>
      <c r="H31" s="3">
        <v>265.07850000000002</v>
      </c>
      <c r="I31" s="3">
        <v>2046.4480000000001</v>
      </c>
      <c r="J31" s="3">
        <v>879.08219999999994</v>
      </c>
      <c r="K31" s="3">
        <v>1445.588</v>
      </c>
      <c r="L31" s="3">
        <v>378.02519999999998</v>
      </c>
      <c r="M31" s="3">
        <v>2404.0680000000002</v>
      </c>
      <c r="N31" s="3">
        <v>794.33100000000002</v>
      </c>
      <c r="O31" s="3">
        <v>444.2672</v>
      </c>
      <c r="P31" s="3">
        <v>480.17090000000002</v>
      </c>
      <c r="Q31" s="3">
        <v>2283.2060000000001</v>
      </c>
      <c r="R31" s="3">
        <v>336.66329999999999</v>
      </c>
      <c r="S31" s="3">
        <v>437.33150000000001</v>
      </c>
      <c r="T31" s="3">
        <v>1000.025</v>
      </c>
      <c r="U31" s="3">
        <v>730.20540000000005</v>
      </c>
      <c r="V31" s="3">
        <v>263.15300000000002</v>
      </c>
      <c r="W31" s="3">
        <v>377.79829999999998</v>
      </c>
      <c r="X31" s="3">
        <v>1267.672</v>
      </c>
      <c r="Y31" s="3">
        <v>394.47429999999997</v>
      </c>
      <c r="Z31" s="3">
        <v>338.98090000000002</v>
      </c>
      <c r="AA31" s="3">
        <v>801.36369999999999</v>
      </c>
      <c r="AB31" s="3">
        <v>489.4973</v>
      </c>
      <c r="AC31" s="3">
        <v>558.18299999999999</v>
      </c>
      <c r="AD31" s="3">
        <v>1139.8810000000001</v>
      </c>
      <c r="AE31" s="3">
        <v>478.10309999999998</v>
      </c>
      <c r="AF31" s="3">
        <v>568.03859999999997</v>
      </c>
      <c r="AG31" s="3">
        <v>561.28680000000008</v>
      </c>
      <c r="AH31" s="3">
        <v>424.65270000000004</v>
      </c>
      <c r="AI31" s="3">
        <v>724.40869999999995</v>
      </c>
      <c r="AJ31" s="3">
        <v>487.2765</v>
      </c>
      <c r="AK31" s="3">
        <v>400.7371</v>
      </c>
      <c r="AL31" s="3">
        <v>1585.4580000000001</v>
      </c>
      <c r="AM31" s="3">
        <v>658.07540000000006</v>
      </c>
      <c r="AN31" s="3">
        <v>6904.3379999999997</v>
      </c>
      <c r="AO31" s="3">
        <v>4175.6909999999998</v>
      </c>
      <c r="AP31" s="3">
        <v>1271.259</v>
      </c>
      <c r="AQ31" s="3">
        <v>468.99309999999997</v>
      </c>
      <c r="AR31" s="3">
        <v>467.9248</v>
      </c>
      <c r="AS31" s="3">
        <v>368.99369999999999</v>
      </c>
      <c r="AT31" s="3">
        <v>4157.9549999999999</v>
      </c>
      <c r="AU31" s="3">
        <v>900.2038</v>
      </c>
      <c r="AV31" s="3">
        <v>130.1756</v>
      </c>
      <c r="AW31" s="3">
        <v>3382.93</v>
      </c>
      <c r="AX31" s="3">
        <v>631.57490000000007</v>
      </c>
      <c r="AY31" s="3">
        <v>684.471</v>
      </c>
      <c r="AZ31" s="3">
        <v>172.41239999999999</v>
      </c>
      <c r="BA31" s="3">
        <v>524.88109999999995</v>
      </c>
      <c r="BB31" s="3">
        <v>1013.026</v>
      </c>
      <c r="BC31" s="3">
        <v>440.54159999999996</v>
      </c>
      <c r="BD31" s="3">
        <v>3086.123</v>
      </c>
      <c r="BE31" s="3">
        <v>1172.5319999999999</v>
      </c>
      <c r="BF31" s="3">
        <v>2892.7159999999999</v>
      </c>
      <c r="BG31" s="3">
        <v>637.21709999999996</v>
      </c>
      <c r="BH31" s="3">
        <v>3193.0520000000001</v>
      </c>
      <c r="BI31" s="3">
        <v>232.5591</v>
      </c>
      <c r="BJ31" s="3">
        <v>1853.4280000000001</v>
      </c>
      <c r="BK31" s="3">
        <v>343.0994</v>
      </c>
      <c r="BL31" s="3">
        <v>627.41840000000002</v>
      </c>
      <c r="BM31" s="3">
        <v>429.15259999999995</v>
      </c>
      <c r="BN31" s="3">
        <v>2136.7930000000001</v>
      </c>
      <c r="BO31" s="3">
        <v>410.0421</v>
      </c>
      <c r="BP31" s="3">
        <v>457.11090000000002</v>
      </c>
      <c r="BQ31" s="3">
        <v>1377.8510000000001</v>
      </c>
      <c r="BR31" s="3">
        <v>240.57839999999999</v>
      </c>
      <c r="BS31" s="3">
        <v>244.39850000000001</v>
      </c>
      <c r="BT31" s="3">
        <v>392.06979999999999</v>
      </c>
      <c r="BU31" s="3">
        <v>1192.787</v>
      </c>
      <c r="BV31" s="3">
        <v>229.18679999999998</v>
      </c>
      <c r="BW31" s="3">
        <v>1581.9690000000001</v>
      </c>
      <c r="BX31" s="3">
        <v>254.6523</v>
      </c>
      <c r="BY31" s="3">
        <v>331.75549999999998</v>
      </c>
      <c r="BZ31" s="3">
        <v>406.42509999999999</v>
      </c>
      <c r="CA31" s="3">
        <v>308.75740000000002</v>
      </c>
      <c r="CB31" s="3">
        <v>360.29129999999998</v>
      </c>
      <c r="CC31" s="3">
        <v>711.06290000000001</v>
      </c>
      <c r="CD31" s="3">
        <v>416.71850000000001</v>
      </c>
      <c r="CE31" s="3">
        <v>1002.895</v>
      </c>
      <c r="CF31" s="3">
        <v>9664.7759999999998</v>
      </c>
      <c r="CG31" s="3">
        <v>984.90319999999997</v>
      </c>
      <c r="CH31" s="3">
        <v>2841.5949999999998</v>
      </c>
      <c r="CI31" s="3">
        <v>792.44619999999998</v>
      </c>
      <c r="CJ31" s="3">
        <v>528.8918000000001</v>
      </c>
      <c r="CK31" s="3">
        <v>255.07310000000001</v>
      </c>
      <c r="CL31" s="3">
        <v>1071.0619999999999</v>
      </c>
      <c r="CM31" s="3">
        <v>570.53319999999997</v>
      </c>
      <c r="CN31" s="3">
        <v>38.646180000000001</v>
      </c>
      <c r="CO31" s="3">
        <v>536.32240000000002</v>
      </c>
      <c r="CP31" s="3">
        <v>8277.1959999999999</v>
      </c>
      <c r="CQ31" s="3">
        <v>750.0883</v>
      </c>
      <c r="CR31" s="3">
        <v>1029.787</v>
      </c>
      <c r="CS31" s="3">
        <v>335.13340000000005</v>
      </c>
      <c r="CT31" s="3">
        <v>1223.498</v>
      </c>
      <c r="CU31" s="3">
        <v>454.64509999999996</v>
      </c>
      <c r="CV31" s="3">
        <v>577.54280000000006</v>
      </c>
      <c r="CW31" s="3">
        <v>1451.7570000000001</v>
      </c>
      <c r="CX31" s="3">
        <v>114.89880000000001</v>
      </c>
      <c r="CZ31" s="6">
        <f t="shared" si="2"/>
        <v>43837</v>
      </c>
      <c r="DA31" s="3">
        <f t="array" ref="DA31">SUM(IF($C$5:$CX$5=DA$6,$C31:$CX31,0))</f>
        <v>48576.372000000003</v>
      </c>
      <c r="DB31" s="3">
        <f t="array" ref="DB31">SUM(IF($C$5:$CX$5=DB$6,$C31:$CX31,0))</f>
        <v>18368.849000000002</v>
      </c>
      <c r="DC31" s="3">
        <f t="array" ref="DC31">SUM(IF($C$5:$CX$5=DC$6,$C31:$CX31,0))</f>
        <v>11820.26</v>
      </c>
      <c r="DD31" s="3">
        <f t="array" ref="DD31">SUM(IF($C$5:$CX$5=DD$6,$C31:$CX31,0))</f>
        <v>8700.1576999999997</v>
      </c>
      <c r="DE31" s="3">
        <f t="array" ref="DE31">SUM(IF($C$5:$CX$5=DE$6,$C31:$CX31,0))</f>
        <v>6530.6554000000006</v>
      </c>
      <c r="DF31" s="3">
        <f t="array" ref="DF31">SUM(IF($C$5:$CX$5=DF$6,$C31:$CX31,0))</f>
        <v>5234.5059000000001</v>
      </c>
      <c r="DG31" s="3">
        <f t="array" ref="DG31">SUM(IF($C$5:$CX$5=DG$6,$C31:$CX31,0))</f>
        <v>4434.6616000000004</v>
      </c>
      <c r="DH31" s="3">
        <f t="array" ref="DH31">SUM(IF($C$5:$CX$5=DH$6,$C31:$CX31,0))</f>
        <v>3890.6766000000002</v>
      </c>
      <c r="DI31" s="3">
        <f t="array" ref="DI31">SUM(IF($C$5:$CX$5=DI$6,$C31:$CX31,0))</f>
        <v>3051.1125999999999</v>
      </c>
      <c r="DJ31" s="3">
        <f t="array" ref="DJ31">SUM(IF($C$5:$CX$5=DJ$6,$C31:$CX31,0))</f>
        <v>1898.51478</v>
      </c>
      <c r="DL31" s="6">
        <f t="shared" si="3"/>
        <v>43837</v>
      </c>
      <c r="DM31" s="10">
        <f t="array" ref="DM31:DV31">DA31:DJ31/DA30:DJ30-1</f>
        <v>6.3674795966439657E-3</v>
      </c>
      <c r="DN31" s="10">
        <v>9.5939005330580862E-4</v>
      </c>
      <c r="DO31" s="10">
        <v>7.767310793717952E-3</v>
      </c>
      <c r="DP31" s="10">
        <v>5.1494954853315011E-3</v>
      </c>
      <c r="DQ31" s="10">
        <v>7.09539303489648E-3</v>
      </c>
      <c r="DR31" s="10">
        <v>9.4169849715730614E-3</v>
      </c>
      <c r="DS31" s="10">
        <v>2.6945487217067132E-3</v>
      </c>
      <c r="DT31" s="10">
        <v>-7.7941061579445137E-4</v>
      </c>
      <c r="DU31" s="10">
        <v>5.0398367804389554E-3</v>
      </c>
      <c r="DV31" s="10">
        <v>5.6070166150781198E-3</v>
      </c>
    </row>
    <row r="32" spans="2:126" x14ac:dyDescent="0.25">
      <c r="B32" s="1">
        <v>43838</v>
      </c>
      <c r="C32" s="3">
        <v>274.6576</v>
      </c>
      <c r="D32" s="3">
        <v>783.54509999999993</v>
      </c>
      <c r="E32" s="3">
        <v>400.40530000000001</v>
      </c>
      <c r="F32" s="3">
        <v>236.3098</v>
      </c>
      <c r="G32" s="3">
        <v>1658.26</v>
      </c>
      <c r="H32" s="3">
        <v>264.46340000000004</v>
      </c>
      <c r="I32" s="3">
        <v>2042.923</v>
      </c>
      <c r="J32" s="3">
        <v>885.24580000000003</v>
      </c>
      <c r="K32" s="3">
        <v>1453.511</v>
      </c>
      <c r="L32" s="3">
        <v>380.60730000000001</v>
      </c>
      <c r="M32" s="3">
        <v>2429.4430000000002</v>
      </c>
      <c r="N32" s="3">
        <v>780.80640000000005</v>
      </c>
      <c r="O32" s="3">
        <v>440.33979999999997</v>
      </c>
      <c r="P32" s="3">
        <v>480.85090000000002</v>
      </c>
      <c r="Q32" s="3">
        <v>2353.739</v>
      </c>
      <c r="R32" s="3">
        <v>335.30090000000001</v>
      </c>
      <c r="S32" s="3">
        <v>428.46559999999999</v>
      </c>
      <c r="T32" s="3">
        <v>997.63880000000006</v>
      </c>
      <c r="U32" s="3">
        <v>727.0793000000001</v>
      </c>
      <c r="V32" s="3">
        <v>264.58620000000002</v>
      </c>
      <c r="W32" s="3">
        <v>374.6943</v>
      </c>
      <c r="X32" s="3">
        <v>1233.778</v>
      </c>
      <c r="Y32" s="3">
        <v>394.65109999999999</v>
      </c>
      <c r="Z32" s="3">
        <v>336.84840000000003</v>
      </c>
      <c r="AA32" s="3">
        <v>806.92969999999991</v>
      </c>
      <c r="AB32" s="3">
        <v>486.85590000000002</v>
      </c>
      <c r="AC32" s="3">
        <v>563.50490000000002</v>
      </c>
      <c r="AD32" s="3">
        <v>1148.23</v>
      </c>
      <c r="AE32" s="3">
        <v>480.26640000000003</v>
      </c>
      <c r="AF32" s="3">
        <v>543.14769999999999</v>
      </c>
      <c r="AG32" s="3">
        <v>558.80610000000001</v>
      </c>
      <c r="AH32" s="3">
        <v>418.68779999999998</v>
      </c>
      <c r="AI32" s="3">
        <v>728.03809999999999</v>
      </c>
      <c r="AJ32" s="3">
        <v>487.5061</v>
      </c>
      <c r="AK32" s="3">
        <v>393.88509999999997</v>
      </c>
      <c r="AL32" s="3">
        <v>1589.528</v>
      </c>
      <c r="AM32" s="3">
        <v>659.44690000000003</v>
      </c>
      <c r="AN32" s="3">
        <v>6886.2640000000001</v>
      </c>
      <c r="AO32" s="3">
        <v>4160.3019999999997</v>
      </c>
      <c r="AP32" s="3">
        <v>1269.039</v>
      </c>
      <c r="AQ32" s="3">
        <v>462.90109999999999</v>
      </c>
      <c r="AR32" s="3">
        <v>464.67609999999996</v>
      </c>
      <c r="AS32" s="3">
        <v>368.30790000000002</v>
      </c>
      <c r="AT32" s="3">
        <v>4176.6819999999998</v>
      </c>
      <c r="AU32" s="3">
        <v>891.54190000000006</v>
      </c>
      <c r="AV32" s="3">
        <v>130.97810000000001</v>
      </c>
      <c r="AW32" s="3">
        <v>3402.663</v>
      </c>
      <c r="AX32" s="3">
        <v>632.37009999999998</v>
      </c>
      <c r="AY32" s="3">
        <v>692.15260000000001</v>
      </c>
      <c r="AZ32" s="3">
        <v>186.7801</v>
      </c>
      <c r="BA32" s="3">
        <v>520.66769999999997</v>
      </c>
      <c r="BB32" s="3">
        <v>1010.912</v>
      </c>
      <c r="BC32" s="3">
        <v>436.9359</v>
      </c>
      <c r="BD32" s="3">
        <v>3044.998</v>
      </c>
      <c r="BE32" s="3">
        <v>1147.114</v>
      </c>
      <c r="BF32" s="3">
        <v>2878.58</v>
      </c>
      <c r="BG32" s="3">
        <v>630.61080000000004</v>
      </c>
      <c r="BH32" s="3">
        <v>3162.4749999999999</v>
      </c>
      <c r="BI32" s="3">
        <v>240.56120000000001</v>
      </c>
      <c r="BJ32" s="3">
        <v>1812.7940000000001</v>
      </c>
      <c r="BK32" s="3">
        <v>342.89570000000003</v>
      </c>
      <c r="BL32" s="3">
        <v>625.03579999999999</v>
      </c>
      <c r="BM32" s="3">
        <v>430.24930000000001</v>
      </c>
      <c r="BN32" s="3">
        <v>2125.192</v>
      </c>
      <c r="BO32" s="3">
        <v>416.72720000000004</v>
      </c>
      <c r="BP32" s="3">
        <v>464.21629999999999</v>
      </c>
      <c r="BQ32" s="3">
        <v>1387.5409999999999</v>
      </c>
      <c r="BR32" s="3">
        <v>239.57400000000001</v>
      </c>
      <c r="BS32" s="3">
        <v>238.4657</v>
      </c>
      <c r="BT32" s="3">
        <v>372.93329999999997</v>
      </c>
      <c r="BU32" s="3">
        <v>1186.8510000000001</v>
      </c>
      <c r="BV32" s="3">
        <v>235.90940000000001</v>
      </c>
      <c r="BW32" s="3">
        <v>1553.0340000000001</v>
      </c>
      <c r="BX32" s="3">
        <v>254.6584</v>
      </c>
      <c r="BY32" s="3">
        <v>330.24340000000001</v>
      </c>
      <c r="BZ32" s="3">
        <v>405.45029999999997</v>
      </c>
      <c r="CA32" s="3">
        <v>306.38130000000001</v>
      </c>
      <c r="CB32" s="3">
        <v>356.36840000000001</v>
      </c>
      <c r="CC32" s="3">
        <v>713.01859999999999</v>
      </c>
      <c r="CD32" s="3">
        <v>409.98090000000002</v>
      </c>
      <c r="CE32" s="3">
        <v>996.87919999999997</v>
      </c>
      <c r="CF32" s="3">
        <v>9592.19</v>
      </c>
      <c r="CG32" s="3">
        <v>987.75330000000008</v>
      </c>
      <c r="CH32" s="3">
        <v>2854.09</v>
      </c>
      <c r="CI32" s="3">
        <v>809.69859999999994</v>
      </c>
      <c r="CJ32" s="3">
        <v>524.60059999999999</v>
      </c>
      <c r="CK32" s="3">
        <v>256.44569999999999</v>
      </c>
      <c r="CL32" s="3">
        <v>1055.9469999999999</v>
      </c>
      <c r="CM32" s="3">
        <v>563.89190000000008</v>
      </c>
      <c r="CN32" s="3">
        <v>38.061410000000002</v>
      </c>
      <c r="CO32" s="3">
        <v>535.36480000000006</v>
      </c>
      <c r="CP32" s="3">
        <v>8462.5630000000001</v>
      </c>
      <c r="CQ32" s="3">
        <v>743.04190000000006</v>
      </c>
      <c r="CR32" s="3">
        <v>1015.006</v>
      </c>
      <c r="CS32" s="3">
        <v>330.05690000000004</v>
      </c>
      <c r="CT32" s="3">
        <v>1245.662</v>
      </c>
      <c r="CU32" s="3">
        <v>459.07659999999998</v>
      </c>
      <c r="CV32" s="3">
        <v>582.54079999999999</v>
      </c>
      <c r="CW32" s="3">
        <v>1449.481</v>
      </c>
      <c r="CX32" s="3">
        <v>117.44930000000001</v>
      </c>
      <c r="CZ32" s="6">
        <f t="shared" si="2"/>
        <v>43838</v>
      </c>
      <c r="DA32" s="3">
        <f t="array" ref="DA32">SUM(IF($C$5:$CX$5=DA$6,$C32:$CX32,0))</f>
        <v>48620.807000000008</v>
      </c>
      <c r="DB32" s="3">
        <f t="array" ref="DB32">SUM(IF($C$5:$CX$5=DB$6,$C32:$CX32,0))</f>
        <v>18405.965</v>
      </c>
      <c r="DC32" s="3">
        <f t="array" ref="DC32">SUM(IF($C$5:$CX$5=DC$6,$C32:$CX32,0))</f>
        <v>11748.746800000001</v>
      </c>
      <c r="DD32" s="3">
        <f t="array" ref="DD32">SUM(IF($C$5:$CX$5=DD$6,$C32:$CX32,0))</f>
        <v>8696.3539000000001</v>
      </c>
      <c r="DE32" s="3">
        <f t="array" ref="DE32">SUM(IF($C$5:$CX$5=DE$6,$C32:$CX32,0))</f>
        <v>6514.4048000000012</v>
      </c>
      <c r="DF32" s="3">
        <f t="array" ref="DF32">SUM(IF($C$5:$CX$5=DF$6,$C32:$CX32,0))</f>
        <v>5221.351200000001</v>
      </c>
      <c r="DG32" s="3">
        <f t="array" ref="DG32">SUM(IF($C$5:$CX$5=DG$6,$C32:$CX32,0))</f>
        <v>4422.2757000000001</v>
      </c>
      <c r="DH32" s="3">
        <f t="array" ref="DH32">SUM(IF($C$5:$CX$5=DH$6,$C32:$CX32,0))</f>
        <v>3857.2839000000004</v>
      </c>
      <c r="DI32" s="3">
        <f t="array" ref="DI32">SUM(IF($C$5:$CX$5=DI$6,$C32:$CX32,0))</f>
        <v>3041.8795000000005</v>
      </c>
      <c r="DJ32" s="3">
        <f t="array" ref="DJ32">SUM(IF($C$5:$CX$5=DJ$6,$C32:$CX32,0))</f>
        <v>1918.7474099999999</v>
      </c>
      <c r="DL32" s="6">
        <f t="shared" si="3"/>
        <v>43838</v>
      </c>
      <c r="DM32" s="10">
        <f t="array" ref="DM32:DV32">DA32:DJ32/DA31:DJ31-1</f>
        <v>9.1474513576272898E-4</v>
      </c>
      <c r="DN32" s="10">
        <v>2.0205947580056449E-3</v>
      </c>
      <c r="DO32" s="10">
        <v>-6.0500530445184442E-3</v>
      </c>
      <c r="DP32" s="10">
        <v>-4.3721046573674816E-4</v>
      </c>
      <c r="DQ32" s="10">
        <v>-2.4883566816279457E-3</v>
      </c>
      <c r="DR32" s="10">
        <v>-2.5130738700664956E-3</v>
      </c>
      <c r="DS32" s="10">
        <v>-2.7929752294967303E-3</v>
      </c>
      <c r="DT32" s="10">
        <v>-8.582748820603614E-3</v>
      </c>
      <c r="DU32" s="10">
        <v>-3.0261420047229537E-3</v>
      </c>
      <c r="DV32" s="10">
        <v>1.0657083217440189E-2</v>
      </c>
    </row>
    <row r="33" spans="2:126" x14ac:dyDescent="0.25">
      <c r="B33" s="1">
        <v>43839</v>
      </c>
      <c r="C33" s="3">
        <v>279.07990000000001</v>
      </c>
      <c r="D33" s="3">
        <v>796.04090000000008</v>
      </c>
      <c r="E33" s="3">
        <v>412.91480000000001</v>
      </c>
      <c r="F33" s="3">
        <v>242.0341</v>
      </c>
      <c r="G33" s="3">
        <v>1700.2260000000001</v>
      </c>
      <c r="H33" s="3">
        <v>267.77390000000003</v>
      </c>
      <c r="I33" s="3">
        <v>2094.6660000000002</v>
      </c>
      <c r="J33" s="3">
        <v>892.89980000000003</v>
      </c>
      <c r="K33" s="3">
        <v>1493.204</v>
      </c>
      <c r="L33" s="3">
        <v>380.44579999999996</v>
      </c>
      <c r="M33" s="3">
        <v>2473.982</v>
      </c>
      <c r="N33" s="3">
        <v>784.26800000000003</v>
      </c>
      <c r="O33" s="3">
        <v>449.58090000000004</v>
      </c>
      <c r="P33" s="3">
        <v>493.86520000000002</v>
      </c>
      <c r="Q33" s="3">
        <v>2360.1509999999998</v>
      </c>
      <c r="R33" s="3">
        <v>334.47159999999997</v>
      </c>
      <c r="S33" s="3">
        <v>438.86220000000003</v>
      </c>
      <c r="T33" s="3">
        <v>1020.742</v>
      </c>
      <c r="U33" s="3">
        <v>721.66859999999997</v>
      </c>
      <c r="V33" s="3">
        <v>264.58620000000002</v>
      </c>
      <c r="W33" s="3">
        <v>379.00759999999997</v>
      </c>
      <c r="X33" s="3">
        <v>1220.22</v>
      </c>
      <c r="Y33" s="3">
        <v>396.9357</v>
      </c>
      <c r="Z33" s="3">
        <v>342.0883</v>
      </c>
      <c r="AA33" s="3">
        <v>814.08619999999996</v>
      </c>
      <c r="AB33" s="3">
        <v>489.36450000000002</v>
      </c>
      <c r="AC33" s="3">
        <v>589.74330000000009</v>
      </c>
      <c r="AD33" s="3">
        <v>1180.56</v>
      </c>
      <c r="AE33" s="3">
        <v>484.12040000000002</v>
      </c>
      <c r="AF33" s="3">
        <v>555.07159999999999</v>
      </c>
      <c r="AG33" s="3">
        <v>557.90409999999997</v>
      </c>
      <c r="AH33" s="3">
        <v>429.47730000000001</v>
      </c>
      <c r="AI33" s="3">
        <v>740.56140000000005</v>
      </c>
      <c r="AJ33" s="3">
        <v>497.12309999999997</v>
      </c>
      <c r="AK33" s="3">
        <v>399.9862</v>
      </c>
      <c r="AL33" s="3">
        <v>1574.7380000000001</v>
      </c>
      <c r="AM33" s="3">
        <v>665.83640000000003</v>
      </c>
      <c r="AN33" s="3">
        <v>6963.4889999999996</v>
      </c>
      <c r="AO33" s="3">
        <v>4248.915</v>
      </c>
      <c r="AP33" s="3">
        <v>1274.3869999999999</v>
      </c>
      <c r="AQ33" s="3">
        <v>470.29140000000001</v>
      </c>
      <c r="AR33" s="3">
        <v>472.18180000000001</v>
      </c>
      <c r="AS33" s="3">
        <v>385.45090000000005</v>
      </c>
      <c r="AT33" s="3">
        <v>4189.0209999999997</v>
      </c>
      <c r="AU33" s="3">
        <v>901.04859999999996</v>
      </c>
      <c r="AV33" s="3">
        <v>136.30000000000001</v>
      </c>
      <c r="AW33" s="3">
        <v>3534.3510000000001</v>
      </c>
      <c r="AX33" s="3">
        <v>627.37139999999999</v>
      </c>
      <c r="AY33" s="3">
        <v>694.66519999999991</v>
      </c>
      <c r="AZ33" s="3">
        <v>179.59629999999999</v>
      </c>
      <c r="BA33" s="3">
        <v>539.56110000000001</v>
      </c>
      <c r="BB33" s="3">
        <v>1044.9069999999999</v>
      </c>
      <c r="BC33" s="3">
        <v>463.3777</v>
      </c>
      <c r="BD33" s="3">
        <v>3084.64</v>
      </c>
      <c r="BE33" s="3">
        <v>1172.0619999999999</v>
      </c>
      <c r="BF33" s="3">
        <v>2898.2469999999998</v>
      </c>
      <c r="BG33" s="3">
        <v>668.08730000000003</v>
      </c>
      <c r="BH33" s="3">
        <v>3181.9679999999998</v>
      </c>
      <c r="BI33" s="3">
        <v>246.26259999999999</v>
      </c>
      <c r="BJ33" s="3">
        <v>1847.3219999999999</v>
      </c>
      <c r="BK33" s="3">
        <v>343.71080000000001</v>
      </c>
      <c r="BL33" s="3">
        <v>644.81209999999999</v>
      </c>
      <c r="BM33" s="3">
        <v>429.73329999999999</v>
      </c>
      <c r="BN33" s="3">
        <v>2183.4029999999998</v>
      </c>
      <c r="BO33" s="3">
        <v>430.06109999999995</v>
      </c>
      <c r="BP33" s="3">
        <v>473.37430000000001</v>
      </c>
      <c r="BQ33" s="3">
        <v>1411.857</v>
      </c>
      <c r="BR33" s="3">
        <v>240.57839999999999</v>
      </c>
      <c r="BS33" s="3">
        <v>241.9265</v>
      </c>
      <c r="BT33" s="3">
        <v>369.7183</v>
      </c>
      <c r="BU33" s="3">
        <v>1180.914</v>
      </c>
      <c r="BV33" s="3">
        <v>236.24429999999998</v>
      </c>
      <c r="BW33" s="3">
        <v>1556.1790000000001</v>
      </c>
      <c r="BX33" s="3">
        <v>262.61609999999996</v>
      </c>
      <c r="BY33" s="3">
        <v>330.68020000000001</v>
      </c>
      <c r="BZ33" s="3">
        <v>405.37520000000001</v>
      </c>
      <c r="CA33" s="3">
        <v>315.4896</v>
      </c>
      <c r="CB33" s="3">
        <v>360.63870000000003</v>
      </c>
      <c r="CC33" s="3">
        <v>718.53009999999995</v>
      </c>
      <c r="CD33" s="3">
        <v>421.77170000000001</v>
      </c>
      <c r="CE33" s="3">
        <v>1009.4349999999999</v>
      </c>
      <c r="CF33" s="3">
        <v>9813.1119999999992</v>
      </c>
      <c r="CG33" s="3">
        <v>988.50369999999998</v>
      </c>
      <c r="CH33" s="3">
        <v>2946.9050000000002</v>
      </c>
      <c r="CI33" s="3">
        <v>823.16559999999993</v>
      </c>
      <c r="CJ33" s="3">
        <v>537.52769999999998</v>
      </c>
      <c r="CK33" s="3">
        <v>260.25729999999999</v>
      </c>
      <c r="CL33" s="3">
        <v>1055.347</v>
      </c>
      <c r="CM33" s="3">
        <v>593.08280000000002</v>
      </c>
      <c r="CN33" s="3">
        <v>40.400510000000004</v>
      </c>
      <c r="CO33" s="3">
        <v>544.26390000000004</v>
      </c>
      <c r="CP33" s="3">
        <v>8309.0910000000003</v>
      </c>
      <c r="CQ33" s="3">
        <v>746.75780000000009</v>
      </c>
      <c r="CR33" s="3">
        <v>1032.895</v>
      </c>
      <c r="CS33" s="3">
        <v>334.10230000000001</v>
      </c>
      <c r="CT33" s="3">
        <v>1265.578</v>
      </c>
      <c r="CU33" s="3">
        <v>461.90359999999998</v>
      </c>
      <c r="CV33" s="3">
        <v>585.50250000000005</v>
      </c>
      <c r="CW33" s="3">
        <v>1442.94</v>
      </c>
      <c r="CX33" s="3">
        <v>120.6373</v>
      </c>
      <c r="CZ33" s="6">
        <f t="shared" si="2"/>
        <v>43839</v>
      </c>
      <c r="DA33" s="3">
        <f t="array" ref="DA33">SUM(IF($C$5:$CX$5=DA$6,$C33:$CX33,0))</f>
        <v>49169.738999999994</v>
      </c>
      <c r="DB33" s="3">
        <f t="array" ref="DB33">SUM(IF($C$5:$CX$5=DB$6,$C33:$CX33,0))</f>
        <v>18695.727999999999</v>
      </c>
      <c r="DC33" s="3">
        <f t="array" ref="DC33">SUM(IF($C$5:$CX$5=DC$6,$C33:$CX33,0))</f>
        <v>11845.644999999999</v>
      </c>
      <c r="DD33" s="3">
        <f t="array" ref="DD33">SUM(IF($C$5:$CX$5=DD$6,$C33:$CX33,0))</f>
        <v>8801.1126000000004</v>
      </c>
      <c r="DE33" s="3">
        <f t="array" ref="DE33">SUM(IF($C$5:$CX$5=DE$6,$C33:$CX33,0))</f>
        <v>6626.3474000000006</v>
      </c>
      <c r="DF33" s="3">
        <f t="array" ref="DF33">SUM(IF($C$5:$CX$5=DF$6,$C33:$CX33,0))</f>
        <v>5322.3153000000002</v>
      </c>
      <c r="DG33" s="3">
        <f t="array" ref="DG33">SUM(IF($C$5:$CX$5=DG$6,$C33:$CX33,0))</f>
        <v>4518.8435999999992</v>
      </c>
      <c r="DH33" s="3">
        <f t="array" ref="DH33">SUM(IF($C$5:$CX$5=DH$6,$C33:$CX33,0))</f>
        <v>3912.2448999999997</v>
      </c>
      <c r="DI33" s="3">
        <f t="array" ref="DI33">SUM(IF($C$5:$CX$5=DI$6,$C33:$CX33,0))</f>
        <v>3072.2401000000004</v>
      </c>
      <c r="DJ33" s="3">
        <f t="array" ref="DJ33">SUM(IF($C$5:$CX$5=DJ$6,$C33:$CX33,0))</f>
        <v>1946.5961100000002</v>
      </c>
      <c r="DL33" s="6">
        <f t="shared" si="3"/>
        <v>43839</v>
      </c>
      <c r="DM33" s="10">
        <f t="array" ref="DM33:DV33">DA33:DJ33/DA32:DJ32-1</f>
        <v>1.1290063531853578E-2</v>
      </c>
      <c r="DN33" s="10">
        <v>1.5742885526512707E-2</v>
      </c>
      <c r="DO33" s="10">
        <v>8.247534962622316E-3</v>
      </c>
      <c r="DP33" s="10">
        <v>1.2046278383403886E-2</v>
      </c>
      <c r="DQ33" s="10">
        <v>1.7183856919668061E-2</v>
      </c>
      <c r="DR33" s="10">
        <v>1.9336776273543688E-2</v>
      </c>
      <c r="DS33" s="10">
        <v>2.1836698241133989E-2</v>
      </c>
      <c r="DT33" s="10">
        <v>1.4248627123349511E-2</v>
      </c>
      <c r="DU33" s="10">
        <v>9.9808687359246306E-3</v>
      </c>
      <c r="DV33" s="10">
        <v>1.4514000047562314E-2</v>
      </c>
    </row>
    <row r="34" spans="2:126" x14ac:dyDescent="0.25">
      <c r="B34" s="1">
        <v>43840</v>
      </c>
      <c r="C34" s="3">
        <v>283.78390000000002</v>
      </c>
      <c r="D34" s="3">
        <v>796.54880000000003</v>
      </c>
      <c r="E34" s="3">
        <v>420.46029999999996</v>
      </c>
      <c r="F34" s="3">
        <v>238.80510000000001</v>
      </c>
      <c r="G34" s="3">
        <v>1719.4090000000001</v>
      </c>
      <c r="H34" s="3">
        <v>268.33049999999997</v>
      </c>
      <c r="I34" s="3">
        <v>2086.7710000000002</v>
      </c>
      <c r="J34" s="3">
        <v>897.38440000000003</v>
      </c>
      <c r="K34" s="3">
        <v>1489.549</v>
      </c>
      <c r="L34" s="3">
        <v>376.89</v>
      </c>
      <c r="M34" s="3">
        <v>2486.3710000000001</v>
      </c>
      <c r="N34" s="3">
        <v>792.399</v>
      </c>
      <c r="O34" s="3">
        <v>448.42579999999998</v>
      </c>
      <c r="P34" s="3">
        <v>497.6044</v>
      </c>
      <c r="Q34" s="3">
        <v>2344.248</v>
      </c>
      <c r="R34" s="3">
        <v>333.04990000000004</v>
      </c>
      <c r="S34" s="3">
        <v>438.18979999999999</v>
      </c>
      <c r="T34" s="3">
        <v>1020.091</v>
      </c>
      <c r="U34" s="3">
        <v>718.93909999999994</v>
      </c>
      <c r="V34" s="3">
        <v>264.279</v>
      </c>
      <c r="W34" s="3">
        <v>381.74879999999996</v>
      </c>
      <c r="X34" s="3">
        <v>1265.2070000000001</v>
      </c>
      <c r="Y34" s="3">
        <v>396.65019999999998</v>
      </c>
      <c r="Z34" s="3">
        <v>343.36790000000002</v>
      </c>
      <c r="AA34" s="3">
        <v>824.95399999999995</v>
      </c>
      <c r="AB34" s="3">
        <v>495.44380000000001</v>
      </c>
      <c r="AC34" s="3">
        <v>604.47140000000002</v>
      </c>
      <c r="AD34" s="3">
        <v>1178.3009999999999</v>
      </c>
      <c r="AE34" s="3">
        <v>486.19259999999997</v>
      </c>
      <c r="AF34" s="3">
        <v>557.90719999999999</v>
      </c>
      <c r="AG34" s="3">
        <v>565.34590000000003</v>
      </c>
      <c r="AH34" s="3">
        <v>427.72290000000004</v>
      </c>
      <c r="AI34" s="3">
        <v>754.72040000000004</v>
      </c>
      <c r="AJ34" s="3">
        <v>496.43379999999996</v>
      </c>
      <c r="AK34" s="3">
        <v>403.58429999999998</v>
      </c>
      <c r="AL34" s="3">
        <v>1574.874</v>
      </c>
      <c r="AM34" s="3">
        <v>654.76909999999998</v>
      </c>
      <c r="AN34" s="3">
        <v>7025.3789999999999</v>
      </c>
      <c r="AO34" s="3">
        <v>4249.174</v>
      </c>
      <c r="AP34" s="3">
        <v>1257.4349999999999</v>
      </c>
      <c r="AQ34" s="3">
        <v>472.06900000000002</v>
      </c>
      <c r="AR34" s="3">
        <v>473.8621</v>
      </c>
      <c r="AS34" s="3">
        <v>386.06049999999999</v>
      </c>
      <c r="AT34" s="3">
        <v>4230.0439999999999</v>
      </c>
      <c r="AU34" s="3">
        <v>925.7668000000001</v>
      </c>
      <c r="AV34" s="3">
        <v>132.66759999999999</v>
      </c>
      <c r="AW34" s="3">
        <v>3495.2089999999998</v>
      </c>
      <c r="AX34" s="3">
        <v>624.75830000000008</v>
      </c>
      <c r="AY34" s="3">
        <v>701.41409999999996</v>
      </c>
      <c r="AZ34" s="3">
        <v>175.2859</v>
      </c>
      <c r="BA34" s="3">
        <v>544.98680000000002</v>
      </c>
      <c r="BB34" s="3">
        <v>1033.5409999999999</v>
      </c>
      <c r="BC34" s="3">
        <v>461.25120000000004</v>
      </c>
      <c r="BD34" s="3">
        <v>3129.5810000000001</v>
      </c>
      <c r="BE34" s="3">
        <v>1181.0050000000001</v>
      </c>
      <c r="BF34" s="3">
        <v>2925.2869999999998</v>
      </c>
      <c r="BG34" s="3">
        <v>667.60640000000001</v>
      </c>
      <c r="BH34" s="3">
        <v>3219.52</v>
      </c>
      <c r="BI34" s="3">
        <v>243.86189999999999</v>
      </c>
      <c r="BJ34" s="3">
        <v>1859.182</v>
      </c>
      <c r="BK34" s="3">
        <v>343.73340000000002</v>
      </c>
      <c r="BL34" s="3">
        <v>651.18590000000006</v>
      </c>
      <c r="BM34" s="3">
        <v>436.18390000000005</v>
      </c>
      <c r="BN34" s="3">
        <v>2214.3969999999999</v>
      </c>
      <c r="BO34" s="3">
        <v>425.88290000000001</v>
      </c>
      <c r="BP34" s="3">
        <v>469.11109999999996</v>
      </c>
      <c r="BQ34" s="3">
        <v>1415.9449999999999</v>
      </c>
      <c r="BR34" s="3">
        <v>243.59200000000001</v>
      </c>
      <c r="BS34" s="3">
        <v>242.33850000000001</v>
      </c>
      <c r="BT34" s="3">
        <v>370.63690000000003</v>
      </c>
      <c r="BU34" s="3">
        <v>1190.3140000000001</v>
      </c>
      <c r="BV34" s="3">
        <v>245.11760000000001</v>
      </c>
      <c r="BW34" s="3">
        <v>1561.84</v>
      </c>
      <c r="BX34" s="3">
        <v>264.65729999999996</v>
      </c>
      <c r="BY34" s="3">
        <v>324.30690000000004</v>
      </c>
      <c r="BZ34" s="3">
        <v>403.95029999999997</v>
      </c>
      <c r="CA34" s="3">
        <v>321.16579999999999</v>
      </c>
      <c r="CB34" s="3">
        <v>361.25209999999998</v>
      </c>
      <c r="CC34" s="3">
        <v>718.91160000000002</v>
      </c>
      <c r="CD34" s="3">
        <v>420.76090000000005</v>
      </c>
      <c r="CE34" s="3">
        <v>1005.249</v>
      </c>
      <c r="CF34" s="3">
        <v>9810.893</v>
      </c>
      <c r="CG34" s="3">
        <v>989.00380000000007</v>
      </c>
      <c r="CH34" s="3">
        <v>2965.201</v>
      </c>
      <c r="CI34" s="3">
        <v>842.31909999999993</v>
      </c>
      <c r="CJ34" s="3">
        <v>537.83040000000005</v>
      </c>
      <c r="CK34" s="3">
        <v>256.57040000000001</v>
      </c>
      <c r="CL34" s="3">
        <v>1064.3440000000001</v>
      </c>
      <c r="CM34" s="3">
        <v>606.51980000000003</v>
      </c>
      <c r="CN34" s="3">
        <v>41.214120000000001</v>
      </c>
      <c r="CO34" s="3">
        <v>547.6998000000001</v>
      </c>
      <c r="CP34" s="3">
        <v>8306.0889999999999</v>
      </c>
      <c r="CQ34" s="3">
        <v>749.26780000000008</v>
      </c>
      <c r="CR34" s="3">
        <v>1024.549</v>
      </c>
      <c r="CS34" s="3">
        <v>335.63579999999996</v>
      </c>
      <c r="CT34" s="3">
        <v>1281.903</v>
      </c>
      <c r="CU34" s="3">
        <v>458.65640000000002</v>
      </c>
      <c r="CV34" s="3">
        <v>592.16650000000004</v>
      </c>
      <c r="CW34" s="3">
        <v>1432.1310000000001</v>
      </c>
      <c r="CX34" s="3">
        <v>114.1336</v>
      </c>
      <c r="CZ34" s="6">
        <f t="shared" si="2"/>
        <v>43840</v>
      </c>
      <c r="DA34" s="3">
        <f t="array" ref="DA34">SUM(IF($C$5:$CX$5=DA$6,$C34:$CX34,0))</f>
        <v>49356.377</v>
      </c>
      <c r="DB34" s="3">
        <f t="array" ref="DB34">SUM(IF($C$5:$CX$5=DB$6,$C34:$CX34,0))</f>
        <v>18752.585999999999</v>
      </c>
      <c r="DC34" s="3">
        <f t="array" ref="DC34">SUM(IF($C$5:$CX$5=DC$6,$C34:$CX34,0))</f>
        <v>11895.279999999999</v>
      </c>
      <c r="DD34" s="3">
        <f t="array" ref="DD34">SUM(IF($C$5:$CX$5=DD$6,$C34:$CX34,0))</f>
        <v>8856.4336999999996</v>
      </c>
      <c r="DE34" s="3">
        <f t="array" ref="DE34">SUM(IF($C$5:$CX$5=DE$6,$C34:$CX34,0))</f>
        <v>6654.683500000001</v>
      </c>
      <c r="DF34" s="3">
        <f t="array" ref="DF34">SUM(IF($C$5:$CX$5=DF$6,$C34:$CX34,0))</f>
        <v>5370.2238000000007</v>
      </c>
      <c r="DG34" s="3">
        <f t="array" ref="DG34">SUM(IF($C$5:$CX$5=DG$6,$C34:$CX34,0))</f>
        <v>4511.3551000000007</v>
      </c>
      <c r="DH34" s="3">
        <f t="array" ref="DH34">SUM(IF($C$5:$CX$5=DH$6,$C34:$CX34,0))</f>
        <v>3921.9943000000003</v>
      </c>
      <c r="DI34" s="3">
        <f t="array" ref="DI34">SUM(IF($C$5:$CX$5=DI$6,$C34:$CX34,0))</f>
        <v>3074.2234999999996</v>
      </c>
      <c r="DJ34" s="3">
        <f t="array" ref="DJ34">SUM(IF($C$5:$CX$5=DJ$6,$C34:$CX34,0))</f>
        <v>1941.6736200000005</v>
      </c>
      <c r="DL34" s="6">
        <f t="shared" si="3"/>
        <v>43840</v>
      </c>
      <c r="DM34" s="10">
        <f t="array" ref="DM34:DV34">DA34:DJ34/DA33:DJ33-1</f>
        <v>3.7957899268086237E-3</v>
      </c>
      <c r="DN34" s="10">
        <v>3.0412295258039901E-3</v>
      </c>
      <c r="DO34" s="10">
        <v>4.1901475183496739E-3</v>
      </c>
      <c r="DP34" s="10">
        <v>6.2856939246520582E-3</v>
      </c>
      <c r="DQ34" s="10">
        <v>4.2762774556612815E-3</v>
      </c>
      <c r="DR34" s="10">
        <v>9.0014396554072285E-3</v>
      </c>
      <c r="DS34" s="10">
        <v>-1.6571717596064461E-3</v>
      </c>
      <c r="DT34" s="10">
        <v>2.4920219079334061E-3</v>
      </c>
      <c r="DU34" s="10">
        <v>6.4558756328936262E-4</v>
      </c>
      <c r="DV34" s="10">
        <v>-2.5287680247134681E-3</v>
      </c>
    </row>
    <row r="35" spans="2:126" x14ac:dyDescent="0.25">
      <c r="B35" s="1">
        <v>43843</v>
      </c>
      <c r="C35" s="3">
        <v>286.59140000000002</v>
      </c>
      <c r="D35" s="3">
        <v>793.09440000000006</v>
      </c>
      <c r="E35" s="3">
        <v>419.96390000000002</v>
      </c>
      <c r="F35" s="3">
        <v>239.68559999999999</v>
      </c>
      <c r="G35" s="3">
        <v>1731.2550000000001</v>
      </c>
      <c r="H35" s="3">
        <v>269.88329999999996</v>
      </c>
      <c r="I35" s="3">
        <v>2079.3180000000002</v>
      </c>
      <c r="J35" s="3">
        <v>895.31540000000007</v>
      </c>
      <c r="K35" s="3">
        <v>1502.74</v>
      </c>
      <c r="L35" s="3">
        <v>377.94729999999998</v>
      </c>
      <c r="M35" s="3">
        <v>2498.1579999999999</v>
      </c>
      <c r="N35" s="3">
        <v>827.57940000000008</v>
      </c>
      <c r="O35" s="3">
        <v>450.73599999999999</v>
      </c>
      <c r="P35" s="3">
        <v>494.25359999999995</v>
      </c>
      <c r="Q35" s="3">
        <v>2405.2910000000002</v>
      </c>
      <c r="R35" s="3">
        <v>336.36709999999999</v>
      </c>
      <c r="S35" s="3">
        <v>436.2491</v>
      </c>
      <c r="T35" s="3">
        <v>1021.175</v>
      </c>
      <c r="U35" s="3">
        <v>732.24940000000004</v>
      </c>
      <c r="V35" s="3">
        <v>262.64109999999999</v>
      </c>
      <c r="W35" s="3">
        <v>385.09449999999998</v>
      </c>
      <c r="X35" s="3">
        <v>1303.7239999999999</v>
      </c>
      <c r="Y35" s="3">
        <v>401.8723</v>
      </c>
      <c r="Z35" s="3">
        <v>342.30159999999995</v>
      </c>
      <c r="AA35" s="3">
        <v>845.89340000000004</v>
      </c>
      <c r="AB35" s="3">
        <v>498.77540000000005</v>
      </c>
      <c r="AC35" s="3">
        <v>625.75909999999999</v>
      </c>
      <c r="AD35" s="3">
        <v>1201.9680000000001</v>
      </c>
      <c r="AE35" s="3">
        <v>489.78959999999995</v>
      </c>
      <c r="AF35" s="3">
        <v>553.7364</v>
      </c>
      <c r="AG35" s="3">
        <v>581.35680000000002</v>
      </c>
      <c r="AH35" s="3">
        <v>452.45979999999997</v>
      </c>
      <c r="AI35" s="3">
        <v>759.37209999999993</v>
      </c>
      <c r="AJ35" s="3">
        <v>498.63290000000001</v>
      </c>
      <c r="AK35" s="3">
        <v>407.49540000000002</v>
      </c>
      <c r="AL35" s="3">
        <v>1591.5630000000001</v>
      </c>
      <c r="AM35" s="3">
        <v>651.09059999999999</v>
      </c>
      <c r="AN35" s="3">
        <v>7043.4539999999997</v>
      </c>
      <c r="AO35" s="3">
        <v>4257.82</v>
      </c>
      <c r="AP35" s="3">
        <v>1262.077</v>
      </c>
      <c r="AQ35" s="3">
        <v>472.72820000000002</v>
      </c>
      <c r="AR35" s="3">
        <v>473.18990000000002</v>
      </c>
      <c r="AS35" s="3">
        <v>384.5367</v>
      </c>
      <c r="AT35" s="3">
        <v>4318.4769999999999</v>
      </c>
      <c r="AU35" s="3">
        <v>911.82330000000002</v>
      </c>
      <c r="AV35" s="3">
        <v>132.41420000000002</v>
      </c>
      <c r="AW35" s="3">
        <v>3484.587</v>
      </c>
      <c r="AX35" s="3">
        <v>615.19240000000002</v>
      </c>
      <c r="AY35" s="3">
        <v>713.54680000000008</v>
      </c>
      <c r="AZ35" s="3">
        <v>176.7227</v>
      </c>
      <c r="BA35" s="3">
        <v>548.00740000000008</v>
      </c>
      <c r="BB35" s="3">
        <v>1067.085</v>
      </c>
      <c r="BC35" s="3">
        <v>455.70400000000001</v>
      </c>
      <c r="BD35" s="3">
        <v>3279.6689999999999</v>
      </c>
      <c r="BE35" s="3">
        <v>1195.126</v>
      </c>
      <c r="BF35" s="3">
        <v>2940.6509999999998</v>
      </c>
      <c r="BG35" s="3">
        <v>669.28840000000002</v>
      </c>
      <c r="BH35" s="3">
        <v>3231.7510000000002</v>
      </c>
      <c r="BI35" s="3">
        <v>253.46439999999998</v>
      </c>
      <c r="BJ35" s="3">
        <v>1873.3589999999999</v>
      </c>
      <c r="BK35" s="3">
        <v>339.04590000000002</v>
      </c>
      <c r="BL35" s="3">
        <v>661.13340000000005</v>
      </c>
      <c r="BM35" s="3">
        <v>443.08570000000003</v>
      </c>
      <c r="BN35" s="3">
        <v>2221.1019999999999</v>
      </c>
      <c r="BO35" s="3">
        <v>424.0299</v>
      </c>
      <c r="BP35" s="3">
        <v>460.58459999999997</v>
      </c>
      <c r="BQ35" s="3">
        <v>1413.2840000000001</v>
      </c>
      <c r="BR35" s="3">
        <v>243.08970000000002</v>
      </c>
      <c r="BS35" s="3">
        <v>258.98329999999999</v>
      </c>
      <c r="BT35" s="3">
        <v>377.37290000000002</v>
      </c>
      <c r="BU35" s="3">
        <v>1204.6610000000001</v>
      </c>
      <c r="BV35" s="3">
        <v>253.72479999999999</v>
      </c>
      <c r="BW35" s="3">
        <v>1578.1949999999999</v>
      </c>
      <c r="BX35" s="3">
        <v>258.2851</v>
      </c>
      <c r="BY35" s="3">
        <v>321.9436</v>
      </c>
      <c r="BZ35" s="3">
        <v>410.02530000000002</v>
      </c>
      <c r="CA35" s="3">
        <v>330.01009999999997</v>
      </c>
      <c r="CB35" s="3">
        <v>361.03459999999995</v>
      </c>
      <c r="CC35" s="3">
        <v>724.16949999999997</v>
      </c>
      <c r="CD35" s="3">
        <v>425.8141</v>
      </c>
      <c r="CE35" s="3">
        <v>1019.114</v>
      </c>
      <c r="CF35" s="3">
        <v>9785.8529999999992</v>
      </c>
      <c r="CG35" s="3">
        <v>989.85380000000009</v>
      </c>
      <c r="CH35" s="3">
        <v>2951.8139999999999</v>
      </c>
      <c r="CI35" s="3">
        <v>859.77459999999996</v>
      </c>
      <c r="CJ35" s="3">
        <v>534.82130000000006</v>
      </c>
      <c r="CK35" s="3">
        <v>265.02190000000002</v>
      </c>
      <c r="CL35" s="3">
        <v>1066.7429999999999</v>
      </c>
      <c r="CM35" s="3">
        <v>606.21090000000004</v>
      </c>
      <c r="CN35" s="3">
        <v>41.214120000000001</v>
      </c>
      <c r="CO35" s="3">
        <v>558.45780000000002</v>
      </c>
      <c r="CP35" s="3">
        <v>8219.0339999999997</v>
      </c>
      <c r="CQ35" s="3">
        <v>758.56280000000004</v>
      </c>
      <c r="CR35" s="3">
        <v>1028.8989999999999</v>
      </c>
      <c r="CS35" s="3">
        <v>341.98149999999998</v>
      </c>
      <c r="CT35" s="3">
        <v>1288.8530000000001</v>
      </c>
      <c r="CU35" s="3">
        <v>452.2765</v>
      </c>
      <c r="CV35" s="3">
        <v>594.01760000000002</v>
      </c>
      <c r="CW35" s="3">
        <v>1449.481</v>
      </c>
      <c r="CX35" s="3">
        <v>107.3749</v>
      </c>
      <c r="CZ35" s="6">
        <f t="shared" si="2"/>
        <v>43843</v>
      </c>
      <c r="DA35" s="3">
        <f t="array" ref="DA35">SUM(IF($C$5:$CX$5=DA$6,$C35:$CX35,0))</f>
        <v>49513.109999999993</v>
      </c>
      <c r="DB35" s="3">
        <f t="array" ref="DB35">SUM(IF($C$5:$CX$5=DB$6,$C35:$CX35,0))</f>
        <v>18894.264999999999</v>
      </c>
      <c r="DC35" s="3">
        <f t="array" ref="DC35">SUM(IF($C$5:$CX$5=DC$6,$C35:$CX35,0))</f>
        <v>12022.706999999999</v>
      </c>
      <c r="DD35" s="3">
        <f t="array" ref="DD35">SUM(IF($C$5:$CX$5=DD$6,$C35:$CX35,0))</f>
        <v>8968.0960999999988</v>
      </c>
      <c r="DE35" s="3">
        <f t="array" ref="DE35">SUM(IF($C$5:$CX$5=DE$6,$C35:$CX35,0))</f>
        <v>6705.5380999999998</v>
      </c>
      <c r="DF35" s="3">
        <f t="array" ref="DF35">SUM(IF($C$5:$CX$5=DF$6,$C35:$CX35,0))</f>
        <v>5404.3233000000009</v>
      </c>
      <c r="DG35" s="3">
        <f t="array" ref="DG35">SUM(IF($C$5:$CX$5=DG$6,$C35:$CX35,0))</f>
        <v>4521.0437000000002</v>
      </c>
      <c r="DH35" s="3">
        <f t="array" ref="DH35">SUM(IF($C$5:$CX$5=DH$6,$C35:$CX35,0))</f>
        <v>3951.1569999999997</v>
      </c>
      <c r="DI35" s="3">
        <f t="array" ref="DI35">SUM(IF($C$5:$CX$5=DI$6,$C35:$CX35,0))</f>
        <v>3095.7874999999999</v>
      </c>
      <c r="DJ35" s="3">
        <f t="array" ref="DJ35">SUM(IF($C$5:$CX$5=DJ$6,$C35:$CX35,0))</f>
        <v>1964.9588200000001</v>
      </c>
      <c r="DL35" s="6">
        <f t="shared" si="3"/>
        <v>43843</v>
      </c>
      <c r="DM35" s="10">
        <f t="array" ref="DM35:DV35">DA35:DJ35/DA34:DJ34-1</f>
        <v>3.1755369726589322E-3</v>
      </c>
      <c r="DN35" s="10">
        <v>7.5551713241042151E-3</v>
      </c>
      <c r="DO35" s="10">
        <v>1.0712400212521178E-2</v>
      </c>
      <c r="DP35" s="10">
        <v>1.260805463941983E-2</v>
      </c>
      <c r="DQ35" s="10">
        <v>7.6419261712443731E-3</v>
      </c>
      <c r="DR35" s="10">
        <v>6.3497353685706415E-3</v>
      </c>
      <c r="DS35" s="10">
        <v>2.1476030561193848E-3</v>
      </c>
      <c r="DT35" s="10">
        <v>7.4356813828106993E-3</v>
      </c>
      <c r="DU35" s="10">
        <v>7.0144542190899717E-3</v>
      </c>
      <c r="DV35" s="10">
        <v>1.1992334736462773E-2</v>
      </c>
    </row>
    <row r="36" spans="2:126" x14ac:dyDescent="0.25">
      <c r="B36" s="1">
        <v>43844</v>
      </c>
      <c r="C36" s="3">
        <v>284.29090000000002</v>
      </c>
      <c r="D36" s="3">
        <v>790.75800000000004</v>
      </c>
      <c r="E36" s="3">
        <v>415.59540000000004</v>
      </c>
      <c r="F36" s="3">
        <v>238.80510000000001</v>
      </c>
      <c r="G36" s="3">
        <v>1744.924</v>
      </c>
      <c r="H36" s="3">
        <v>281.42629999999997</v>
      </c>
      <c r="I36" s="3">
        <v>2108.9259999999999</v>
      </c>
      <c r="J36" s="3">
        <v>897.50040000000001</v>
      </c>
      <c r="K36" s="3">
        <v>1518.57</v>
      </c>
      <c r="L36" s="3">
        <v>379.49430000000001</v>
      </c>
      <c r="M36" s="3">
        <v>2515.2530000000002</v>
      </c>
      <c r="N36" s="3">
        <v>834.90499999999997</v>
      </c>
      <c r="O36" s="3">
        <v>451.89120000000003</v>
      </c>
      <c r="P36" s="3">
        <v>514.45490000000007</v>
      </c>
      <c r="Q36" s="3">
        <v>2407.6</v>
      </c>
      <c r="R36" s="3">
        <v>334.23470000000003</v>
      </c>
      <c r="S36" s="3">
        <v>446.33590000000004</v>
      </c>
      <c r="T36" s="3">
        <v>1026.816</v>
      </c>
      <c r="U36" s="3">
        <v>746.68959999999993</v>
      </c>
      <c r="V36" s="3">
        <v>263.15300000000002</v>
      </c>
      <c r="W36" s="3">
        <v>390.41570000000002</v>
      </c>
      <c r="X36" s="3">
        <v>1312.3520000000001</v>
      </c>
      <c r="Y36" s="3">
        <v>408.71269999999998</v>
      </c>
      <c r="Z36" s="3">
        <v>345.43940000000003</v>
      </c>
      <c r="AA36" s="3">
        <v>852.87369999999999</v>
      </c>
      <c r="AB36" s="3">
        <v>497.39490000000001</v>
      </c>
      <c r="AC36" s="3">
        <v>630.09090000000003</v>
      </c>
      <c r="AD36" s="3">
        <v>1212.075</v>
      </c>
      <c r="AE36" s="3">
        <v>488.64590000000004</v>
      </c>
      <c r="AF36" s="3">
        <v>559.46219999999994</v>
      </c>
      <c r="AG36" s="3">
        <v>586.54349999999999</v>
      </c>
      <c r="AH36" s="3">
        <v>448.9511</v>
      </c>
      <c r="AI36" s="3">
        <v>768.52159999999992</v>
      </c>
      <c r="AJ36" s="3">
        <v>498.82979999999998</v>
      </c>
      <c r="AK36" s="3">
        <v>407.21379999999999</v>
      </c>
      <c r="AL36" s="3">
        <v>1612.73</v>
      </c>
      <c r="AM36" s="3">
        <v>668.10090000000002</v>
      </c>
      <c r="AN36" s="3">
        <v>7062.6239999999998</v>
      </c>
      <c r="AO36" s="3">
        <v>4309.2579999999998</v>
      </c>
      <c r="AP36" s="3">
        <v>1239.576</v>
      </c>
      <c r="AQ36" s="3">
        <v>481.64640000000003</v>
      </c>
      <c r="AR36" s="3">
        <v>474.87029999999999</v>
      </c>
      <c r="AS36" s="3">
        <v>387.81290000000001</v>
      </c>
      <c r="AT36" s="3">
        <v>4348.6760000000004</v>
      </c>
      <c r="AU36" s="3">
        <v>904.4289</v>
      </c>
      <c r="AV36" s="3">
        <v>129.81659999999999</v>
      </c>
      <c r="AW36" s="3">
        <v>3478.1170000000002</v>
      </c>
      <c r="AX36" s="3">
        <v>622.32709999999997</v>
      </c>
      <c r="AY36" s="3">
        <v>703.28059999999994</v>
      </c>
      <c r="AZ36" s="3">
        <v>175.2859</v>
      </c>
      <c r="BA36" s="3">
        <v>547.66110000000003</v>
      </c>
      <c r="BB36" s="3">
        <v>1026.8869999999999</v>
      </c>
      <c r="BC36" s="3">
        <v>458.38509999999997</v>
      </c>
      <c r="BD36" s="3">
        <v>3288.5720000000001</v>
      </c>
      <c r="BE36" s="3">
        <v>1194.6559999999999</v>
      </c>
      <c r="BF36" s="3">
        <v>2989.8150000000001</v>
      </c>
      <c r="BG36" s="3">
        <v>674.8134</v>
      </c>
      <c r="BH36" s="3">
        <v>3204.4229999999998</v>
      </c>
      <c r="BI36" s="3">
        <v>252.36410000000001</v>
      </c>
      <c r="BJ36" s="3">
        <v>1861.288</v>
      </c>
      <c r="BK36" s="3">
        <v>340.94809999999995</v>
      </c>
      <c r="BL36" s="3">
        <v>670.12810000000002</v>
      </c>
      <c r="BM36" s="3">
        <v>444.56950000000001</v>
      </c>
      <c r="BN36" s="3">
        <v>2231.404</v>
      </c>
      <c r="BO36" s="3">
        <v>422.4676</v>
      </c>
      <c r="BP36" s="3">
        <v>449.21609999999998</v>
      </c>
      <c r="BQ36" s="3">
        <v>1433.5650000000001</v>
      </c>
      <c r="BR36" s="3">
        <v>243.08970000000002</v>
      </c>
      <c r="BS36" s="3">
        <v>255.27529999999999</v>
      </c>
      <c r="BT36" s="3">
        <v>385.18059999999997</v>
      </c>
      <c r="BU36" s="3">
        <v>1221.9770000000001</v>
      </c>
      <c r="BV36" s="3">
        <v>253.8921</v>
      </c>
      <c r="BW36" s="3">
        <v>1573.163</v>
      </c>
      <c r="BX36" s="3">
        <v>266.7955</v>
      </c>
      <c r="BY36" s="3">
        <v>323.66859999999997</v>
      </c>
      <c r="BZ36" s="3">
        <v>416.55009999999999</v>
      </c>
      <c r="CA36" s="3">
        <v>324.06990000000002</v>
      </c>
      <c r="CB36" s="3">
        <v>363.77929999999998</v>
      </c>
      <c r="CC36" s="3">
        <v>725.03330000000005</v>
      </c>
      <c r="CD36" s="3">
        <v>423.1191</v>
      </c>
      <c r="CE36" s="3">
        <v>1021.468</v>
      </c>
      <c r="CF36" s="3">
        <v>9695.2029999999995</v>
      </c>
      <c r="CG36" s="3">
        <v>987.80380000000002</v>
      </c>
      <c r="CH36" s="3">
        <v>2927.2719999999999</v>
      </c>
      <c r="CI36" s="3">
        <v>850.06219999999996</v>
      </c>
      <c r="CJ36" s="3">
        <v>538.09749999999997</v>
      </c>
      <c r="CK36" s="3">
        <v>256.9221</v>
      </c>
      <c r="CL36" s="3">
        <v>1070.1030000000001</v>
      </c>
      <c r="CM36" s="3">
        <v>604.97530000000006</v>
      </c>
      <c r="CN36" s="3">
        <v>41.188690000000001</v>
      </c>
      <c r="CO36" s="3">
        <v>561.66840000000002</v>
      </c>
      <c r="CP36" s="3">
        <v>8281.1350000000002</v>
      </c>
      <c r="CQ36" s="3">
        <v>768.60159999999996</v>
      </c>
      <c r="CR36" s="3">
        <v>1036.135</v>
      </c>
      <c r="CS36" s="3">
        <v>344.70490000000001</v>
      </c>
      <c r="CT36" s="3">
        <v>1293.0640000000001</v>
      </c>
      <c r="CU36" s="3">
        <v>445.85859999999997</v>
      </c>
      <c r="CV36" s="3">
        <v>610.86259999999993</v>
      </c>
      <c r="CW36" s="3">
        <v>1463.134</v>
      </c>
      <c r="CX36" s="3">
        <v>98.320689999999999</v>
      </c>
      <c r="CZ36" s="6">
        <f t="shared" si="2"/>
        <v>43844</v>
      </c>
      <c r="DA36" s="3">
        <f t="array" ref="DA36">SUM(IF($C$5:$CX$5=DA$6,$C36:$CX36,0))</f>
        <v>49585.095000000001</v>
      </c>
      <c r="DB36" s="3">
        <f t="array" ref="DB36">SUM(IF($C$5:$CX$5=DB$6,$C36:$CX36,0))</f>
        <v>19007.423000000003</v>
      </c>
      <c r="DC36" s="3">
        <f t="array" ref="DC36">SUM(IF($C$5:$CX$5=DC$6,$C36:$CX36,0))</f>
        <v>12069.888000000001</v>
      </c>
      <c r="DD36" s="3">
        <f t="array" ref="DD36">SUM(IF($C$5:$CX$5=DD$6,$C36:$CX36,0))</f>
        <v>8935.2885999999999</v>
      </c>
      <c r="DE36" s="3">
        <f t="array" ref="DE36">SUM(IF($C$5:$CX$5=DE$6,$C36:$CX36,0))</f>
        <v>6768.4476999999997</v>
      </c>
      <c r="DF36" s="3">
        <f t="array" ref="DF36">SUM(IF($C$5:$CX$5=DF$6,$C36:$CX36,0))</f>
        <v>5449.1339000000007</v>
      </c>
      <c r="DG36" s="3">
        <f t="array" ref="DG36">SUM(IF($C$5:$CX$5=DG$6,$C36:$CX36,0))</f>
        <v>4524.1917999999996</v>
      </c>
      <c r="DH36" s="3">
        <f t="array" ref="DH36">SUM(IF($C$5:$CX$5=DH$6,$C36:$CX36,0))</f>
        <v>3977.8739</v>
      </c>
      <c r="DI36" s="3">
        <f t="array" ref="DI36">SUM(IF($C$5:$CX$5=DI$6,$C36:$CX36,0))</f>
        <v>3098.8579000000004</v>
      </c>
      <c r="DJ36" s="3">
        <f t="array" ref="DJ36">SUM(IF($C$5:$CX$5=DJ$6,$C36:$CX36,0))</f>
        <v>1954.83368</v>
      </c>
      <c r="DL36" s="6">
        <f t="shared" si="3"/>
        <v>43844</v>
      </c>
      <c r="DM36" s="10">
        <f t="array" ref="DM36:DV36">DA36:DJ36/DA35:DJ35-1</f>
        <v>1.4538573723203996E-3</v>
      </c>
      <c r="DN36" s="10">
        <v>5.989013068251392E-3</v>
      </c>
      <c r="DO36" s="10">
        <v>3.9243241975372989E-3</v>
      </c>
      <c r="DP36" s="10">
        <v>-3.6582458120625327E-3</v>
      </c>
      <c r="DQ36" s="10">
        <v>9.381737760911335E-3</v>
      </c>
      <c r="DR36" s="10">
        <v>8.2916208954411097E-3</v>
      </c>
      <c r="DS36" s="10">
        <v>6.9632151531728859E-4</v>
      </c>
      <c r="DT36" s="10">
        <v>6.761791546121998E-3</v>
      </c>
      <c r="DU36" s="10">
        <v>9.9179934023263527E-4</v>
      </c>
      <c r="DV36" s="10">
        <v>-5.1528509895184538E-3</v>
      </c>
    </row>
    <row r="37" spans="2:126" x14ac:dyDescent="0.25">
      <c r="B37" s="1">
        <v>43845</v>
      </c>
      <c r="C37" s="3">
        <v>284.63840000000005</v>
      </c>
      <c r="D37" s="3">
        <v>794.0086</v>
      </c>
      <c r="E37" s="3">
        <v>421.05590000000001</v>
      </c>
      <c r="F37" s="3">
        <v>242.18090000000001</v>
      </c>
      <c r="G37" s="3">
        <v>1767.0809999999999</v>
      </c>
      <c r="H37" s="3">
        <v>284.61959999999999</v>
      </c>
      <c r="I37" s="3">
        <v>2104.4160000000002</v>
      </c>
      <c r="J37" s="3">
        <v>903.85219999999993</v>
      </c>
      <c r="K37" s="3">
        <v>1524.021</v>
      </c>
      <c r="L37" s="3">
        <v>379.52770000000004</v>
      </c>
      <c r="M37" s="3">
        <v>2523.8020000000001</v>
      </c>
      <c r="N37" s="3">
        <v>792.64089999999999</v>
      </c>
      <c r="O37" s="3">
        <v>452.81529999999998</v>
      </c>
      <c r="P37" s="3">
        <v>528.1979</v>
      </c>
      <c r="Q37" s="3">
        <v>2551.3009999999999</v>
      </c>
      <c r="R37" s="3">
        <v>333.5829</v>
      </c>
      <c r="S37" s="3">
        <v>441.21429999999998</v>
      </c>
      <c r="T37" s="3">
        <v>1015.102</v>
      </c>
      <c r="U37" s="3">
        <v>748.86540000000002</v>
      </c>
      <c r="V37" s="3">
        <v>268.98829999999998</v>
      </c>
      <c r="W37" s="3">
        <v>390.21409999999997</v>
      </c>
      <c r="X37" s="3">
        <v>1309.271</v>
      </c>
      <c r="Y37" s="3">
        <v>410.4126</v>
      </c>
      <c r="Z37" s="3">
        <v>339.43790000000001</v>
      </c>
      <c r="AA37" s="3">
        <v>866.83349999999996</v>
      </c>
      <c r="AB37" s="3">
        <v>495.43049999999999</v>
      </c>
      <c r="AC37" s="3">
        <v>633.4325</v>
      </c>
      <c r="AD37" s="3">
        <v>1213.8320000000001</v>
      </c>
      <c r="AE37" s="3">
        <v>483.81380000000001</v>
      </c>
      <c r="AF37" s="3">
        <v>563.15109999999993</v>
      </c>
      <c r="AG37" s="3">
        <v>593.75969999999995</v>
      </c>
      <c r="AH37" s="3">
        <v>464.9162</v>
      </c>
      <c r="AI37" s="3">
        <v>779.46030000000007</v>
      </c>
      <c r="AJ37" s="3">
        <v>503.09659999999997</v>
      </c>
      <c r="AK37" s="3">
        <v>401.95740000000001</v>
      </c>
      <c r="AL37" s="3">
        <v>1616.664</v>
      </c>
      <c r="AM37" s="3">
        <v>681.29449999999997</v>
      </c>
      <c r="AN37" s="3">
        <v>7033.8689999999997</v>
      </c>
      <c r="AO37" s="3">
        <v>4302.8609999999999</v>
      </c>
      <c r="AP37" s="3">
        <v>1244.2170000000001</v>
      </c>
      <c r="AQ37" s="3">
        <v>494.60940000000005</v>
      </c>
      <c r="AR37" s="3">
        <v>478.67909999999995</v>
      </c>
      <c r="AS37" s="3">
        <v>390.0224</v>
      </c>
      <c r="AT37" s="3">
        <v>4376.4930000000004</v>
      </c>
      <c r="AU37" s="3">
        <v>909.9221</v>
      </c>
      <c r="AV37" s="3">
        <v>131.54829999999998</v>
      </c>
      <c r="AW37" s="3">
        <v>3465.1770000000001</v>
      </c>
      <c r="AX37" s="3">
        <v>617.80540000000008</v>
      </c>
      <c r="AY37" s="3">
        <v>703.35259999999994</v>
      </c>
      <c r="AZ37" s="3">
        <v>172.41239999999999</v>
      </c>
      <c r="BA37" s="3">
        <v>556.26130000000001</v>
      </c>
      <c r="BB37" s="3">
        <v>970.64449999999999</v>
      </c>
      <c r="BC37" s="3">
        <v>456.8134</v>
      </c>
      <c r="BD37" s="3">
        <v>3254.2310000000002</v>
      </c>
      <c r="BE37" s="3">
        <v>1183.3589999999999</v>
      </c>
      <c r="BF37" s="3">
        <v>2979.3679999999999</v>
      </c>
      <c r="BG37" s="3">
        <v>678.65730000000008</v>
      </c>
      <c r="BH37" s="3">
        <v>3202.1289999999999</v>
      </c>
      <c r="BI37" s="3">
        <v>253.46439999999998</v>
      </c>
      <c r="BJ37" s="3">
        <v>1857.779</v>
      </c>
      <c r="BK37" s="3">
        <v>340.15559999999999</v>
      </c>
      <c r="BL37" s="3">
        <v>678.76530000000002</v>
      </c>
      <c r="BM37" s="3">
        <v>445.73050000000001</v>
      </c>
      <c r="BN37" s="3">
        <v>2260.4479999999999</v>
      </c>
      <c r="BO37" s="3">
        <v>420.06979999999999</v>
      </c>
      <c r="BP37" s="3">
        <v>439.4264</v>
      </c>
      <c r="BQ37" s="3">
        <v>1432.7550000000001</v>
      </c>
      <c r="BR37" s="3">
        <v>245.6009</v>
      </c>
      <c r="BS37" s="3">
        <v>272.24970000000002</v>
      </c>
      <c r="BT37" s="3">
        <v>401.40840000000003</v>
      </c>
      <c r="BU37" s="3">
        <v>1225.4390000000001</v>
      </c>
      <c r="BV37" s="3">
        <v>253.83629999999999</v>
      </c>
      <c r="BW37" s="3">
        <v>1568.13</v>
      </c>
      <c r="BX37" s="3">
        <v>270.99940000000004</v>
      </c>
      <c r="BY37" s="3">
        <v>344.1771</v>
      </c>
      <c r="BZ37" s="3">
        <v>414.9751</v>
      </c>
      <c r="CA37" s="3">
        <v>329.08609999999999</v>
      </c>
      <c r="CB37" s="3">
        <v>363.49040000000002</v>
      </c>
      <c r="CC37" s="3">
        <v>727.49680000000001</v>
      </c>
      <c r="CD37" s="3">
        <v>427.16159999999996</v>
      </c>
      <c r="CE37" s="3">
        <v>1016.236</v>
      </c>
      <c r="CF37" s="3">
        <v>9660.0210000000006</v>
      </c>
      <c r="CG37" s="3">
        <v>998.15330000000006</v>
      </c>
      <c r="CH37" s="3">
        <v>2893.8040000000001</v>
      </c>
      <c r="CI37" s="3">
        <v>856.14330000000007</v>
      </c>
      <c r="CJ37" s="3">
        <v>537.1182</v>
      </c>
      <c r="CK37" s="3">
        <v>249.31020000000001</v>
      </c>
      <c r="CL37" s="3">
        <v>1077.421</v>
      </c>
      <c r="CM37" s="3">
        <v>618.87569999999994</v>
      </c>
      <c r="CN37" s="3">
        <v>42.459949999999999</v>
      </c>
      <c r="CO37" s="3">
        <v>565.61109999999996</v>
      </c>
      <c r="CP37" s="3">
        <v>8356.1830000000009</v>
      </c>
      <c r="CQ37" s="3">
        <v>767.53989999999999</v>
      </c>
      <c r="CR37" s="3">
        <v>1051.8920000000001</v>
      </c>
      <c r="CS37" s="3">
        <v>346.50290000000001</v>
      </c>
      <c r="CT37" s="3">
        <v>1299.7550000000001</v>
      </c>
      <c r="CU37" s="3">
        <v>447.57769999999999</v>
      </c>
      <c r="CV37" s="3">
        <v>609.56680000000006</v>
      </c>
      <c r="CW37" s="3">
        <v>1412.22</v>
      </c>
      <c r="CX37" s="3">
        <v>101.3813</v>
      </c>
      <c r="CZ37" s="6">
        <f t="shared" si="2"/>
        <v>43845</v>
      </c>
      <c r="DA37" s="3">
        <f t="array" ref="DA37">SUM(IF($C$5:$CX$5=DA$6,$C37:$CX37,0))</f>
        <v>49524.136000000013</v>
      </c>
      <c r="DB37" s="3">
        <f t="array" ref="DB37">SUM(IF($C$5:$CX$5=DB$6,$C37:$CX37,0))</f>
        <v>19206.397000000001</v>
      </c>
      <c r="DC37" s="3">
        <f t="array" ref="DC37">SUM(IF($C$5:$CX$5=DC$6,$C37:$CX37,0))</f>
        <v>12032.508</v>
      </c>
      <c r="DD37" s="3">
        <f t="array" ref="DD37">SUM(IF($C$5:$CX$5=DD$6,$C37:$CX37,0))</f>
        <v>8875.9742999999999</v>
      </c>
      <c r="DE37" s="3">
        <f t="array" ref="DE37">SUM(IF($C$5:$CX$5=DE$6,$C37:$CX37,0))</f>
        <v>6812.2812000000004</v>
      </c>
      <c r="DF37" s="3">
        <f t="array" ref="DF37">SUM(IF($C$5:$CX$5=DF$6,$C37:$CX37,0))</f>
        <v>5491.7315999999992</v>
      </c>
      <c r="DG37" s="3">
        <f t="array" ref="DG37">SUM(IF($C$5:$CX$5=DG$6,$C37:$CX37,0))</f>
        <v>4541.8521000000001</v>
      </c>
      <c r="DH37" s="3">
        <f t="array" ref="DH37">SUM(IF($C$5:$CX$5=DH$6,$C37:$CX37,0))</f>
        <v>4000.2256000000002</v>
      </c>
      <c r="DI37" s="3">
        <f t="array" ref="DI37">SUM(IF($C$5:$CX$5=DI$6,$C37:$CX37,0))</f>
        <v>3120.4989999999998</v>
      </c>
      <c r="DJ37" s="3">
        <f t="array" ref="DJ37">SUM(IF($C$5:$CX$5=DJ$6,$C37:$CX37,0))</f>
        <v>1986.13355</v>
      </c>
      <c r="DL37" s="6">
        <f t="shared" si="3"/>
        <v>43845</v>
      </c>
      <c r="DM37" s="10">
        <f t="array" ref="DM37:DV37">DA37:DJ37/DA36:DJ36-1</f>
        <v>-1.2293815308811462E-3</v>
      </c>
      <c r="DN37" s="10">
        <v>1.0468226018855775E-2</v>
      </c>
      <c r="DO37" s="10">
        <v>-3.0969632858234286E-3</v>
      </c>
      <c r="DP37" s="10">
        <v>-6.6382075224744597E-3</v>
      </c>
      <c r="DQ37" s="10">
        <v>6.476152574836469E-3</v>
      </c>
      <c r="DR37" s="10">
        <v>7.8173340537655012E-3</v>
      </c>
      <c r="DS37" s="10">
        <v>3.9035259292059532E-3</v>
      </c>
      <c r="DT37" s="10">
        <v>5.6190066759029822E-3</v>
      </c>
      <c r="DU37" s="10">
        <v>6.9835728834160005E-3</v>
      </c>
      <c r="DV37" s="10">
        <v>1.6011525850117447E-2</v>
      </c>
    </row>
    <row r="38" spans="2:126" x14ac:dyDescent="0.25">
      <c r="B38" s="1">
        <v>43846</v>
      </c>
      <c r="C38" s="3">
        <v>282.58209999999997</v>
      </c>
      <c r="D38" s="3">
        <v>794.31330000000003</v>
      </c>
      <c r="E38" s="3">
        <v>416.48899999999998</v>
      </c>
      <c r="F38" s="3">
        <v>245.26320000000001</v>
      </c>
      <c r="G38" s="3">
        <v>1760.271</v>
      </c>
      <c r="H38" s="3">
        <v>278.81890000000004</v>
      </c>
      <c r="I38" s="3">
        <v>2079.0369999999998</v>
      </c>
      <c r="J38" s="3">
        <v>900.53869999999995</v>
      </c>
      <c r="K38" s="3">
        <v>1529.2660000000001</v>
      </c>
      <c r="L38" s="3">
        <v>377.94729999999998</v>
      </c>
      <c r="M38" s="3">
        <v>2531.6</v>
      </c>
      <c r="N38" s="3">
        <v>766.15509999999995</v>
      </c>
      <c r="O38" s="3">
        <v>451.19809999999995</v>
      </c>
      <c r="P38" s="3">
        <v>531.69409999999993</v>
      </c>
      <c r="Q38" s="3">
        <v>2584.2919999999999</v>
      </c>
      <c r="R38" s="3">
        <v>340.98809999999997</v>
      </c>
      <c r="S38" s="3">
        <v>437.25040000000001</v>
      </c>
      <c r="T38" s="3">
        <v>1001.761</v>
      </c>
      <c r="U38" s="3">
        <v>757.53449999999998</v>
      </c>
      <c r="V38" s="3">
        <v>276.61509999999998</v>
      </c>
      <c r="W38" s="3">
        <v>387.19079999999997</v>
      </c>
      <c r="X38" s="3">
        <v>1295.713</v>
      </c>
      <c r="Y38" s="3">
        <v>410.52140000000003</v>
      </c>
      <c r="Z38" s="3">
        <v>340.01670000000001</v>
      </c>
      <c r="AA38" s="3">
        <v>861.62080000000003</v>
      </c>
      <c r="AB38" s="3">
        <v>504.12459999999999</v>
      </c>
      <c r="AC38" s="3">
        <v>639.0018</v>
      </c>
      <c r="AD38" s="3">
        <v>1221.68</v>
      </c>
      <c r="AE38" s="3">
        <v>486.93020000000001</v>
      </c>
      <c r="AF38" s="3">
        <v>588.03780000000006</v>
      </c>
      <c r="AG38" s="3">
        <v>580.68040000000008</v>
      </c>
      <c r="AH38" s="3">
        <v>457.89859999999999</v>
      </c>
      <c r="AI38" s="3">
        <v>763.40980000000002</v>
      </c>
      <c r="AJ38" s="3">
        <v>496.30259999999998</v>
      </c>
      <c r="AK38" s="3">
        <v>400.1739</v>
      </c>
      <c r="AL38" s="3">
        <v>1609.88</v>
      </c>
      <c r="AM38" s="3">
        <v>689.93740000000003</v>
      </c>
      <c r="AN38" s="3">
        <v>7052.49</v>
      </c>
      <c r="AO38" s="3">
        <v>4291.6220000000003</v>
      </c>
      <c r="AP38" s="3">
        <v>1225.954</v>
      </c>
      <c r="AQ38" s="3">
        <v>486.26029999999997</v>
      </c>
      <c r="AR38" s="3">
        <v>469.71719999999999</v>
      </c>
      <c r="AS38" s="3">
        <v>381.2604</v>
      </c>
      <c r="AT38" s="3">
        <v>4436.2420000000002</v>
      </c>
      <c r="AU38" s="3">
        <v>911.6123</v>
      </c>
      <c r="AV38" s="3">
        <v>129.87989999999999</v>
      </c>
      <c r="AW38" s="3">
        <v>3475.2370000000001</v>
      </c>
      <c r="AX38" s="3">
        <v>642.84490000000005</v>
      </c>
      <c r="AY38" s="3">
        <v>706.72640000000001</v>
      </c>
      <c r="AZ38" s="3">
        <v>172.41239999999999</v>
      </c>
      <c r="BA38" s="3">
        <v>560.8211</v>
      </c>
      <c r="BB38" s="3">
        <v>960.90710000000001</v>
      </c>
      <c r="BC38" s="3">
        <v>449.4171</v>
      </c>
      <c r="BD38" s="3">
        <v>3251.8980000000001</v>
      </c>
      <c r="BE38" s="3">
        <v>1168.7670000000001</v>
      </c>
      <c r="BF38" s="3">
        <v>2959.0880000000002</v>
      </c>
      <c r="BG38" s="3">
        <v>666.52539999999999</v>
      </c>
      <c r="BH38" s="3">
        <v>3251.721</v>
      </c>
      <c r="BI38" s="3">
        <v>252.16410000000002</v>
      </c>
      <c r="BJ38" s="3">
        <v>1851.7429999999999</v>
      </c>
      <c r="BK38" s="3">
        <v>341.46890000000002</v>
      </c>
      <c r="BL38" s="3">
        <v>676.02509999999995</v>
      </c>
      <c r="BM38" s="3">
        <v>450.4393</v>
      </c>
      <c r="BN38" s="3">
        <v>2254.3159999999998</v>
      </c>
      <c r="BO38" s="3">
        <v>425.11990000000003</v>
      </c>
      <c r="BP38" s="3">
        <v>452.37400000000002</v>
      </c>
      <c r="BQ38" s="3">
        <v>1480.452</v>
      </c>
      <c r="BR38" s="3">
        <v>247.1078</v>
      </c>
      <c r="BS38" s="3">
        <v>272.24970000000002</v>
      </c>
      <c r="BT38" s="3">
        <v>399.87759999999997</v>
      </c>
      <c r="BU38" s="3">
        <v>1201.692</v>
      </c>
      <c r="BV38" s="3">
        <v>247.38839999999999</v>
      </c>
      <c r="BW38" s="3">
        <v>1566.2439999999999</v>
      </c>
      <c r="BX38" s="3">
        <v>284.12809999999996</v>
      </c>
      <c r="BY38" s="3">
        <v>346.50690000000003</v>
      </c>
      <c r="BZ38" s="3">
        <v>412.42509999999999</v>
      </c>
      <c r="CA38" s="3">
        <v>325.65390000000002</v>
      </c>
      <c r="CB38" s="3">
        <v>363.39449999999999</v>
      </c>
      <c r="CC38" s="3">
        <v>737.96159999999998</v>
      </c>
      <c r="CD38" s="3">
        <v>426.82479999999998</v>
      </c>
      <c r="CE38" s="3">
        <v>1027.7449999999999</v>
      </c>
      <c r="CF38" s="3">
        <v>9749.0859999999993</v>
      </c>
      <c r="CG38" s="3">
        <v>999.90369999999996</v>
      </c>
      <c r="CH38" s="3">
        <v>2885.326</v>
      </c>
      <c r="CI38" s="3">
        <v>840.35109999999997</v>
      </c>
      <c r="CJ38" s="3">
        <v>546.80459999999994</v>
      </c>
      <c r="CK38" s="3">
        <v>249.3783</v>
      </c>
      <c r="CL38" s="3">
        <v>1077.421</v>
      </c>
      <c r="CM38" s="3">
        <v>610.22659999999996</v>
      </c>
      <c r="CN38" s="3">
        <v>42.103999999999999</v>
      </c>
      <c r="CO38" s="3">
        <v>556.93690000000004</v>
      </c>
      <c r="CP38" s="3">
        <v>8400.8369999999995</v>
      </c>
      <c r="CQ38" s="3">
        <v>755.66680000000008</v>
      </c>
      <c r="CR38" s="3">
        <v>1059.039</v>
      </c>
      <c r="CS38" s="3">
        <v>342.56329999999997</v>
      </c>
      <c r="CT38" s="3">
        <v>1289.9059999999999</v>
      </c>
      <c r="CU38" s="3">
        <v>449.33509999999995</v>
      </c>
      <c r="CV38" s="3">
        <v>600.68150000000003</v>
      </c>
      <c r="CW38" s="3">
        <v>1424.7449999999999</v>
      </c>
      <c r="CX38" s="3">
        <v>101.8913</v>
      </c>
      <c r="CZ38" s="6">
        <f t="shared" si="2"/>
        <v>43846</v>
      </c>
      <c r="DA38" s="3">
        <f t="array" ref="DA38">SUM(IF($C$5:$CX$5=DA$6,$C38:$CX38,0))</f>
        <v>49753.547000000006</v>
      </c>
      <c r="DB38" s="3">
        <f t="array" ref="DB38">SUM(IF($C$5:$CX$5=DB$6,$C38:$CX38,0))</f>
        <v>19247.101000000002</v>
      </c>
      <c r="DC38" s="3">
        <f t="array" ref="DC38">SUM(IF($C$5:$CX$5=DC$6,$C38:$CX38,0))</f>
        <v>11966.678</v>
      </c>
      <c r="DD38" s="3">
        <f t="array" ref="DD38">SUM(IF($C$5:$CX$5=DD$6,$C38:$CX38,0))</f>
        <v>8818.813900000001</v>
      </c>
      <c r="DE38" s="3">
        <f t="array" ref="DE38">SUM(IF($C$5:$CX$5=DE$6,$C38:$CX38,0))</f>
        <v>6868.0046999999995</v>
      </c>
      <c r="DF38" s="3">
        <f t="array" ref="DF38">SUM(IF($C$5:$CX$5=DF$6,$C38:$CX38,0))</f>
        <v>5475.2025999999987</v>
      </c>
      <c r="DG38" s="3">
        <f t="array" ref="DG38">SUM(IF($C$5:$CX$5=DG$6,$C38:$CX38,0))</f>
        <v>4529.01</v>
      </c>
      <c r="DH38" s="3">
        <f t="array" ref="DH38">SUM(IF($C$5:$CX$5=DH$6,$C38:$CX38,0))</f>
        <v>3976.1047999999996</v>
      </c>
      <c r="DI38" s="3">
        <f t="array" ref="DI38">SUM(IF($C$5:$CX$5=DI$6,$C38:$CX38,0))</f>
        <v>3124.5921999999996</v>
      </c>
      <c r="DJ38" s="3">
        <f t="array" ref="DJ38">SUM(IF($C$5:$CX$5=DJ$6,$C38:$CX38,0))</f>
        <v>1994.5889</v>
      </c>
      <c r="DL38" s="6">
        <f t="shared" si="3"/>
        <v>43846</v>
      </c>
      <c r="DM38" s="10">
        <f t="array" ref="DM38:DV38">DA38:DJ38/DA37:DJ37-1</f>
        <v>4.6323069624070179E-3</v>
      </c>
      <c r="DN38" s="10">
        <v>2.1192938998397803E-3</v>
      </c>
      <c r="DO38" s="10">
        <v>-5.4710123608477934E-3</v>
      </c>
      <c r="DP38" s="10">
        <v>-6.4399014765059714E-3</v>
      </c>
      <c r="DQ38" s="10">
        <v>8.179859046335114E-3</v>
      </c>
      <c r="DR38" s="10">
        <v>-3.0097974926525106E-3</v>
      </c>
      <c r="DS38" s="10">
        <v>-2.827502903496093E-3</v>
      </c>
      <c r="DT38" s="10">
        <v>-6.0298599159008814E-3</v>
      </c>
      <c r="DU38" s="10">
        <v>1.3117132868813997E-3</v>
      </c>
      <c r="DV38" s="10">
        <v>4.2571910635111898E-3</v>
      </c>
    </row>
    <row r="39" spans="2:126" x14ac:dyDescent="0.25">
      <c r="B39" s="1">
        <v>43847</v>
      </c>
      <c r="C39" s="3">
        <v>283.99990000000003</v>
      </c>
      <c r="D39" s="3">
        <v>787.50740000000008</v>
      </c>
      <c r="E39" s="3">
        <v>417.77959999999996</v>
      </c>
      <c r="F39" s="3">
        <v>246.58420000000001</v>
      </c>
      <c r="G39" s="3">
        <v>1755.3789999999999</v>
      </c>
      <c r="H39" s="3">
        <v>284.73680000000002</v>
      </c>
      <c r="I39" s="3">
        <v>2086.3679999999999</v>
      </c>
      <c r="J39" s="3">
        <v>902.27469999999994</v>
      </c>
      <c r="K39" s="3">
        <v>1544.0229999999999</v>
      </c>
      <c r="L39" s="3">
        <v>376.88440000000003</v>
      </c>
      <c r="M39" s="3">
        <v>2538.498</v>
      </c>
      <c r="N39" s="3">
        <v>774.44680000000005</v>
      </c>
      <c r="O39" s="3">
        <v>449.81190000000004</v>
      </c>
      <c r="P39" s="3">
        <v>547.0394</v>
      </c>
      <c r="Q39" s="3">
        <v>2726.895</v>
      </c>
      <c r="R39" s="3">
        <v>344.24629999999996</v>
      </c>
      <c r="S39" s="3">
        <v>453.82279999999997</v>
      </c>
      <c r="T39" s="3">
        <v>984.62330000000009</v>
      </c>
      <c r="U39" s="3">
        <v>751.33030000000008</v>
      </c>
      <c r="V39" s="3">
        <v>275.5401</v>
      </c>
      <c r="W39" s="3">
        <v>387.23109999999997</v>
      </c>
      <c r="X39" s="3">
        <v>1281.23</v>
      </c>
      <c r="Y39" s="3">
        <v>410.68459999999999</v>
      </c>
      <c r="Z39" s="3">
        <v>337.79270000000002</v>
      </c>
      <c r="AA39" s="3">
        <v>865.24290000000008</v>
      </c>
      <c r="AB39" s="3">
        <v>505.27940000000001</v>
      </c>
      <c r="AC39" s="3">
        <v>646.67539999999997</v>
      </c>
      <c r="AD39" s="3">
        <v>1249.616</v>
      </c>
      <c r="AE39" s="3">
        <v>502.99299999999999</v>
      </c>
      <c r="AF39" s="3">
        <v>581.3741</v>
      </c>
      <c r="AG39" s="3">
        <v>569.85599999999999</v>
      </c>
      <c r="AH39" s="3">
        <v>452.28459999999995</v>
      </c>
      <c r="AI39" s="3">
        <v>760.2962</v>
      </c>
      <c r="AJ39" s="3">
        <v>504.31109999999995</v>
      </c>
      <c r="AK39" s="3">
        <v>399.67340000000002</v>
      </c>
      <c r="AL39" s="3">
        <v>1624.941</v>
      </c>
      <c r="AM39" s="3">
        <v>693.86040000000003</v>
      </c>
      <c r="AN39" s="3">
        <v>7000.4589999999998</v>
      </c>
      <c r="AO39" s="3">
        <v>4242.95</v>
      </c>
      <c r="AP39" s="3">
        <v>1226.2570000000001</v>
      </c>
      <c r="AQ39" s="3">
        <v>490.15530000000001</v>
      </c>
      <c r="AR39" s="3">
        <v>470.61340000000001</v>
      </c>
      <c r="AS39" s="3">
        <v>380.42230000000001</v>
      </c>
      <c r="AT39" s="3">
        <v>4460.1629999999996</v>
      </c>
      <c r="AU39" s="3">
        <v>916.68209999999999</v>
      </c>
      <c r="AV39" s="3">
        <v>128.67610000000002</v>
      </c>
      <c r="AW39" s="3">
        <v>3442.2420000000002</v>
      </c>
      <c r="AX39" s="3">
        <v>641.89059999999995</v>
      </c>
      <c r="AY39" s="3">
        <v>691.36279999999999</v>
      </c>
      <c r="AZ39" s="3">
        <v>129.30930000000001</v>
      </c>
      <c r="BA39" s="3">
        <v>566.78539999999998</v>
      </c>
      <c r="BB39" s="3">
        <v>937.20409999999993</v>
      </c>
      <c r="BC39" s="3">
        <v>403.56009999999998</v>
      </c>
      <c r="BD39" s="3">
        <v>3255.5030000000002</v>
      </c>
      <c r="BE39" s="3">
        <v>1154.646</v>
      </c>
      <c r="BF39" s="3">
        <v>2949.2550000000001</v>
      </c>
      <c r="BG39" s="3">
        <v>656.67619999999999</v>
      </c>
      <c r="BH39" s="3">
        <v>3245.1280000000002</v>
      </c>
      <c r="BI39" s="3">
        <v>255.11520000000002</v>
      </c>
      <c r="BJ39" s="3">
        <v>1830.549</v>
      </c>
      <c r="BK39" s="3">
        <v>347.2208</v>
      </c>
      <c r="BL39" s="3">
        <v>678.22930000000008</v>
      </c>
      <c r="BM39" s="3">
        <v>451.14890000000003</v>
      </c>
      <c r="BN39" s="3">
        <v>2271.6860000000001</v>
      </c>
      <c r="BO39" s="3">
        <v>422.79470000000003</v>
      </c>
      <c r="BP39" s="3">
        <v>441.63709999999998</v>
      </c>
      <c r="BQ39" s="3">
        <v>1488.604</v>
      </c>
      <c r="BR39" s="3">
        <v>243.59200000000001</v>
      </c>
      <c r="BS39" s="3">
        <v>269.44809999999995</v>
      </c>
      <c r="BT39" s="3">
        <v>397.2749</v>
      </c>
      <c r="BU39" s="3">
        <v>1199.2190000000001</v>
      </c>
      <c r="BV39" s="3">
        <v>249.6079</v>
      </c>
      <c r="BW39" s="3">
        <v>1577.566</v>
      </c>
      <c r="BX39" s="3">
        <v>288.38159999999999</v>
      </c>
      <c r="BY39" s="3">
        <v>364.5625</v>
      </c>
      <c r="BZ39" s="3">
        <v>408.9751</v>
      </c>
      <c r="CA39" s="3">
        <v>321.95779999999996</v>
      </c>
      <c r="CB39" s="3">
        <v>364.76759999999996</v>
      </c>
      <c r="CC39" s="3">
        <v>735.52359999999999</v>
      </c>
      <c r="CD39" s="3">
        <v>426.15109999999999</v>
      </c>
      <c r="CE39" s="3">
        <v>1032.7159999999999</v>
      </c>
      <c r="CF39" s="3">
        <v>10022.31</v>
      </c>
      <c r="CG39" s="3">
        <v>996.35360000000003</v>
      </c>
      <c r="CH39" s="3">
        <v>2838.0250000000001</v>
      </c>
      <c r="CI39" s="3">
        <v>841.61530000000005</v>
      </c>
      <c r="CJ39" s="3">
        <v>565.51880000000006</v>
      </c>
      <c r="CK39" s="3">
        <v>246.79179999999999</v>
      </c>
      <c r="CL39" s="3">
        <v>1090.7370000000001</v>
      </c>
      <c r="CM39" s="3">
        <v>609.4543000000001</v>
      </c>
      <c r="CN39" s="3">
        <v>42.027720000000002</v>
      </c>
      <c r="CO39" s="3">
        <v>557.89459999999997</v>
      </c>
      <c r="CP39" s="3">
        <v>8326.9150000000009</v>
      </c>
      <c r="CQ39" s="3">
        <v>751.42</v>
      </c>
      <c r="CR39" s="3">
        <v>1055.355</v>
      </c>
      <c r="CS39" s="3">
        <v>343.7663</v>
      </c>
      <c r="CT39" s="3">
        <v>1294.059</v>
      </c>
      <c r="CU39" s="3">
        <v>450.21359999999999</v>
      </c>
      <c r="CV39" s="3">
        <v>590.50049999999999</v>
      </c>
      <c r="CW39" s="3">
        <v>1428.442</v>
      </c>
      <c r="CX39" s="3">
        <v>100.10599999999999</v>
      </c>
      <c r="CZ39" s="6">
        <f t="shared" si="2"/>
        <v>43847</v>
      </c>
      <c r="DA39" s="3">
        <f t="array" ref="DA39">SUM(IF($C$5:$CX$5=DA$6,$C39:$CX39,0))</f>
        <v>49782.950000000004</v>
      </c>
      <c r="DB39" s="3">
        <f t="array" ref="DB39">SUM(IF($C$5:$CX$5=DB$6,$C39:$CX39,0))</f>
        <v>19444.509000000002</v>
      </c>
      <c r="DC39" s="3">
        <f t="array" ref="DC39">SUM(IF($C$5:$CX$5=DC$6,$C39:$CX39,0))</f>
        <v>11964.184300000001</v>
      </c>
      <c r="DD39" s="3">
        <f t="array" ref="DD39">SUM(IF($C$5:$CX$5=DD$6,$C39:$CX39,0))</f>
        <v>8805.4629000000004</v>
      </c>
      <c r="DE39" s="3">
        <f t="array" ref="DE39">SUM(IF($C$5:$CX$5=DE$6,$C39:$CX39,0))</f>
        <v>6837.2188999999998</v>
      </c>
      <c r="DF39" s="3">
        <f t="array" ref="DF39">SUM(IF($C$5:$CX$5=DF$6,$C39:$CX39,0))</f>
        <v>5519.6324999999997</v>
      </c>
      <c r="DG39" s="3">
        <f t="array" ref="DG39">SUM(IF($C$5:$CX$5=DG$6,$C39:$CX39,0))</f>
        <v>4486.0424000000003</v>
      </c>
      <c r="DH39" s="3">
        <f t="array" ref="DH39">SUM(IF($C$5:$CX$5=DH$6,$C39:$CX39,0))</f>
        <v>3969.8441000000003</v>
      </c>
      <c r="DI39" s="3">
        <f t="array" ref="DI39">SUM(IF($C$5:$CX$5=DI$6,$C39:$CX39,0))</f>
        <v>3150.6149999999998</v>
      </c>
      <c r="DJ39" s="3">
        <f t="array" ref="DJ39">SUM(IF($C$5:$CX$5=DJ$6,$C39:$CX39,0))</f>
        <v>1952.8481199999999</v>
      </c>
      <c r="DL39" s="6">
        <f t="shared" si="3"/>
        <v>43847</v>
      </c>
      <c r="DM39" s="10">
        <f t="array" ref="DM39:DV39">DA39:DJ39/DA38:DJ38-1</f>
        <v>5.9097294108489962E-4</v>
      </c>
      <c r="DN39" s="10">
        <v>1.0256505642070479E-2</v>
      </c>
      <c r="DO39" s="10">
        <v>-2.0838698927128085E-4</v>
      </c>
      <c r="DP39" s="10">
        <v>-1.5139224108131621E-3</v>
      </c>
      <c r="DQ39" s="10">
        <v>-4.4824954764517422E-3</v>
      </c>
      <c r="DR39" s="10">
        <v>8.1147499455089811E-3</v>
      </c>
      <c r="DS39" s="10">
        <v>-9.4871947732506623E-3</v>
      </c>
      <c r="DT39" s="10">
        <v>-1.5745812333717302E-3</v>
      </c>
      <c r="DU39" s="10">
        <v>8.3283828206446309E-3</v>
      </c>
      <c r="DV39" s="10">
        <v>-2.0927009069387714E-2</v>
      </c>
    </row>
    <row r="40" spans="2:126" x14ac:dyDescent="0.25">
      <c r="B40" s="1">
        <v>43850</v>
      </c>
      <c r="C40" s="3">
        <v>281.22070000000002</v>
      </c>
      <c r="D40" s="3">
        <v>772.16740000000004</v>
      </c>
      <c r="E40" s="3">
        <v>411.12779999999998</v>
      </c>
      <c r="F40" s="3">
        <v>248.93260000000001</v>
      </c>
      <c r="G40" s="3">
        <v>1773.316</v>
      </c>
      <c r="H40" s="3">
        <v>282.97890000000001</v>
      </c>
      <c r="I40" s="3">
        <v>2050.5650000000001</v>
      </c>
      <c r="J40" s="3">
        <v>898.10789999999997</v>
      </c>
      <c r="K40" s="3">
        <v>1521.415</v>
      </c>
      <c r="L40" s="3">
        <v>375.69920000000002</v>
      </c>
      <c r="M40" s="3">
        <v>2491.02</v>
      </c>
      <c r="N40" s="3">
        <v>778.79380000000003</v>
      </c>
      <c r="O40" s="3">
        <v>437.56740000000002</v>
      </c>
      <c r="P40" s="3">
        <v>550.82709999999997</v>
      </c>
      <c r="Q40" s="3">
        <v>2774.0650000000001</v>
      </c>
      <c r="R40" s="3">
        <v>346.02340000000004</v>
      </c>
      <c r="S40" s="3">
        <v>441.5299</v>
      </c>
      <c r="T40" s="3">
        <v>991.67369999999994</v>
      </c>
      <c r="U40" s="3">
        <v>747.96359999999993</v>
      </c>
      <c r="V40" s="3">
        <v>273.28790000000004</v>
      </c>
      <c r="W40" s="3">
        <v>387.11009999999999</v>
      </c>
      <c r="X40" s="3">
        <v>1239.6320000000001</v>
      </c>
      <c r="Y40" s="3">
        <v>408.31829999999997</v>
      </c>
      <c r="Z40" s="3">
        <v>335.69069999999999</v>
      </c>
      <c r="AA40" s="3">
        <v>858.88139999999999</v>
      </c>
      <c r="AB40" s="3">
        <v>502.2663</v>
      </c>
      <c r="AC40" s="3">
        <v>640.98209999999995</v>
      </c>
      <c r="AD40" s="3">
        <v>1215.779</v>
      </c>
      <c r="AE40" s="3">
        <v>507.17859999999996</v>
      </c>
      <c r="AF40" s="3">
        <v>583.36469999999997</v>
      </c>
      <c r="AG40" s="3">
        <v>576.39580000000001</v>
      </c>
      <c r="AH40" s="3">
        <v>447.10909999999996</v>
      </c>
      <c r="AI40" s="3">
        <v>765.25469999999996</v>
      </c>
      <c r="AJ40" s="3">
        <v>507.29790000000003</v>
      </c>
      <c r="AK40" s="3">
        <v>391.28829999999999</v>
      </c>
      <c r="AL40" s="3">
        <v>1599.0250000000001</v>
      </c>
      <c r="AM40" s="3">
        <v>689.98</v>
      </c>
      <c r="AN40" s="3">
        <v>6873.1180000000004</v>
      </c>
      <c r="AO40" s="3">
        <v>4243.6419999999998</v>
      </c>
      <c r="AP40" s="3">
        <v>1207.287</v>
      </c>
      <c r="AQ40" s="3">
        <v>482.4853</v>
      </c>
      <c r="AR40" s="3">
        <v>464.45209999999997</v>
      </c>
      <c r="AS40" s="3">
        <v>379.05090000000001</v>
      </c>
      <c r="AT40" s="3">
        <v>4465.683</v>
      </c>
      <c r="AU40" s="3">
        <v>914.1472</v>
      </c>
      <c r="AV40" s="3">
        <v>124.3468</v>
      </c>
      <c r="AW40" s="3">
        <v>3460.373</v>
      </c>
      <c r="AX40" s="3">
        <v>615.64690000000007</v>
      </c>
      <c r="AY40" s="3">
        <v>701.12709999999993</v>
      </c>
      <c r="AZ40" s="3">
        <v>139.36670000000001</v>
      </c>
      <c r="BA40" s="3">
        <v>566.55459999999994</v>
      </c>
      <c r="BB40" s="3">
        <v>923.13480000000004</v>
      </c>
      <c r="BC40" s="3">
        <v>410.21679999999998</v>
      </c>
      <c r="BD40" s="3">
        <v>3258.0459999999998</v>
      </c>
      <c r="BE40" s="3">
        <v>1106.163</v>
      </c>
      <c r="BF40" s="3">
        <v>2973.3739999999998</v>
      </c>
      <c r="BG40" s="3">
        <v>651.87159999999994</v>
      </c>
      <c r="BH40" s="3">
        <v>3091.8620000000001</v>
      </c>
      <c r="BI40" s="3">
        <v>236.77099999999999</v>
      </c>
      <c r="BJ40" s="3">
        <v>1838.1289999999999</v>
      </c>
      <c r="BK40" s="3">
        <v>331.84469999999999</v>
      </c>
      <c r="BL40" s="3">
        <v>675.72730000000001</v>
      </c>
      <c r="BM40" s="3">
        <v>446.50470000000001</v>
      </c>
      <c r="BN40" s="3">
        <v>2250.375</v>
      </c>
      <c r="BO40" s="3">
        <v>420.06979999999999</v>
      </c>
      <c r="BP40" s="3">
        <v>434.68959999999998</v>
      </c>
      <c r="BQ40" s="3">
        <v>1486.4639999999999</v>
      </c>
      <c r="BR40" s="3">
        <v>271.71809999999999</v>
      </c>
      <c r="BS40" s="3">
        <v>260.96089999999998</v>
      </c>
      <c r="BT40" s="3">
        <v>424.98470000000003</v>
      </c>
      <c r="BU40" s="3">
        <v>1170.03</v>
      </c>
      <c r="BV40" s="3">
        <v>250.63389999999998</v>
      </c>
      <c r="BW40" s="3">
        <v>1546.115</v>
      </c>
      <c r="BX40" s="3">
        <v>283.06119999999999</v>
      </c>
      <c r="BY40" s="3">
        <v>355.3331</v>
      </c>
      <c r="BZ40" s="3">
        <v>410.1001</v>
      </c>
      <c r="CA40" s="3">
        <v>296.61309999999997</v>
      </c>
      <c r="CB40" s="3">
        <v>367.08209999999997</v>
      </c>
      <c r="CC40" s="3">
        <v>731.73890000000006</v>
      </c>
      <c r="CD40" s="3">
        <v>415.03409999999997</v>
      </c>
      <c r="CE40" s="3">
        <v>1070.644</v>
      </c>
      <c r="CF40" s="3">
        <v>9713.9040000000005</v>
      </c>
      <c r="CG40" s="3">
        <v>981.50310000000002</v>
      </c>
      <c r="CH40" s="3">
        <v>2802.3270000000002</v>
      </c>
      <c r="CI40" s="3">
        <v>834.65930000000003</v>
      </c>
      <c r="CJ40" s="3">
        <v>566.85419999999999</v>
      </c>
      <c r="CK40" s="3">
        <v>243.536</v>
      </c>
      <c r="CL40" s="3">
        <v>1078.3800000000001</v>
      </c>
      <c r="CM40" s="3">
        <v>602.34969999999998</v>
      </c>
      <c r="CN40" s="3">
        <v>41.163269999999997</v>
      </c>
      <c r="CO40" s="3">
        <v>552.71259999999995</v>
      </c>
      <c r="CP40" s="3">
        <v>8143.9859999999999</v>
      </c>
      <c r="CQ40" s="3">
        <v>751.17819999999995</v>
      </c>
      <c r="CR40" s="3">
        <v>1054.556</v>
      </c>
      <c r="CS40" s="3">
        <v>344.6388</v>
      </c>
      <c r="CT40" s="3">
        <v>1288.55</v>
      </c>
      <c r="CU40" s="3">
        <v>446.66090000000003</v>
      </c>
      <c r="CV40" s="3">
        <v>580.87480000000005</v>
      </c>
      <c r="CW40" s="3">
        <v>1410.807</v>
      </c>
      <c r="CX40" s="3">
        <v>98.575690000000009</v>
      </c>
      <c r="CZ40" s="6">
        <f t="shared" si="2"/>
        <v>43850</v>
      </c>
      <c r="DA40" s="3">
        <f t="array" ref="DA40">SUM(IF($C$5:$CX$5=DA$6,$C40:$CX40,0))</f>
        <v>49026.314999999995</v>
      </c>
      <c r="DB40" s="3">
        <f t="array" ref="DB40">SUM(IF($C$5:$CX$5=DB$6,$C40:$CX40,0))</f>
        <v>19330.489000000001</v>
      </c>
      <c r="DC40" s="3">
        <f t="array" ref="DC40">SUM(IF($C$5:$CX$5=DC$6,$C40:$CX40,0))</f>
        <v>11762.8577</v>
      </c>
      <c r="DD40" s="3">
        <f t="array" ref="DD40">SUM(IF($C$5:$CX$5=DD$6,$C40:$CX40,0))</f>
        <v>8783.2170999999998</v>
      </c>
      <c r="DE40" s="3">
        <f t="array" ref="DE40">SUM(IF($C$5:$CX$5=DE$6,$C40:$CX40,0))</f>
        <v>6803.6569</v>
      </c>
      <c r="DF40" s="3">
        <f t="array" ref="DF40">SUM(IF($C$5:$CX$5=DF$6,$C40:$CX40,0))</f>
        <v>5513.3115999999991</v>
      </c>
      <c r="DG40" s="3">
        <f t="array" ref="DG40">SUM(IF($C$5:$CX$5=DG$6,$C40:$CX40,0))</f>
        <v>4431.2856000000002</v>
      </c>
      <c r="DH40" s="3">
        <f t="array" ref="DH40">SUM(IF($C$5:$CX$5=DH$6,$C40:$CX40,0))</f>
        <v>3969.7955999999999</v>
      </c>
      <c r="DI40" s="3">
        <f t="array" ref="DI40">SUM(IF($C$5:$CX$5=DI$6,$C40:$CX40,0))</f>
        <v>3091.1673000000005</v>
      </c>
      <c r="DJ40" s="3">
        <f t="array" ref="DJ40">SUM(IF($C$5:$CX$5=DJ$6,$C40:$CX40,0))</f>
        <v>1955.5301600000003</v>
      </c>
      <c r="DL40" s="6">
        <f t="shared" si="3"/>
        <v>43850</v>
      </c>
      <c r="DM40" s="10">
        <f t="array" ref="DM40:DV40">DA40:DJ40/DA39:DJ39-1</f>
        <v>-1.5198677458849064E-2</v>
      </c>
      <c r="DN40" s="10">
        <v>-5.8638662462497937E-3</v>
      </c>
      <c r="DO40" s="10">
        <v>-1.6827440546866246E-2</v>
      </c>
      <c r="DP40" s="10">
        <v>-2.5263634919182598E-3</v>
      </c>
      <c r="DQ40" s="10">
        <v>-4.90872100058104E-3</v>
      </c>
      <c r="DR40" s="10">
        <v>-1.1451668204360832E-3</v>
      </c>
      <c r="DS40" s="10">
        <v>-1.2206037107451384E-2</v>
      </c>
      <c r="DT40" s="10">
        <v>-1.2217104445100269E-5</v>
      </c>
      <c r="DU40" s="10">
        <v>-1.8868601844401534E-2</v>
      </c>
      <c r="DV40" s="10">
        <v>1.3733991765834119E-3</v>
      </c>
    </row>
    <row r="41" spans="2:126" x14ac:dyDescent="0.25">
      <c r="B41" s="1">
        <v>43851</v>
      </c>
      <c r="C41" s="3">
        <v>280.94840000000005</v>
      </c>
      <c r="D41" s="3">
        <v>771.96430000000009</v>
      </c>
      <c r="E41" s="3">
        <v>412.2199</v>
      </c>
      <c r="F41" s="3">
        <v>253.33589999999998</v>
      </c>
      <c r="G41" s="3">
        <v>1736.867</v>
      </c>
      <c r="H41" s="3">
        <v>288.98480000000001</v>
      </c>
      <c r="I41" s="3">
        <v>2023.4939999999999</v>
      </c>
      <c r="J41" s="3">
        <v>896.18380000000002</v>
      </c>
      <c r="K41" s="3">
        <v>1515.3040000000001</v>
      </c>
      <c r="L41" s="3">
        <v>375.08709999999996</v>
      </c>
      <c r="M41" s="3">
        <v>2482.6219999999998</v>
      </c>
      <c r="N41" s="3">
        <v>767.60410000000002</v>
      </c>
      <c r="O41" s="3">
        <v>437.79840000000002</v>
      </c>
      <c r="P41" s="3">
        <v>533.63659999999993</v>
      </c>
      <c r="Q41" s="3">
        <v>2790.6970000000001</v>
      </c>
      <c r="R41" s="3">
        <v>349.10379999999998</v>
      </c>
      <c r="S41" s="3">
        <v>440.50209999999998</v>
      </c>
      <c r="T41" s="3">
        <v>1006.208</v>
      </c>
      <c r="U41" s="3">
        <v>748.1563000000001</v>
      </c>
      <c r="V41" s="3">
        <v>274.72140000000002</v>
      </c>
      <c r="W41" s="3">
        <v>381.66809999999998</v>
      </c>
      <c r="X41" s="3">
        <v>1245.7950000000001</v>
      </c>
      <c r="Y41" s="3">
        <v>404.48329999999999</v>
      </c>
      <c r="Z41" s="3">
        <v>336.05629999999996</v>
      </c>
      <c r="AA41" s="3">
        <v>860.56040000000007</v>
      </c>
      <c r="AB41" s="3">
        <v>496.63840000000005</v>
      </c>
      <c r="AC41" s="3">
        <v>636.40309999999999</v>
      </c>
      <c r="AD41" s="3">
        <v>1200.5239999999999</v>
      </c>
      <c r="AE41" s="3">
        <v>507.31940000000003</v>
      </c>
      <c r="AF41" s="3">
        <v>574.93979999999999</v>
      </c>
      <c r="AG41" s="3">
        <v>571.66009999999994</v>
      </c>
      <c r="AH41" s="3">
        <v>448.6003</v>
      </c>
      <c r="AI41" s="3">
        <v>747.87519999999995</v>
      </c>
      <c r="AJ41" s="3">
        <v>506.54290000000003</v>
      </c>
      <c r="AK41" s="3">
        <v>386.06309999999996</v>
      </c>
      <c r="AL41" s="3">
        <v>1584.915</v>
      </c>
      <c r="AM41" s="3">
        <v>676.04259999999999</v>
      </c>
      <c r="AN41" s="3">
        <v>6817.34</v>
      </c>
      <c r="AO41" s="3">
        <v>4262.8339999999998</v>
      </c>
      <c r="AP41" s="3">
        <v>1214.855</v>
      </c>
      <c r="AQ41" s="3">
        <v>479.10980000000001</v>
      </c>
      <c r="AR41" s="3">
        <v>459.63499999999999</v>
      </c>
      <c r="AS41" s="3">
        <v>380.11759999999998</v>
      </c>
      <c r="AT41" s="3">
        <v>4449.5559999999996</v>
      </c>
      <c r="AU41" s="3">
        <v>897.45719999999994</v>
      </c>
      <c r="AV41" s="3">
        <v>127.1978</v>
      </c>
      <c r="AW41" s="3">
        <v>3435.7869999999998</v>
      </c>
      <c r="AX41" s="3">
        <v>604.37689999999998</v>
      </c>
      <c r="AY41" s="3">
        <v>702.2038</v>
      </c>
      <c r="AZ41" s="3">
        <v>170.97560000000001</v>
      </c>
      <c r="BA41" s="3">
        <v>553.64469999999994</v>
      </c>
      <c r="BB41" s="3">
        <v>926.18880000000001</v>
      </c>
      <c r="BC41" s="3">
        <v>444.702</v>
      </c>
      <c r="BD41" s="3">
        <v>3232.82</v>
      </c>
      <c r="BE41" s="3">
        <v>1080.7449999999999</v>
      </c>
      <c r="BF41" s="3">
        <v>2930.9670000000001</v>
      </c>
      <c r="BG41" s="3">
        <v>642.0218000000001</v>
      </c>
      <c r="BH41" s="3">
        <v>3105.6219999999998</v>
      </c>
      <c r="BI41" s="3">
        <v>238.77579999999998</v>
      </c>
      <c r="BJ41" s="3">
        <v>1827.953</v>
      </c>
      <c r="BK41" s="3">
        <v>335.67169999999999</v>
      </c>
      <c r="BL41" s="3">
        <v>658.57209999999998</v>
      </c>
      <c r="BM41" s="3">
        <v>434.44209999999998</v>
      </c>
      <c r="BN41" s="3">
        <v>2205.9830000000002</v>
      </c>
      <c r="BO41" s="3">
        <v>420.14229999999998</v>
      </c>
      <c r="BP41" s="3">
        <v>437.21590000000003</v>
      </c>
      <c r="BQ41" s="3">
        <v>1473.3030000000001</v>
      </c>
      <c r="BR41" s="3">
        <v>259.66410000000002</v>
      </c>
      <c r="BS41" s="3">
        <v>264.50409999999999</v>
      </c>
      <c r="BT41" s="3">
        <v>410.90019999999998</v>
      </c>
      <c r="BU41" s="3">
        <v>1159.146</v>
      </c>
      <c r="BV41" s="3">
        <v>253.2439</v>
      </c>
      <c r="BW41" s="3">
        <v>1544.2280000000001</v>
      </c>
      <c r="BX41" s="3">
        <v>282.19229999999999</v>
      </c>
      <c r="BY41" s="3">
        <v>360.94470000000001</v>
      </c>
      <c r="BZ41" s="3">
        <v>411.15040000000005</v>
      </c>
      <c r="CA41" s="3">
        <v>281.56459999999998</v>
      </c>
      <c r="CB41" s="3">
        <v>365.18640000000005</v>
      </c>
      <c r="CC41" s="3">
        <v>718.70839999999998</v>
      </c>
      <c r="CD41" s="3">
        <v>414.02340000000004</v>
      </c>
      <c r="CE41" s="3">
        <v>1049.4559999999999</v>
      </c>
      <c r="CF41" s="3">
        <v>9723.7289999999994</v>
      </c>
      <c r="CG41" s="3">
        <v>972.75340000000006</v>
      </c>
      <c r="CH41" s="3">
        <v>2799.6489999999999</v>
      </c>
      <c r="CI41" s="3">
        <v>828.17909999999995</v>
      </c>
      <c r="CJ41" s="3">
        <v>563.77380000000005</v>
      </c>
      <c r="CK41" s="3">
        <v>247.1661</v>
      </c>
      <c r="CL41" s="3">
        <v>1073.461</v>
      </c>
      <c r="CM41" s="3">
        <v>591.22930000000008</v>
      </c>
      <c r="CN41" s="3">
        <v>39.968290000000003</v>
      </c>
      <c r="CO41" s="3">
        <v>536.37840000000006</v>
      </c>
      <c r="CP41" s="3">
        <v>8146.6130000000003</v>
      </c>
      <c r="CQ41" s="3">
        <v>751.85390000000007</v>
      </c>
      <c r="CR41" s="3">
        <v>1044.2139999999999</v>
      </c>
      <c r="CS41" s="3">
        <v>336.28359999999998</v>
      </c>
      <c r="CT41" s="3">
        <v>1293.136</v>
      </c>
      <c r="CU41" s="3">
        <v>441.38890000000004</v>
      </c>
      <c r="CV41" s="3">
        <v>569.7681</v>
      </c>
      <c r="CW41" s="3">
        <v>1405.6880000000001</v>
      </c>
      <c r="CX41" s="3">
        <v>97.810630000000003</v>
      </c>
      <c r="CZ41" s="6">
        <f t="shared" si="2"/>
        <v>43851</v>
      </c>
      <c r="DA41" s="3">
        <f t="array" ref="DA41">SUM(IF($C$5:$CX$5=DA$6,$C41:$CX41,0))</f>
        <v>48904.916999999994</v>
      </c>
      <c r="DB41" s="3">
        <f t="array" ref="DB41">SUM(IF($C$5:$CX$5=DB$6,$C41:$CX41,0))</f>
        <v>19185.366000000002</v>
      </c>
      <c r="DC41" s="3">
        <f t="array" ref="DC41">SUM(IF($C$5:$CX$5=DC$6,$C41:$CX41,0))</f>
        <v>11723.772000000001</v>
      </c>
      <c r="DD41" s="3">
        <f t="array" ref="DD41">SUM(IF($C$5:$CX$5=DD$6,$C41:$CX41,0))</f>
        <v>8722.2010000000009</v>
      </c>
      <c r="DE41" s="3">
        <f t="array" ref="DE41">SUM(IF($C$5:$CX$5=DE$6,$C41:$CX41,0))</f>
        <v>6709.3000000000011</v>
      </c>
      <c r="DF41" s="3">
        <f t="array" ref="DF41">SUM(IF($C$5:$CX$5=DF$6,$C41:$CX41,0))</f>
        <v>5430.5916999999999</v>
      </c>
      <c r="DG41" s="3">
        <f t="array" ref="DG41">SUM(IF($C$5:$CX$5=DG$6,$C41:$CX41,0))</f>
        <v>4443.5368000000008</v>
      </c>
      <c r="DH41" s="3">
        <f t="array" ref="DH41">SUM(IF($C$5:$CX$5=DH$6,$C41:$CX41,0))</f>
        <v>3940.8995</v>
      </c>
      <c r="DI41" s="3">
        <f t="array" ref="DI41">SUM(IF($C$5:$CX$5=DI$6,$C41:$CX41,0))</f>
        <v>3091.4454000000005</v>
      </c>
      <c r="DJ41" s="3">
        <f t="array" ref="DJ41">SUM(IF($C$5:$CX$5=DJ$6,$C41:$CX41,0))</f>
        <v>1987.66842</v>
      </c>
      <c r="DL41" s="6">
        <f t="shared" si="3"/>
        <v>43851</v>
      </c>
      <c r="DM41" s="10">
        <f t="array" ref="DM41:DV41">DA41:DJ41/DA40:DJ40-1</f>
        <v>-2.4761803941414362E-3</v>
      </c>
      <c r="DN41" s="10">
        <v>-7.5074665726252432E-3</v>
      </c>
      <c r="DO41" s="10">
        <v>-3.3228064979481386E-3</v>
      </c>
      <c r="DP41" s="10">
        <v>-6.9468964851158166E-3</v>
      </c>
      <c r="DQ41" s="10">
        <v>-1.3868556481735461E-2</v>
      </c>
      <c r="DR41" s="10">
        <v>-1.5003668575525264E-2</v>
      </c>
      <c r="DS41" s="10">
        <v>2.7647055743824644E-3</v>
      </c>
      <c r="DT41" s="10">
        <v>-7.2789893766822544E-3</v>
      </c>
      <c r="DU41" s="10">
        <v>8.9966013809839041E-5</v>
      </c>
      <c r="DV41" s="10">
        <v>1.6434550925054303E-2</v>
      </c>
    </row>
    <row r="42" spans="2:126" x14ac:dyDescent="0.25">
      <c r="B42" s="1">
        <v>43852</v>
      </c>
      <c r="C42" s="3">
        <v>286.26279999999997</v>
      </c>
      <c r="D42" s="3">
        <v>779.38030000000003</v>
      </c>
      <c r="E42" s="3">
        <v>417.68040000000002</v>
      </c>
      <c r="F42" s="3">
        <v>252.16159999999999</v>
      </c>
      <c r="G42" s="3">
        <v>1706.652</v>
      </c>
      <c r="H42" s="3">
        <v>291.7681</v>
      </c>
      <c r="I42" s="3">
        <v>2009.396</v>
      </c>
      <c r="J42" s="3">
        <v>890.20830000000001</v>
      </c>
      <c r="K42" s="3">
        <v>1517.402</v>
      </c>
      <c r="L42" s="3">
        <v>373.18950000000001</v>
      </c>
      <c r="M42" s="3">
        <v>2484.7800000000002</v>
      </c>
      <c r="N42" s="3">
        <v>765.5915</v>
      </c>
      <c r="O42" s="3">
        <v>435.7192</v>
      </c>
      <c r="P42" s="3">
        <v>524.31299999999999</v>
      </c>
      <c r="Q42" s="3">
        <v>2805.694</v>
      </c>
      <c r="R42" s="3">
        <v>346.73419999999999</v>
      </c>
      <c r="S42" s="3">
        <v>432.45179999999999</v>
      </c>
      <c r="T42" s="3">
        <v>987.98599999999999</v>
      </c>
      <c r="U42" s="3">
        <v>746.97799999999995</v>
      </c>
      <c r="V42" s="3">
        <v>275.59140000000002</v>
      </c>
      <c r="W42" s="3">
        <v>380.21699999999998</v>
      </c>
      <c r="X42" s="3">
        <v>1182.627</v>
      </c>
      <c r="Y42" s="3">
        <v>401.99470000000002</v>
      </c>
      <c r="Z42" s="3">
        <v>335.29470000000003</v>
      </c>
      <c r="AA42" s="3">
        <v>860.20709999999997</v>
      </c>
      <c r="AB42" s="3">
        <v>492.48379999999997</v>
      </c>
      <c r="AC42" s="3">
        <v>638.87850000000003</v>
      </c>
      <c r="AD42" s="3">
        <v>1201.999</v>
      </c>
      <c r="AE42" s="3">
        <v>507.5847</v>
      </c>
      <c r="AF42" s="3">
        <v>576.12619999999993</v>
      </c>
      <c r="AG42" s="3">
        <v>567.82640000000004</v>
      </c>
      <c r="AH42" s="3">
        <v>436.75809999999996</v>
      </c>
      <c r="AI42" s="3">
        <v>742.30330000000004</v>
      </c>
      <c r="AJ42" s="3">
        <v>520.4923</v>
      </c>
      <c r="AK42" s="3">
        <v>375.76929999999999</v>
      </c>
      <c r="AL42" s="3">
        <v>1602.825</v>
      </c>
      <c r="AM42" s="3">
        <v>675.68110000000001</v>
      </c>
      <c r="AN42" s="3">
        <v>6798.165</v>
      </c>
      <c r="AO42" s="3">
        <v>4178.3710000000001</v>
      </c>
      <c r="AP42" s="3">
        <v>1236.549</v>
      </c>
      <c r="AQ42" s="3">
        <v>479.17970000000003</v>
      </c>
      <c r="AR42" s="3">
        <v>456.16230000000002</v>
      </c>
      <c r="AS42" s="3">
        <v>373.56509999999997</v>
      </c>
      <c r="AT42" s="3">
        <v>4441.5460000000003</v>
      </c>
      <c r="AU42" s="3">
        <v>883.93640000000005</v>
      </c>
      <c r="AV42" s="3">
        <v>125.1494</v>
      </c>
      <c r="AW42" s="3">
        <v>3382.7350000000001</v>
      </c>
      <c r="AX42" s="3">
        <v>596.94690000000003</v>
      </c>
      <c r="AY42" s="3">
        <v>727.25890000000004</v>
      </c>
      <c r="AZ42" s="3">
        <v>160.91829999999999</v>
      </c>
      <c r="BA42" s="3">
        <v>564.91930000000002</v>
      </c>
      <c r="BB42" s="3">
        <v>919.98580000000004</v>
      </c>
      <c r="BC42" s="3">
        <v>445.6266</v>
      </c>
      <c r="BD42" s="3">
        <v>3265.4659999999999</v>
      </c>
      <c r="BE42" s="3">
        <v>1069.9179999999999</v>
      </c>
      <c r="BF42" s="3">
        <v>2926.0509999999999</v>
      </c>
      <c r="BG42" s="3">
        <v>638.65880000000004</v>
      </c>
      <c r="BH42" s="3">
        <v>3029.9450000000002</v>
      </c>
      <c r="BI42" s="3">
        <v>234.8663</v>
      </c>
      <c r="BJ42" s="3">
        <v>1816.723</v>
      </c>
      <c r="BK42" s="3">
        <v>334.42629999999997</v>
      </c>
      <c r="BL42" s="3">
        <v>659.52530000000002</v>
      </c>
      <c r="BM42" s="3">
        <v>431.7328</v>
      </c>
      <c r="BN42" s="3">
        <v>2155.5219999999999</v>
      </c>
      <c r="BO42" s="3">
        <v>427.77209999999997</v>
      </c>
      <c r="BP42" s="3">
        <v>438.16329999999999</v>
      </c>
      <c r="BQ42" s="3">
        <v>1499.1369999999999</v>
      </c>
      <c r="BR42" s="3">
        <v>262.67750000000001</v>
      </c>
      <c r="BS42" s="3">
        <v>262.27929999999998</v>
      </c>
      <c r="BT42" s="3">
        <v>404.47030000000001</v>
      </c>
      <c r="BU42" s="3">
        <v>1109.673</v>
      </c>
      <c r="BV42" s="3">
        <v>253.6276</v>
      </c>
      <c r="BW42" s="3">
        <v>1464.3440000000001</v>
      </c>
      <c r="BX42" s="3">
        <v>283.62279999999998</v>
      </c>
      <c r="BY42" s="3">
        <v>360.2054</v>
      </c>
      <c r="BZ42" s="3">
        <v>406.27540000000005</v>
      </c>
      <c r="CA42" s="3">
        <v>287.37279999999998</v>
      </c>
      <c r="CB42" s="3">
        <v>365.06140000000005</v>
      </c>
      <c r="CC42" s="3">
        <v>725.7188000000001</v>
      </c>
      <c r="CD42" s="3">
        <v>410.99149999999997</v>
      </c>
      <c r="CE42" s="3">
        <v>1046.579</v>
      </c>
      <c r="CF42" s="3">
        <v>9720.2430000000004</v>
      </c>
      <c r="CG42" s="3">
        <v>981.70309999999995</v>
      </c>
      <c r="CH42" s="3">
        <v>2821.5140000000001</v>
      </c>
      <c r="CI42" s="3">
        <v>830.45909999999992</v>
      </c>
      <c r="CJ42" s="3">
        <v>561.8329</v>
      </c>
      <c r="CK42" s="3">
        <v>243.91039999999998</v>
      </c>
      <c r="CL42" s="3">
        <v>1070.8219999999999</v>
      </c>
      <c r="CM42" s="3">
        <v>573.31330000000003</v>
      </c>
      <c r="CN42" s="3">
        <v>39.434359999999998</v>
      </c>
      <c r="CO42" s="3">
        <v>535.1395</v>
      </c>
      <c r="CP42" s="3">
        <v>8281.1350000000002</v>
      </c>
      <c r="CQ42" s="3">
        <v>751.70899999999995</v>
      </c>
      <c r="CR42" s="3">
        <v>1045.501</v>
      </c>
      <c r="CS42" s="3">
        <v>335.2921</v>
      </c>
      <c r="CT42" s="3">
        <v>1291.232</v>
      </c>
      <c r="CU42" s="3">
        <v>430.11920000000003</v>
      </c>
      <c r="CV42" s="3">
        <v>567.17660000000001</v>
      </c>
      <c r="CW42" s="3">
        <v>1398.576</v>
      </c>
      <c r="CX42" s="3">
        <v>98.065629999999999</v>
      </c>
      <c r="CZ42" s="6">
        <f t="shared" si="2"/>
        <v>43852</v>
      </c>
      <c r="DA42" s="3">
        <f t="array" ref="DA42">SUM(IF($C$5:$CX$5=DA$6,$C42:$CX42,0))</f>
        <v>48845.171000000002</v>
      </c>
      <c r="DB42" s="3">
        <f t="array" ref="DB42">SUM(IF($C$5:$CX$5=DB$6,$C42:$CX42,0))</f>
        <v>19062.474999999999</v>
      </c>
      <c r="DC42" s="3">
        <f t="array" ref="DC42">SUM(IF($C$5:$CX$5=DC$6,$C42:$CX42,0))</f>
        <v>11594.882999999998</v>
      </c>
      <c r="DD42" s="3">
        <f t="array" ref="DD42">SUM(IF($C$5:$CX$5=DD$6,$C42:$CX42,0))</f>
        <v>8709.7595999999994</v>
      </c>
      <c r="DE42" s="3">
        <f t="array" ref="DE42">SUM(IF($C$5:$CX$5=DE$6,$C42:$CX42,0))</f>
        <v>6728.0758000000005</v>
      </c>
      <c r="DF42" s="3">
        <f t="array" ref="DF42">SUM(IF($C$5:$CX$5=DF$6,$C42:$CX42,0))</f>
        <v>5415.0817999999999</v>
      </c>
      <c r="DG42" s="3">
        <f t="array" ref="DG42">SUM(IF($C$5:$CX$5=DG$6,$C42:$CX42,0))</f>
        <v>4413.6851000000006</v>
      </c>
      <c r="DH42" s="3">
        <f t="array" ref="DH42">SUM(IF($C$5:$CX$5=DH$6,$C42:$CX42,0))</f>
        <v>3909.2145999999998</v>
      </c>
      <c r="DI42" s="3">
        <f t="array" ref="DI42">SUM(IF($C$5:$CX$5=DI$6,$C42:$CX42,0))</f>
        <v>3096.8582000000001</v>
      </c>
      <c r="DJ42" s="3">
        <f t="array" ref="DJ42">SUM(IF($C$5:$CX$5=DJ$6,$C42:$CX42,0))</f>
        <v>1972.80279</v>
      </c>
      <c r="DL42" s="6">
        <f t="shared" si="3"/>
        <v>43852</v>
      </c>
      <c r="DM42" s="10">
        <f t="array" ref="DM42:DV42">DA42:DJ42/DA41:DJ41-1</f>
        <v>-1.2216767487815972E-3</v>
      </c>
      <c r="DN42" s="10">
        <v>-6.4054550744564454E-3</v>
      </c>
      <c r="DO42" s="10">
        <v>-1.0993816665830991E-2</v>
      </c>
      <c r="DP42" s="10">
        <v>-1.4264060183893923E-3</v>
      </c>
      <c r="DQ42" s="10">
        <v>2.7984737603028442E-3</v>
      </c>
      <c r="DR42" s="10">
        <v>-2.8560239577576363E-3</v>
      </c>
      <c r="DS42" s="10">
        <v>-6.7180044508690084E-3</v>
      </c>
      <c r="DT42" s="10">
        <v>-8.0400172600190167E-3</v>
      </c>
      <c r="DU42" s="10">
        <v>1.7508961989105565E-3</v>
      </c>
      <c r="DV42" s="10">
        <v>-7.4789285025719243E-3</v>
      </c>
    </row>
    <row r="43" spans="2:126" x14ac:dyDescent="0.25">
      <c r="B43" s="1">
        <v>43853</v>
      </c>
      <c r="C43" s="3">
        <v>290.76029999999997</v>
      </c>
      <c r="D43" s="3">
        <v>783.95140000000004</v>
      </c>
      <c r="E43" s="3">
        <v>424.233</v>
      </c>
      <c r="F43" s="3">
        <v>254.2166</v>
      </c>
      <c r="G43" s="3">
        <v>1703.63</v>
      </c>
      <c r="H43" s="3">
        <v>287.13909999999998</v>
      </c>
      <c r="I43" s="3">
        <v>2038.722</v>
      </c>
      <c r="J43" s="3">
        <v>886.96749999999997</v>
      </c>
      <c r="K43" s="3">
        <v>1515.288</v>
      </c>
      <c r="L43" s="3">
        <v>372.43270000000001</v>
      </c>
      <c r="M43" s="3">
        <v>2474.9430000000002</v>
      </c>
      <c r="N43" s="3">
        <v>764.94730000000004</v>
      </c>
      <c r="O43" s="3">
        <v>438.49149999999997</v>
      </c>
      <c r="P43" s="3">
        <v>536.64740000000006</v>
      </c>
      <c r="Q43" s="3">
        <v>2855.59</v>
      </c>
      <c r="R43" s="3">
        <v>348.6893</v>
      </c>
      <c r="S43" s="3">
        <v>441.6302</v>
      </c>
      <c r="T43" s="3">
        <v>1017.38</v>
      </c>
      <c r="U43" s="3">
        <v>748.56530000000009</v>
      </c>
      <c r="V43" s="3">
        <v>275.84729999999996</v>
      </c>
      <c r="W43" s="3">
        <v>375.01670000000001</v>
      </c>
      <c r="X43" s="3">
        <v>1175.54</v>
      </c>
      <c r="Y43" s="3">
        <v>404.93209999999999</v>
      </c>
      <c r="Z43" s="3">
        <v>336.87880000000001</v>
      </c>
      <c r="AA43" s="3">
        <v>865.50840000000005</v>
      </c>
      <c r="AB43" s="3">
        <v>503.7131</v>
      </c>
      <c r="AC43" s="3">
        <v>645.31389999999999</v>
      </c>
      <c r="AD43" s="3">
        <v>1208.277</v>
      </c>
      <c r="AE43" s="3">
        <v>503.62279999999998</v>
      </c>
      <c r="AF43" s="3">
        <v>571.09530000000007</v>
      </c>
      <c r="AG43" s="3">
        <v>584.73940000000005</v>
      </c>
      <c r="AH43" s="3">
        <v>447.89850000000001</v>
      </c>
      <c r="AI43" s="3">
        <v>757.58690000000001</v>
      </c>
      <c r="AJ43" s="3">
        <v>530.99540000000002</v>
      </c>
      <c r="AK43" s="3">
        <v>387.87790000000001</v>
      </c>
      <c r="AL43" s="3">
        <v>1625.348</v>
      </c>
      <c r="AM43" s="3">
        <v>685.37699999999995</v>
      </c>
      <c r="AN43" s="3">
        <v>6820.0789999999997</v>
      </c>
      <c r="AO43" s="3">
        <v>4198.7730000000001</v>
      </c>
      <c r="AP43" s="3">
        <v>1243.1410000000001</v>
      </c>
      <c r="AQ43" s="3">
        <v>485.3116</v>
      </c>
      <c r="AR43" s="3">
        <v>458.40280000000001</v>
      </c>
      <c r="AS43" s="3">
        <v>376.07940000000002</v>
      </c>
      <c r="AT43" s="3">
        <v>4452.8029999999999</v>
      </c>
      <c r="AU43" s="3">
        <v>881.61249999999995</v>
      </c>
      <c r="AV43" s="3">
        <v>131.8229</v>
      </c>
      <c r="AW43" s="3">
        <v>3414.13</v>
      </c>
      <c r="AX43" s="3">
        <v>605.6721</v>
      </c>
      <c r="AY43" s="3">
        <v>728.91039999999998</v>
      </c>
      <c r="AZ43" s="3">
        <v>169.53879999999998</v>
      </c>
      <c r="BA43" s="3">
        <v>564.07259999999997</v>
      </c>
      <c r="BB43" s="3">
        <v>923.03519999999992</v>
      </c>
      <c r="BC43" s="3">
        <v>447.84540000000004</v>
      </c>
      <c r="BD43" s="3">
        <v>3325.4589999999998</v>
      </c>
      <c r="BE43" s="3">
        <v>1114.165</v>
      </c>
      <c r="BF43" s="3">
        <v>2924.2069999999999</v>
      </c>
      <c r="BG43" s="3">
        <v>640.58019999999999</v>
      </c>
      <c r="BH43" s="3">
        <v>3069.6439999999998</v>
      </c>
      <c r="BI43" s="3">
        <v>238.6755</v>
      </c>
      <c r="BJ43" s="3">
        <v>1870.2059999999999</v>
      </c>
      <c r="BK43" s="3">
        <v>334.17720000000003</v>
      </c>
      <c r="BL43" s="3">
        <v>674.89340000000004</v>
      </c>
      <c r="BM43" s="3">
        <v>429.99129999999997</v>
      </c>
      <c r="BN43" s="3">
        <v>2158.9960000000001</v>
      </c>
      <c r="BO43" s="3">
        <v>423.15800000000002</v>
      </c>
      <c r="BP43" s="3">
        <v>444.47919999999999</v>
      </c>
      <c r="BQ43" s="3">
        <v>1499.153</v>
      </c>
      <c r="BR43" s="3">
        <v>273.22480000000002</v>
      </c>
      <c r="BS43" s="3">
        <v>269.53050000000002</v>
      </c>
      <c r="BT43" s="3">
        <v>407.0729</v>
      </c>
      <c r="BU43" s="3">
        <v>1123.0309999999999</v>
      </c>
      <c r="BV43" s="3">
        <v>255.392</v>
      </c>
      <c r="BW43" s="3">
        <v>1481.9559999999999</v>
      </c>
      <c r="BX43" s="3">
        <v>288.34479999999996</v>
      </c>
      <c r="BY43" s="3">
        <v>377.82429999999999</v>
      </c>
      <c r="BZ43" s="3">
        <v>415.50020000000001</v>
      </c>
      <c r="CA43" s="3">
        <v>298.59309999999999</v>
      </c>
      <c r="CB43" s="3">
        <v>365.42329999999998</v>
      </c>
      <c r="CC43" s="3">
        <v>733.77049999999997</v>
      </c>
      <c r="CD43" s="3">
        <v>416.38159999999999</v>
      </c>
      <c r="CE43" s="3">
        <v>1056.519</v>
      </c>
      <c r="CF43" s="3">
        <v>9679.0619999999999</v>
      </c>
      <c r="CG43" s="3">
        <v>985.95369999999991</v>
      </c>
      <c r="CH43" s="3">
        <v>2884.433</v>
      </c>
      <c r="CI43" s="3">
        <v>832.70889999999997</v>
      </c>
      <c r="CJ43" s="3">
        <v>563.63130000000001</v>
      </c>
      <c r="CK43" s="3">
        <v>245.95239999999998</v>
      </c>
      <c r="CL43" s="3">
        <v>1079.3399999999999</v>
      </c>
      <c r="CM43" s="3">
        <v>581.9624</v>
      </c>
      <c r="CN43" s="3">
        <v>40.197110000000002</v>
      </c>
      <c r="CO43" s="3">
        <v>540.99719999999991</v>
      </c>
      <c r="CP43" s="3">
        <v>8221.2849999999999</v>
      </c>
      <c r="CQ43" s="3">
        <v>742.24959999999999</v>
      </c>
      <c r="CR43" s="3">
        <v>1068.9829999999999</v>
      </c>
      <c r="CS43" s="3">
        <v>333.41480000000001</v>
      </c>
      <c r="CT43" s="3">
        <v>1305.4939999999999</v>
      </c>
      <c r="CU43" s="3">
        <v>414.26529999999997</v>
      </c>
      <c r="CV43" s="3">
        <v>570.69380000000001</v>
      </c>
      <c r="CW43" s="3">
        <v>1414.789</v>
      </c>
      <c r="CX43" s="3">
        <v>104.4418</v>
      </c>
      <c r="CZ43" s="6">
        <f t="shared" si="2"/>
        <v>43853</v>
      </c>
      <c r="DA43" s="3">
        <f t="array" ref="DA43">SUM(IF($C$5:$CX$5=DA$6,$C43:$CX43,0))</f>
        <v>48989.875</v>
      </c>
      <c r="DB43" s="3">
        <f t="array" ref="DB43">SUM(IF($C$5:$CX$5=DB$6,$C43:$CX43,0))</f>
        <v>19223.831999999995</v>
      </c>
      <c r="DC43" s="3">
        <f t="array" ref="DC43">SUM(IF($C$5:$CX$5=DC$6,$C43:$CX43,0))</f>
        <v>11750.140000000001</v>
      </c>
      <c r="DD43" s="3">
        <f t="array" ref="DD43">SUM(IF($C$5:$CX$5=DD$6,$C43:$CX43,0))</f>
        <v>8723.4534999999996</v>
      </c>
      <c r="DE43" s="3">
        <f t="array" ref="DE43">SUM(IF($C$5:$CX$5=DE$6,$C43:$CX43,0))</f>
        <v>6791.7650000000003</v>
      </c>
      <c r="DF43" s="3">
        <f t="array" ref="DF43">SUM(IF($C$5:$CX$5=DF$6,$C43:$CX43,0))</f>
        <v>5481.0753999999997</v>
      </c>
      <c r="DG43" s="3">
        <f t="array" ref="DG43">SUM(IF($C$5:$CX$5=DG$6,$C43:$CX43,0))</f>
        <v>4431.4737999999998</v>
      </c>
      <c r="DH43" s="3">
        <f t="array" ref="DH43">SUM(IF($C$5:$CX$5=DH$6,$C43:$CX43,0))</f>
        <v>3944.9498000000003</v>
      </c>
      <c r="DI43" s="3">
        <f t="array" ref="DI43">SUM(IF($C$5:$CX$5=DI$6,$C43:$CX43,0))</f>
        <v>3129.2766000000001</v>
      </c>
      <c r="DJ43" s="3">
        <f t="array" ref="DJ43">SUM(IF($C$5:$CX$5=DJ$6,$C43:$CX43,0))</f>
        <v>2025.38481</v>
      </c>
      <c r="DL43" s="6">
        <f t="shared" si="3"/>
        <v>43853</v>
      </c>
      <c r="DM43" s="10">
        <f t="array" ref="DM43:DV43">DA43:DJ43/DA42:DJ42-1</f>
        <v>2.9625037037950275E-3</v>
      </c>
      <c r="DN43" s="10">
        <v>8.464640609364471E-3</v>
      </c>
      <c r="DO43" s="10">
        <v>1.3390130801665068E-2</v>
      </c>
      <c r="DP43" s="10">
        <v>1.5722477575614846E-3</v>
      </c>
      <c r="DQ43" s="10">
        <v>9.4661834814642187E-3</v>
      </c>
      <c r="DR43" s="10">
        <v>1.2186999649755892E-2</v>
      </c>
      <c r="DS43" s="10">
        <v>4.0303509645487345E-3</v>
      </c>
      <c r="DT43" s="10">
        <v>9.1412735437959025E-3</v>
      </c>
      <c r="DU43" s="10">
        <v>1.046815769608056E-2</v>
      </c>
      <c r="DV43" s="10">
        <v>2.6653459872692187E-2</v>
      </c>
    </row>
    <row r="44" spans="2:126" x14ac:dyDescent="0.25">
      <c r="B44" s="1">
        <v>43854</v>
      </c>
      <c r="C44" s="3">
        <v>294.05590000000001</v>
      </c>
      <c r="D44" s="3">
        <v>781.71659999999997</v>
      </c>
      <c r="E44" s="3">
        <v>428.8</v>
      </c>
      <c r="F44" s="3">
        <v>253.923</v>
      </c>
      <c r="G44" s="3">
        <v>1713.894</v>
      </c>
      <c r="H44" s="3">
        <v>293.61379999999997</v>
      </c>
      <c r="I44" s="3">
        <v>2079.326</v>
      </c>
      <c r="J44" s="3">
        <v>889.55740000000003</v>
      </c>
      <c r="K44" s="3">
        <v>1531.11</v>
      </c>
      <c r="L44" s="3">
        <v>371.60359999999997</v>
      </c>
      <c r="M44" s="3">
        <v>2516.1529999999998</v>
      </c>
      <c r="N44" s="3">
        <v>775.81510000000003</v>
      </c>
      <c r="O44" s="3">
        <v>441.72590000000002</v>
      </c>
      <c r="P44" s="3">
        <v>543.64019999999994</v>
      </c>
      <c r="Q44" s="3">
        <v>2858.8629999999998</v>
      </c>
      <c r="R44" s="3">
        <v>348.74859999999995</v>
      </c>
      <c r="S44" s="3">
        <v>443.06650000000002</v>
      </c>
      <c r="T44" s="3">
        <v>1011.0890000000001</v>
      </c>
      <c r="U44" s="3">
        <v>767.69389999999999</v>
      </c>
      <c r="V44" s="3">
        <v>278.6114</v>
      </c>
      <c r="W44" s="3">
        <v>369.93759999999997</v>
      </c>
      <c r="X44" s="3">
        <v>1195.26</v>
      </c>
      <c r="Y44" s="3">
        <v>411.88140000000004</v>
      </c>
      <c r="Z44" s="3">
        <v>342.0274</v>
      </c>
      <c r="AA44" s="3">
        <v>884.41549999999995</v>
      </c>
      <c r="AB44" s="3">
        <v>507.17740000000003</v>
      </c>
      <c r="AC44" s="3">
        <v>650.63619999999992</v>
      </c>
      <c r="AD44" s="3">
        <v>1223.2809999999999</v>
      </c>
      <c r="AE44" s="3">
        <v>502.50390000000004</v>
      </c>
      <c r="AF44" s="3">
        <v>571.50630000000001</v>
      </c>
      <c r="AG44" s="3">
        <v>584.06290000000001</v>
      </c>
      <c r="AH44" s="3">
        <v>466.75840000000005</v>
      </c>
      <c r="AI44" s="3">
        <v>766.07259999999997</v>
      </c>
      <c r="AJ44" s="3">
        <v>539.59480000000008</v>
      </c>
      <c r="AK44" s="3">
        <v>389.78629999999998</v>
      </c>
      <c r="AL44" s="3">
        <v>1649.0920000000001</v>
      </c>
      <c r="AM44" s="3">
        <v>682.43209999999999</v>
      </c>
      <c r="AN44" s="3">
        <v>6818.4350000000004</v>
      </c>
      <c r="AO44" s="3">
        <v>4237.4170000000004</v>
      </c>
      <c r="AP44" s="3">
        <v>1225.4829999999999</v>
      </c>
      <c r="AQ44" s="3">
        <v>493.08140000000003</v>
      </c>
      <c r="AR44" s="3">
        <v>460.19509999999997</v>
      </c>
      <c r="AS44" s="3">
        <v>373.03179999999998</v>
      </c>
      <c r="AT44" s="3">
        <v>4489.1719999999996</v>
      </c>
      <c r="AU44" s="3">
        <v>878.23219999999992</v>
      </c>
      <c r="AV44" s="3">
        <v>136.25779999999997</v>
      </c>
      <c r="AW44" s="3">
        <v>3453.9209999999998</v>
      </c>
      <c r="AX44" s="3">
        <v>613.64740000000006</v>
      </c>
      <c r="AY44" s="3">
        <v>746.57100000000003</v>
      </c>
      <c r="AZ44" s="3">
        <v>173.84920000000002</v>
      </c>
      <c r="BA44" s="3">
        <v>577.77139999999997</v>
      </c>
      <c r="BB44" s="3">
        <v>912.15430000000003</v>
      </c>
      <c r="BC44" s="3">
        <v>451.7285</v>
      </c>
      <c r="BD44" s="3">
        <v>3318.6750000000002</v>
      </c>
      <c r="BE44" s="3">
        <v>1126.403</v>
      </c>
      <c r="BF44" s="3">
        <v>2927.28</v>
      </c>
      <c r="BG44" s="3">
        <v>653.19240000000002</v>
      </c>
      <c r="BH44" s="3">
        <v>3140.5619999999999</v>
      </c>
      <c r="BI44" s="3">
        <v>240.47989999999999</v>
      </c>
      <c r="BJ44" s="3">
        <v>1907.9659999999999</v>
      </c>
      <c r="BK44" s="3">
        <v>335.26140000000004</v>
      </c>
      <c r="BL44" s="3">
        <v>676.38260000000002</v>
      </c>
      <c r="BM44" s="3">
        <v>439.34459999999996</v>
      </c>
      <c r="BN44" s="3">
        <v>2153.3609999999999</v>
      </c>
      <c r="BO44" s="3">
        <v>420.06979999999999</v>
      </c>
      <c r="BP44" s="3">
        <v>458.21620000000001</v>
      </c>
      <c r="BQ44" s="3">
        <v>1519.076</v>
      </c>
      <c r="BR44" s="3">
        <v>275.73609999999996</v>
      </c>
      <c r="BS44" s="3">
        <v>273.65050000000002</v>
      </c>
      <c r="BT44" s="3">
        <v>394.51929999999999</v>
      </c>
      <c r="BU44" s="3">
        <v>1135.3989999999999</v>
      </c>
      <c r="BV44" s="3">
        <v>256.64979999999997</v>
      </c>
      <c r="BW44" s="3">
        <v>1488.875</v>
      </c>
      <c r="BX44" s="3">
        <v>292.3931</v>
      </c>
      <c r="BY44" s="3">
        <v>375.31529999999998</v>
      </c>
      <c r="BZ44" s="3">
        <v>415.20029999999997</v>
      </c>
      <c r="CA44" s="3">
        <v>307.17340000000002</v>
      </c>
      <c r="CB44" s="3">
        <v>368.02679999999998</v>
      </c>
      <c r="CC44" s="3">
        <v>740.47680000000003</v>
      </c>
      <c r="CD44" s="3">
        <v>420.08729999999997</v>
      </c>
      <c r="CE44" s="3">
        <v>1030.3620000000001</v>
      </c>
      <c r="CF44" s="3">
        <v>9645.4629999999997</v>
      </c>
      <c r="CG44" s="3">
        <v>999.80340000000001</v>
      </c>
      <c r="CH44" s="3">
        <v>2892.02</v>
      </c>
      <c r="CI44" s="3">
        <v>834.71490000000006</v>
      </c>
      <c r="CJ44" s="3">
        <v>578.67740000000003</v>
      </c>
      <c r="CK44" s="3">
        <v>245.91829999999999</v>
      </c>
      <c r="CL44" s="3">
        <v>1074.422</v>
      </c>
      <c r="CM44" s="3">
        <v>576.09339999999997</v>
      </c>
      <c r="CN44" s="3">
        <v>40.095410000000001</v>
      </c>
      <c r="CO44" s="3">
        <v>544.54549999999995</v>
      </c>
      <c r="CP44" s="3">
        <v>8192.9539999999997</v>
      </c>
      <c r="CQ44" s="3">
        <v>760.02430000000004</v>
      </c>
      <c r="CR44" s="3">
        <v>1090.068</v>
      </c>
      <c r="CS44" s="3">
        <v>337.1429</v>
      </c>
      <c r="CT44" s="3">
        <v>1339.0519999999999</v>
      </c>
      <c r="CU44" s="3">
        <v>415.10579999999999</v>
      </c>
      <c r="CV44" s="3">
        <v>577.17259999999999</v>
      </c>
      <c r="CW44" s="3">
        <v>1408.5319999999999</v>
      </c>
      <c r="CX44" s="3">
        <v>109.1602</v>
      </c>
      <c r="CZ44" s="6">
        <f t="shared" si="2"/>
        <v>43854</v>
      </c>
      <c r="DA44" s="3">
        <f t="array" ref="DA44">SUM(IF($C$5:$CX$5=DA$6,$C44:$CX44,0))</f>
        <v>49115.898999999998</v>
      </c>
      <c r="DB44" s="3">
        <f t="array" ref="DB44">SUM(IF($C$5:$CX$5=DB$6,$C44:$CX44,0))</f>
        <v>19417.716</v>
      </c>
      <c r="DC44" s="3">
        <f t="array" ref="DC44">SUM(IF($C$5:$CX$5=DC$6,$C44:$CX44,0))</f>
        <v>11828.989</v>
      </c>
      <c r="DD44" s="3">
        <f t="array" ref="DD44">SUM(IF($C$5:$CX$5=DD$6,$C44:$CX44,0))</f>
        <v>8746.7957000000006</v>
      </c>
      <c r="DE44" s="3">
        <f t="array" ref="DE44">SUM(IF($C$5:$CX$5=DE$6,$C44:$CX44,0))</f>
        <v>6868.6112999999996</v>
      </c>
      <c r="DF44" s="3">
        <f t="array" ref="DF44">SUM(IF($C$5:$CX$5=DF$6,$C44:$CX44,0))</f>
        <v>5531.2394999999997</v>
      </c>
      <c r="DG44" s="3">
        <f t="array" ref="DG44">SUM(IF($C$5:$CX$5=DG$6,$C44:$CX44,0))</f>
        <v>4489.2921999999999</v>
      </c>
      <c r="DH44" s="3">
        <f t="array" ref="DH44">SUM(IF($C$5:$CX$5=DH$6,$C44:$CX44,0))</f>
        <v>3942.8743999999997</v>
      </c>
      <c r="DI44" s="3">
        <f t="array" ref="DI44">SUM(IF($C$5:$CX$5=DI$6,$C44:$CX44,0))</f>
        <v>3157.8683999999994</v>
      </c>
      <c r="DJ44" s="3">
        <f t="array" ref="DJ44">SUM(IF($C$5:$CX$5=DJ$6,$C44:$CX44,0))</f>
        <v>2052.1950099999999</v>
      </c>
      <c r="DL44" s="6">
        <f t="shared" si="3"/>
        <v>43854</v>
      </c>
      <c r="DM44" s="10">
        <f t="array" ref="DM44:DV44">DA44:DJ44/DA43:DJ43-1</f>
        <v>2.5724499194985651E-3</v>
      </c>
      <c r="DN44" s="10">
        <v>1.008560624125332E-2</v>
      </c>
      <c r="DO44" s="10">
        <v>6.7104732369145381E-3</v>
      </c>
      <c r="DP44" s="10">
        <v>2.6757980655254254E-3</v>
      </c>
      <c r="DQ44" s="10">
        <v>1.131462881887102E-2</v>
      </c>
      <c r="DR44" s="10">
        <v>9.152236803748437E-3</v>
      </c>
      <c r="DS44" s="10">
        <v>1.304721693266031E-2</v>
      </c>
      <c r="DT44" s="10">
        <v>-5.2609034467321347E-4</v>
      </c>
      <c r="DU44" s="10">
        <v>9.1368720809146264E-3</v>
      </c>
      <c r="DV44" s="10">
        <v>1.3237089499056776E-2</v>
      </c>
    </row>
    <row r="45" spans="2:126" x14ac:dyDescent="0.25">
      <c r="B45" s="1">
        <v>43857</v>
      </c>
      <c r="C45" s="3">
        <v>290.85419999999999</v>
      </c>
      <c r="D45" s="3">
        <v>774.60530000000006</v>
      </c>
      <c r="E45" s="3">
        <v>428.00569999999999</v>
      </c>
      <c r="F45" s="3">
        <v>250.69389999999999</v>
      </c>
      <c r="G45" s="3">
        <v>1715.3810000000001</v>
      </c>
      <c r="H45" s="3">
        <v>299.41459999999995</v>
      </c>
      <c r="I45" s="3">
        <v>2087.3629999999998</v>
      </c>
      <c r="J45" s="3">
        <v>892.00260000000003</v>
      </c>
      <c r="K45" s="3">
        <v>1519.0070000000001</v>
      </c>
      <c r="L45" s="3">
        <v>367.55809999999997</v>
      </c>
      <c r="M45" s="3">
        <v>2498.069</v>
      </c>
      <c r="N45" s="3">
        <v>764.14250000000004</v>
      </c>
      <c r="O45" s="3">
        <v>426.70909999999998</v>
      </c>
      <c r="P45" s="3">
        <v>544.51419999999996</v>
      </c>
      <c r="Q45" s="3">
        <v>2805.1480000000001</v>
      </c>
      <c r="R45" s="3">
        <v>343.7131</v>
      </c>
      <c r="S45" s="3">
        <v>438.91980000000001</v>
      </c>
      <c r="T45" s="3">
        <v>1014.668</v>
      </c>
      <c r="U45" s="3">
        <v>763.29380000000003</v>
      </c>
      <c r="V45" s="3">
        <v>279.84009999999995</v>
      </c>
      <c r="W45" s="3">
        <v>374.45240000000001</v>
      </c>
      <c r="X45" s="3">
        <v>1191.5630000000001</v>
      </c>
      <c r="Y45" s="3">
        <v>403.30020000000002</v>
      </c>
      <c r="Z45" s="3">
        <v>347.4196</v>
      </c>
      <c r="AA45" s="3">
        <v>871.51609999999994</v>
      </c>
      <c r="AB45" s="3">
        <v>509.26140000000004</v>
      </c>
      <c r="AC45" s="3">
        <v>636.40309999999999</v>
      </c>
      <c r="AD45" s="3">
        <v>1225.1010000000001</v>
      </c>
      <c r="AE45" s="3">
        <v>528.58730000000003</v>
      </c>
      <c r="AF45" s="3">
        <v>575.99509999999998</v>
      </c>
      <c r="AG45" s="3">
        <v>571.66009999999994</v>
      </c>
      <c r="AH45" s="3">
        <v>455.79340000000002</v>
      </c>
      <c r="AI45" s="3">
        <v>754.21379999999999</v>
      </c>
      <c r="AJ45" s="3">
        <v>533.75260000000003</v>
      </c>
      <c r="AK45" s="3">
        <v>389.31700000000001</v>
      </c>
      <c r="AL45" s="3">
        <v>1640.0029999999999</v>
      </c>
      <c r="AM45" s="3">
        <v>676.06389999999999</v>
      </c>
      <c r="AN45" s="3">
        <v>6646.68</v>
      </c>
      <c r="AO45" s="3">
        <v>4142.4070000000002</v>
      </c>
      <c r="AP45" s="3">
        <v>1210.2460000000001</v>
      </c>
      <c r="AQ45" s="3">
        <v>490.50479999999999</v>
      </c>
      <c r="AR45" s="3">
        <v>444.17570000000001</v>
      </c>
      <c r="AS45" s="3">
        <v>367.24129999999997</v>
      </c>
      <c r="AT45" s="3">
        <v>4462.4369999999999</v>
      </c>
      <c r="AU45" s="3">
        <v>849.28890000000001</v>
      </c>
      <c r="AV45" s="3">
        <v>136.40559999999999</v>
      </c>
      <c r="AW45" s="3">
        <v>3475.9949999999999</v>
      </c>
      <c r="AX45" s="3">
        <v>608.39869999999996</v>
      </c>
      <c r="AY45" s="3">
        <v>755.61689999999999</v>
      </c>
      <c r="AZ45" s="3">
        <v>166.6653</v>
      </c>
      <c r="BA45" s="3">
        <v>575.55880000000002</v>
      </c>
      <c r="BB45" s="3">
        <v>881.03509999999994</v>
      </c>
      <c r="BC45" s="3">
        <v>447.19829999999996</v>
      </c>
      <c r="BD45" s="3">
        <v>3299.0479999999998</v>
      </c>
      <c r="BE45" s="3">
        <v>1105.692</v>
      </c>
      <c r="BF45" s="3">
        <v>2883.6439999999998</v>
      </c>
      <c r="BG45" s="3">
        <v>631.33159999999998</v>
      </c>
      <c r="BH45" s="3">
        <v>3093.5390000000002</v>
      </c>
      <c r="BI45" s="3">
        <v>238.6755</v>
      </c>
      <c r="BJ45" s="3">
        <v>1893.087</v>
      </c>
      <c r="BK45" s="3">
        <v>340.5838</v>
      </c>
      <c r="BL45" s="3">
        <v>688.9511</v>
      </c>
      <c r="BM45" s="3">
        <v>436.57059999999996</v>
      </c>
      <c r="BN45" s="3">
        <v>2159.509</v>
      </c>
      <c r="BO45" s="3">
        <v>418.32569999999998</v>
      </c>
      <c r="BP45" s="3">
        <v>444.32130000000001</v>
      </c>
      <c r="BQ45" s="3">
        <v>1510.452</v>
      </c>
      <c r="BR45" s="3">
        <v>278.74959999999999</v>
      </c>
      <c r="BS45" s="3">
        <v>271.09609999999998</v>
      </c>
      <c r="BT45" s="3">
        <v>381.0471</v>
      </c>
      <c r="BU45" s="3">
        <v>1119.568</v>
      </c>
      <c r="BV45" s="3">
        <v>253.70920000000001</v>
      </c>
      <c r="BW45" s="3">
        <v>1475.037</v>
      </c>
      <c r="BX45" s="3">
        <v>293.42649999999998</v>
      </c>
      <c r="BY45" s="3">
        <v>380.07559999999995</v>
      </c>
      <c r="BZ45" s="3">
        <v>408.45029999999997</v>
      </c>
      <c r="CA45" s="3">
        <v>305.85329999999999</v>
      </c>
      <c r="CB45" s="3">
        <v>362.32329999999996</v>
      </c>
      <c r="CC45" s="3">
        <v>750.17939999999999</v>
      </c>
      <c r="CD45" s="3">
        <v>413.34969999999998</v>
      </c>
      <c r="CE45" s="3">
        <v>1009.697</v>
      </c>
      <c r="CF45" s="3">
        <v>9550.375</v>
      </c>
      <c r="CG45" s="3">
        <v>992.15340000000003</v>
      </c>
      <c r="CH45" s="3">
        <v>2821.9609999999998</v>
      </c>
      <c r="CI45" s="3">
        <v>851.44889999999998</v>
      </c>
      <c r="CJ45" s="3">
        <v>554.51469999999995</v>
      </c>
      <c r="CK45" s="3">
        <v>245.04479999999998</v>
      </c>
      <c r="CL45" s="3">
        <v>1075.8610000000001</v>
      </c>
      <c r="CM45" s="3">
        <v>562.81080000000009</v>
      </c>
      <c r="CN45" s="3">
        <v>38.417360000000002</v>
      </c>
      <c r="CO45" s="3">
        <v>520.94560000000001</v>
      </c>
      <c r="CP45" s="3">
        <v>8139.8580000000002</v>
      </c>
      <c r="CQ45" s="3">
        <v>764.07889999999998</v>
      </c>
      <c r="CR45" s="3">
        <v>1077.5940000000001</v>
      </c>
      <c r="CS45" s="3">
        <v>333.48090000000002</v>
      </c>
      <c r="CT45" s="3">
        <v>1348.9159999999999</v>
      </c>
      <c r="CU45" s="3">
        <v>410.48329999999999</v>
      </c>
      <c r="CV45" s="3">
        <v>551.07209999999998</v>
      </c>
      <c r="CW45" s="3">
        <v>1395.732</v>
      </c>
      <c r="CX45" s="3">
        <v>108.14</v>
      </c>
      <c r="CZ45" s="6">
        <f t="shared" si="2"/>
        <v>43857</v>
      </c>
      <c r="DA45" s="3">
        <f t="array" ref="DA45">SUM(IF($C$5:$CX$5=DA$6,$C45:$CX45,0))</f>
        <v>48515.944000000003</v>
      </c>
      <c r="DB45" s="3">
        <f t="array" ref="DB45">SUM(IF($C$5:$CX$5=DB$6,$C45:$CX45,0))</f>
        <v>19303.056</v>
      </c>
      <c r="DC45" s="3">
        <f t="array" ref="DC45">SUM(IF($C$5:$CX$5=DC$6,$C45:$CX45,0))</f>
        <v>11764.941000000001</v>
      </c>
      <c r="DD45" s="3">
        <f t="array" ref="DD45">SUM(IF($C$5:$CX$5=DD$6,$C45:$CX45,0))</f>
        <v>8649.9686999999994</v>
      </c>
      <c r="DE45" s="3">
        <f t="array" ref="DE45">SUM(IF($C$5:$CX$5=DE$6,$C45:$CX45,0))</f>
        <v>6840.4474</v>
      </c>
      <c r="DF45" s="3">
        <f t="array" ref="DF45">SUM(IF($C$5:$CX$5=DF$6,$C45:$CX45,0))</f>
        <v>5452.6776</v>
      </c>
      <c r="DG45" s="3">
        <f t="array" ref="DG45">SUM(IF($C$5:$CX$5=DG$6,$C45:$CX45,0))</f>
        <v>4413.0019999999995</v>
      </c>
      <c r="DH45" s="3">
        <f t="array" ref="DH45">SUM(IF($C$5:$CX$5=DH$6,$C45:$CX45,0))</f>
        <v>3895.0451000000003</v>
      </c>
      <c r="DI45" s="3">
        <f t="array" ref="DI45">SUM(IF($C$5:$CX$5=DI$6,$C45:$CX45,0))</f>
        <v>3166.2799999999997</v>
      </c>
      <c r="DJ45" s="3">
        <f t="array" ref="DJ45">SUM(IF($C$5:$CX$5=DJ$6,$C45:$CX45,0))</f>
        <v>2035.9790599999999</v>
      </c>
      <c r="DL45" s="6">
        <f t="shared" si="3"/>
        <v>43857</v>
      </c>
      <c r="DM45" s="10">
        <f t="array" ref="DM45:DV45">DA45:DJ45/DA44:DJ44-1</f>
        <v>-1.2215087420063164E-2</v>
      </c>
      <c r="DN45" s="10">
        <v>-5.9049169325579021E-3</v>
      </c>
      <c r="DO45" s="10">
        <v>-5.4144948482071076E-3</v>
      </c>
      <c r="DP45" s="10">
        <v>-1.1069996753211186E-2</v>
      </c>
      <c r="DQ45" s="10">
        <v>-4.1003776119926671E-3</v>
      </c>
      <c r="DR45" s="10">
        <v>-1.4203308318144536E-2</v>
      </c>
      <c r="DS45" s="10">
        <v>-1.6993814748792802E-2</v>
      </c>
      <c r="DT45" s="10">
        <v>-1.2130566472013271E-2</v>
      </c>
      <c r="DU45" s="10">
        <v>2.6636955485543901E-3</v>
      </c>
      <c r="DV45" s="10">
        <v>-7.9017588099485891E-3</v>
      </c>
    </row>
    <row r="46" spans="2:126" x14ac:dyDescent="0.25">
      <c r="B46" s="1">
        <v>43858</v>
      </c>
      <c r="C46" s="3">
        <v>293.20150000000001</v>
      </c>
      <c r="D46" s="3">
        <v>757.74159999999995</v>
      </c>
      <c r="E46" s="3">
        <v>429.19709999999998</v>
      </c>
      <c r="F46" s="3">
        <v>248.4923</v>
      </c>
      <c r="G46" s="3">
        <v>1706.508</v>
      </c>
      <c r="H46" s="3">
        <v>295.3716</v>
      </c>
      <c r="I46" s="3">
        <v>2078.6320000000001</v>
      </c>
      <c r="J46" s="3">
        <v>885.72289999999998</v>
      </c>
      <c r="K46" s="3">
        <v>1530.721</v>
      </c>
      <c r="L46" s="3">
        <v>363.32340000000005</v>
      </c>
      <c r="M46" s="3">
        <v>2527.2510000000002</v>
      </c>
      <c r="N46" s="3">
        <v>744.36109999999996</v>
      </c>
      <c r="O46" s="3">
        <v>430.63659999999999</v>
      </c>
      <c r="P46" s="3">
        <v>544.6114</v>
      </c>
      <c r="Q46" s="3">
        <v>2678.9059999999999</v>
      </c>
      <c r="R46" s="3">
        <v>341.9359</v>
      </c>
      <c r="S46" s="3">
        <v>433.24809999999997</v>
      </c>
      <c r="T46" s="3">
        <v>1043.3019999999999</v>
      </c>
      <c r="U46" s="3">
        <v>764.98930000000007</v>
      </c>
      <c r="V46" s="3">
        <v>278.8673</v>
      </c>
      <c r="W46" s="3">
        <v>374.65649999999999</v>
      </c>
      <c r="X46" s="3">
        <v>1165.6790000000001</v>
      </c>
      <c r="Y46" s="3">
        <v>403.1234</v>
      </c>
      <c r="Z46" s="3">
        <v>348.36409999999995</v>
      </c>
      <c r="AA46" s="3">
        <v>863.03380000000004</v>
      </c>
      <c r="AB46" s="3">
        <v>516.80079999999998</v>
      </c>
      <c r="AC46" s="3">
        <v>637.76409999999998</v>
      </c>
      <c r="AD46" s="3">
        <v>1211.8869999999999</v>
      </c>
      <c r="AE46" s="3">
        <v>528.65359999999998</v>
      </c>
      <c r="AF46" s="3">
        <v>575.76159999999993</v>
      </c>
      <c r="AG46" s="3">
        <v>568.95389999999998</v>
      </c>
      <c r="AH46" s="3">
        <v>455.96859999999998</v>
      </c>
      <c r="AI46" s="3">
        <v>752.83299999999997</v>
      </c>
      <c r="AJ46" s="3">
        <v>530.99540000000002</v>
      </c>
      <c r="AK46" s="3">
        <v>385.59379999999999</v>
      </c>
      <c r="AL46" s="3">
        <v>1632.1320000000001</v>
      </c>
      <c r="AM46" s="3">
        <v>678.92380000000003</v>
      </c>
      <c r="AN46" s="3">
        <v>6701.4660000000003</v>
      </c>
      <c r="AO46" s="3">
        <v>4204.3059999999996</v>
      </c>
      <c r="AP46" s="3">
        <v>1218.4190000000001</v>
      </c>
      <c r="AQ46" s="3">
        <v>493.12129999999996</v>
      </c>
      <c r="AR46" s="3">
        <v>439.13459999999998</v>
      </c>
      <c r="AS46" s="3">
        <v>369.29840000000002</v>
      </c>
      <c r="AT46" s="3">
        <v>4460.8130000000001</v>
      </c>
      <c r="AU46" s="3">
        <v>839.78160000000003</v>
      </c>
      <c r="AV46" s="3">
        <v>135.2441</v>
      </c>
      <c r="AW46" s="3">
        <v>3417.4409999999998</v>
      </c>
      <c r="AX46" s="3">
        <v>607.73980000000006</v>
      </c>
      <c r="AY46" s="3">
        <v>756.19169999999997</v>
      </c>
      <c r="AZ46" s="3">
        <v>153.73439999999999</v>
      </c>
      <c r="BA46" s="3">
        <v>559.39740000000006</v>
      </c>
      <c r="BB46" s="3">
        <v>869.63390000000004</v>
      </c>
      <c r="BC46" s="3">
        <v>439.33969999999999</v>
      </c>
      <c r="BD46" s="3">
        <v>3298.6239999999998</v>
      </c>
      <c r="BE46" s="3">
        <v>1109.9280000000001</v>
      </c>
      <c r="BF46" s="3">
        <v>2836.3209999999999</v>
      </c>
      <c r="BG46" s="3">
        <v>613.19389999999999</v>
      </c>
      <c r="BH46" s="3">
        <v>3108.2570000000001</v>
      </c>
      <c r="BI46" s="3">
        <v>239.27699999999999</v>
      </c>
      <c r="BJ46" s="3">
        <v>1890.3489999999999</v>
      </c>
      <c r="BK46" s="3">
        <v>338.54540000000003</v>
      </c>
      <c r="BL46" s="3">
        <v>682.04150000000004</v>
      </c>
      <c r="BM46" s="3">
        <v>432.31359999999995</v>
      </c>
      <c r="BN46" s="3">
        <v>2113.6689999999999</v>
      </c>
      <c r="BO46" s="3">
        <v>476.60209999999995</v>
      </c>
      <c r="BP46" s="3">
        <v>438.95279999999997</v>
      </c>
      <c r="BQ46" s="3">
        <v>1486.4059999999999</v>
      </c>
      <c r="BR46" s="3">
        <v>274.2294</v>
      </c>
      <c r="BS46" s="3">
        <v>265.57529999999997</v>
      </c>
      <c r="BT46" s="3">
        <v>379.21</v>
      </c>
      <c r="BU46" s="3">
        <v>1108.684</v>
      </c>
      <c r="BV46" s="3">
        <v>250.2619</v>
      </c>
      <c r="BW46" s="3">
        <v>1466.86</v>
      </c>
      <c r="BX46" s="3">
        <v>280.46899999999999</v>
      </c>
      <c r="BY46" s="3">
        <v>376.23379999999997</v>
      </c>
      <c r="BZ46" s="3">
        <v>409.95029999999997</v>
      </c>
      <c r="CA46" s="3">
        <v>306.24930000000001</v>
      </c>
      <c r="CB46" s="3">
        <v>360.72140000000002</v>
      </c>
      <c r="CC46" s="3">
        <v>742.50840000000005</v>
      </c>
      <c r="CD46" s="3">
        <v>407.62279999999998</v>
      </c>
      <c r="CE46" s="3">
        <v>996.35630000000003</v>
      </c>
      <c r="CF46" s="3">
        <v>9329.7690000000002</v>
      </c>
      <c r="CG46" s="3">
        <v>987.85360000000003</v>
      </c>
      <c r="CH46" s="3">
        <v>2812.145</v>
      </c>
      <c r="CI46" s="3">
        <v>845.80430000000001</v>
      </c>
      <c r="CJ46" s="3">
        <v>536.60180000000003</v>
      </c>
      <c r="CK46" s="3">
        <v>244.99939999999998</v>
      </c>
      <c r="CL46" s="3">
        <v>1086.6579999999999</v>
      </c>
      <c r="CM46" s="3">
        <v>543.96809999999994</v>
      </c>
      <c r="CN46" s="3">
        <v>37.705449999999999</v>
      </c>
      <c r="CO46" s="3">
        <v>502.69650000000001</v>
      </c>
      <c r="CP46" s="3">
        <v>8194.268</v>
      </c>
      <c r="CQ46" s="3">
        <v>766.7331999999999</v>
      </c>
      <c r="CR46" s="3">
        <v>1060.903</v>
      </c>
      <c r="CS46" s="3">
        <v>337.53959999999995</v>
      </c>
      <c r="CT46" s="3">
        <v>1329.3330000000001</v>
      </c>
      <c r="CU46" s="3">
        <v>410.25400000000002</v>
      </c>
      <c r="CV46" s="3">
        <v>526.45240000000001</v>
      </c>
      <c r="CW46" s="3">
        <v>1388.337</v>
      </c>
      <c r="CX46" s="3">
        <v>106.22710000000001</v>
      </c>
      <c r="CZ46" s="6">
        <f t="shared" si="2"/>
        <v>43858</v>
      </c>
      <c r="DA46" s="3">
        <f t="array" ref="DA46">SUM(IF($C$5:$CX$5=DA$6,$C46:$CX46,0))</f>
        <v>48363.41</v>
      </c>
      <c r="DB46" s="3">
        <f t="array" ref="DB46">SUM(IF($C$5:$CX$5=DB$6,$C46:$CX46,0))</f>
        <v>19111.434000000001</v>
      </c>
      <c r="DC46" s="3">
        <f t="array" ref="DC46">SUM(IF($C$5:$CX$5=DC$6,$C46:$CX46,0))</f>
        <v>11723.13</v>
      </c>
      <c r="DD46" s="3">
        <f t="array" ref="DD46">SUM(IF($C$5:$CX$5=DD$6,$C46:$CX46,0))</f>
        <v>8557.0223000000005</v>
      </c>
      <c r="DE46" s="3">
        <f t="array" ref="DE46">SUM(IF($C$5:$CX$5=DE$6,$C46:$CX46,0))</f>
        <v>6811.9471000000003</v>
      </c>
      <c r="DF46" s="3">
        <f t="array" ref="DF46">SUM(IF($C$5:$CX$5=DF$6,$C46:$CX46,0))</f>
        <v>5359.1312999999991</v>
      </c>
      <c r="DG46" s="3">
        <f t="array" ref="DG46">SUM(IF($C$5:$CX$5=DG$6,$C46:$CX46,0))</f>
        <v>4449.5713999999998</v>
      </c>
      <c r="DH46" s="3">
        <f t="array" ref="DH46">SUM(IF($C$5:$CX$5=DH$6,$C46:$CX46,0))</f>
        <v>3882.6971000000003</v>
      </c>
      <c r="DI46" s="3">
        <f t="array" ref="DI46">SUM(IF($C$5:$CX$5=DI$6,$C46:$CX46,0))</f>
        <v>3161.3078999999998</v>
      </c>
      <c r="DJ46" s="3">
        <f t="array" ref="DJ46">SUM(IF($C$5:$CX$5=DJ$6,$C46:$CX46,0))</f>
        <v>1991.21595</v>
      </c>
      <c r="DL46" s="6">
        <f t="shared" si="3"/>
        <v>43858</v>
      </c>
      <c r="DM46" s="10">
        <f t="array" ref="DM46:DV46">DA46:DJ46/DA45:DJ45-1</f>
        <v>-3.1439973630111862E-3</v>
      </c>
      <c r="DN46" s="10">
        <v>-9.927029170925028E-3</v>
      </c>
      <c r="DO46" s="10">
        <v>-3.5538639760285262E-3</v>
      </c>
      <c r="DP46" s="10">
        <v>-1.0745287436704665E-2</v>
      </c>
      <c r="DQ46" s="10">
        <v>-4.1664380022862213E-3</v>
      </c>
      <c r="DR46" s="10">
        <v>-1.7156029910882831E-2</v>
      </c>
      <c r="DS46" s="10">
        <v>8.2867399561568078E-3</v>
      </c>
      <c r="DT46" s="10">
        <v>-3.1701815211331308E-3</v>
      </c>
      <c r="DU46" s="10">
        <v>-1.5703285874906214E-3</v>
      </c>
      <c r="DV46" s="10">
        <v>-2.1986036536151721E-2</v>
      </c>
    </row>
    <row r="47" spans="2:126" x14ac:dyDescent="0.25">
      <c r="B47" s="1">
        <v>43859</v>
      </c>
      <c r="C47" s="3">
        <v>291.38929999999999</v>
      </c>
      <c r="D47" s="3">
        <v>778.87239999999997</v>
      </c>
      <c r="E47" s="3">
        <v>425.02729999999997</v>
      </c>
      <c r="F47" s="3">
        <v>248.34549999999999</v>
      </c>
      <c r="G47" s="3">
        <v>1723.63</v>
      </c>
      <c r="H47" s="3">
        <v>297.27590000000004</v>
      </c>
      <c r="I47" s="3">
        <v>2073.2750000000001</v>
      </c>
      <c r="J47" s="3">
        <v>894.67909999999995</v>
      </c>
      <c r="K47" s="3">
        <v>1572.5119999999999</v>
      </c>
      <c r="L47" s="3">
        <v>380.32340000000005</v>
      </c>
      <c r="M47" s="3">
        <v>2650.8249999999998</v>
      </c>
      <c r="N47" s="3">
        <v>726.40819999999997</v>
      </c>
      <c r="O47" s="3">
        <v>432.9468</v>
      </c>
      <c r="P47" s="3">
        <v>556.46019999999999</v>
      </c>
      <c r="Q47" s="3">
        <v>2673.453</v>
      </c>
      <c r="R47" s="3">
        <v>352.42129999999997</v>
      </c>
      <c r="S47" s="3">
        <v>434.66379999999998</v>
      </c>
      <c r="T47" s="3">
        <v>1039.18</v>
      </c>
      <c r="U47" s="3">
        <v>772.9126</v>
      </c>
      <c r="V47" s="3">
        <v>279.99359999999996</v>
      </c>
      <c r="W47" s="3">
        <v>372.11690000000004</v>
      </c>
      <c r="X47" s="3">
        <v>1177.3879999999999</v>
      </c>
      <c r="Y47" s="3">
        <v>403.65379999999999</v>
      </c>
      <c r="Z47" s="3">
        <v>353.17740000000003</v>
      </c>
      <c r="AA47" s="3">
        <v>868.68880000000001</v>
      </c>
      <c r="AB47" s="3">
        <v>520.66329999999994</v>
      </c>
      <c r="AC47" s="3">
        <v>640.11609999999996</v>
      </c>
      <c r="AD47" s="3">
        <v>1239.634</v>
      </c>
      <c r="AE47" s="3">
        <v>521.87379999999996</v>
      </c>
      <c r="AF47" s="3">
        <v>551.34040000000005</v>
      </c>
      <c r="AG47" s="3">
        <v>569.40499999999997</v>
      </c>
      <c r="AH47" s="3">
        <v>447.89850000000001</v>
      </c>
      <c r="AI47" s="3">
        <v>757.38250000000005</v>
      </c>
      <c r="AJ47" s="3">
        <v>526.66290000000004</v>
      </c>
      <c r="AK47" s="3">
        <v>385.46859999999998</v>
      </c>
      <c r="AL47" s="3">
        <v>1652.2139999999999</v>
      </c>
      <c r="AM47" s="3">
        <v>675.94809999999995</v>
      </c>
      <c r="AN47" s="3">
        <v>6770.7709999999997</v>
      </c>
      <c r="AO47" s="3">
        <v>4157.0169999999998</v>
      </c>
      <c r="AP47" s="3">
        <v>1221.0429999999999</v>
      </c>
      <c r="AQ47" s="3">
        <v>496.61680000000001</v>
      </c>
      <c r="AR47" s="3">
        <v>443.05540000000002</v>
      </c>
      <c r="AS47" s="3">
        <v>374.4033</v>
      </c>
      <c r="AT47" s="3">
        <v>4490.2539999999999</v>
      </c>
      <c r="AU47" s="3">
        <v>838.93680000000006</v>
      </c>
      <c r="AV47" s="3">
        <v>133.11109999999999</v>
      </c>
      <c r="AW47" s="3">
        <v>3407.09</v>
      </c>
      <c r="AX47" s="3">
        <v>601.60490000000004</v>
      </c>
      <c r="AY47" s="3">
        <v>756.69439999999997</v>
      </c>
      <c r="AZ47" s="3">
        <v>150.86089999999999</v>
      </c>
      <c r="BA47" s="3">
        <v>562.61040000000003</v>
      </c>
      <c r="BB47" s="3">
        <v>872.44990000000007</v>
      </c>
      <c r="BC47" s="3">
        <v>453.39259999999996</v>
      </c>
      <c r="BD47" s="3">
        <v>3348.23</v>
      </c>
      <c r="BE47" s="3">
        <v>1113.694</v>
      </c>
      <c r="BF47" s="3">
        <v>2908.8420000000001</v>
      </c>
      <c r="BG47" s="3">
        <v>627.60789999999997</v>
      </c>
      <c r="BH47" s="3">
        <v>3135.7829999999999</v>
      </c>
      <c r="BI47" s="3">
        <v>240.27939999999998</v>
      </c>
      <c r="BJ47" s="3">
        <v>1917.0909999999999</v>
      </c>
      <c r="BK47" s="3">
        <v>337.39049999999997</v>
      </c>
      <c r="BL47" s="3">
        <v>688.2958000000001</v>
      </c>
      <c r="BM47" s="3">
        <v>444.7629</v>
      </c>
      <c r="BN47" s="3">
        <v>2117.6709999999998</v>
      </c>
      <c r="BO47" s="3">
        <v>461.27009999999996</v>
      </c>
      <c r="BP47" s="3">
        <v>447.16340000000002</v>
      </c>
      <c r="BQ47" s="3">
        <v>1529.8019999999999</v>
      </c>
      <c r="BR47" s="3">
        <v>262.67750000000001</v>
      </c>
      <c r="BS47" s="3">
        <v>264.5865</v>
      </c>
      <c r="BT47" s="3">
        <v>374.92340000000002</v>
      </c>
      <c r="BU47" s="3">
        <v>1120.0630000000001</v>
      </c>
      <c r="BV47" s="3">
        <v>249.15010000000001</v>
      </c>
      <c r="BW47" s="3">
        <v>1480.068</v>
      </c>
      <c r="BX47" s="3">
        <v>279.28340000000003</v>
      </c>
      <c r="BY47" s="3">
        <v>380.99790000000002</v>
      </c>
      <c r="BZ47" s="3">
        <v>410.77540000000005</v>
      </c>
      <c r="CA47" s="3">
        <v>311.79349999999999</v>
      </c>
      <c r="CB47" s="3">
        <v>362.26340000000005</v>
      </c>
      <c r="CC47" s="3">
        <v>760.33940000000007</v>
      </c>
      <c r="CD47" s="3">
        <v>410.65459999999996</v>
      </c>
      <c r="CE47" s="3">
        <v>1006.558</v>
      </c>
      <c r="CF47" s="3">
        <v>9381.1180000000004</v>
      </c>
      <c r="CG47" s="3">
        <v>1007.803</v>
      </c>
      <c r="CH47" s="3">
        <v>2824.192</v>
      </c>
      <c r="CI47" s="3">
        <v>848.12099999999998</v>
      </c>
      <c r="CJ47" s="3">
        <v>544.22280000000001</v>
      </c>
      <c r="CK47" s="3">
        <v>251.21600000000001</v>
      </c>
      <c r="CL47" s="3">
        <v>1079.94</v>
      </c>
      <c r="CM47" s="3">
        <v>580.88130000000001</v>
      </c>
      <c r="CN47" s="3">
        <v>39.459789999999998</v>
      </c>
      <c r="CO47" s="3">
        <v>509.39909999999998</v>
      </c>
      <c r="CP47" s="3">
        <v>8084.8860000000004</v>
      </c>
      <c r="CQ47" s="3">
        <v>776.2903</v>
      </c>
      <c r="CR47" s="3">
        <v>1053.0909999999999</v>
      </c>
      <c r="CS47" s="3">
        <v>336.86529999999999</v>
      </c>
      <c r="CT47" s="3">
        <v>1317.55</v>
      </c>
      <c r="CU47" s="3">
        <v>414.22699999999998</v>
      </c>
      <c r="CV47" s="3">
        <v>526.45240000000001</v>
      </c>
      <c r="CW47" s="3">
        <v>1403.6959999999999</v>
      </c>
      <c r="CX47" s="3">
        <v>105.07939999999999</v>
      </c>
      <c r="CZ47" s="6">
        <f t="shared" si="2"/>
        <v>43859</v>
      </c>
      <c r="DA47" s="3">
        <f t="array" ref="DA47">SUM(IF($C$5:$CX$5=DA$6,$C47:$CX47,0))</f>
        <v>48508.183000000005</v>
      </c>
      <c r="DB47" s="3">
        <f t="array" ref="DB47">SUM(IF($C$5:$CX$5=DB$6,$C47:$CX47,0))</f>
        <v>19390.541000000001</v>
      </c>
      <c r="DC47" s="3">
        <f t="array" ref="DC47">SUM(IF($C$5:$CX$5=DC$6,$C47:$CX47,0))</f>
        <v>11765.279</v>
      </c>
      <c r="DD47" s="3">
        <f t="array" ref="DD47">SUM(IF($C$5:$CX$5=DD$6,$C47:$CX47,0))</f>
        <v>8618.8075000000008</v>
      </c>
      <c r="DE47" s="3">
        <f t="array" ref="DE47">SUM(IF($C$5:$CX$5=DE$6,$C47:$CX47,0))</f>
        <v>6832.2421000000004</v>
      </c>
      <c r="DF47" s="3">
        <f t="array" ref="DF47">SUM(IF($C$5:$CX$5=DF$6,$C47:$CX47,0))</f>
        <v>5418.6311999999998</v>
      </c>
      <c r="DG47" s="3">
        <f t="array" ref="DG47">SUM(IF($C$5:$CX$5=DG$6,$C47:$CX47,0))</f>
        <v>4475.9973000000009</v>
      </c>
      <c r="DH47" s="3">
        <f t="array" ref="DH47">SUM(IF($C$5:$CX$5=DH$6,$C47:$CX47,0))</f>
        <v>3899.6100999999999</v>
      </c>
      <c r="DI47" s="3">
        <f t="array" ref="DI47">SUM(IF($C$5:$CX$5=DI$6,$C47:$CX47,0))</f>
        <v>3192.5207</v>
      </c>
      <c r="DJ47" s="3">
        <f t="array" ref="DJ47">SUM(IF($C$5:$CX$5=DJ$6,$C47:$CX47,0))</f>
        <v>1972.8335900000002</v>
      </c>
      <c r="DL47" s="6">
        <f t="shared" si="3"/>
        <v>43859</v>
      </c>
      <c r="DM47" s="10">
        <f t="array" ref="DM47:DV47">DA47:DJ47/DA46:DJ46-1</f>
        <v>2.9934407023821663E-3</v>
      </c>
      <c r="DN47" s="10">
        <v>1.4604189303638826E-2</v>
      </c>
      <c r="DO47" s="10">
        <v>3.5953708608538193E-3</v>
      </c>
      <c r="DP47" s="10">
        <v>7.2204089032232854E-3</v>
      </c>
      <c r="DQ47" s="10">
        <v>2.9793243696798477E-3</v>
      </c>
      <c r="DR47" s="10">
        <v>1.1102527008435281E-2</v>
      </c>
      <c r="DS47" s="10">
        <v>5.9389765045687604E-3</v>
      </c>
      <c r="DT47" s="10">
        <v>4.3559926423308859E-3</v>
      </c>
      <c r="DU47" s="10">
        <v>9.8733818366760762E-3</v>
      </c>
      <c r="DV47" s="10">
        <v>-9.2317259712588751E-3</v>
      </c>
    </row>
    <row r="48" spans="2:126" x14ac:dyDescent="0.25">
      <c r="B48" s="1">
        <v>43860</v>
      </c>
      <c r="C48" s="3">
        <v>287.59609999999998</v>
      </c>
      <c r="D48" s="3">
        <v>768.00189999999998</v>
      </c>
      <c r="E48" s="3">
        <v>416.78679999999997</v>
      </c>
      <c r="F48" s="3">
        <v>244.8229</v>
      </c>
      <c r="G48" s="3">
        <v>1731.3510000000001</v>
      </c>
      <c r="H48" s="3">
        <v>281.39690000000002</v>
      </c>
      <c r="I48" s="3">
        <v>2061.009</v>
      </c>
      <c r="J48" s="3">
        <v>910.20389999999998</v>
      </c>
      <c r="K48" s="3">
        <v>1532.047</v>
      </c>
      <c r="L48" s="3">
        <v>377.71359999999999</v>
      </c>
      <c r="M48" s="3">
        <v>2618.0120000000002</v>
      </c>
      <c r="N48" s="3">
        <v>704.7518</v>
      </c>
      <c r="O48" s="3">
        <v>430.1746</v>
      </c>
      <c r="P48" s="3">
        <v>553.54660000000001</v>
      </c>
      <c r="Q48" s="3">
        <v>2670.9989999999998</v>
      </c>
      <c r="R48" s="3">
        <v>349.93340000000001</v>
      </c>
      <c r="S48" s="3">
        <v>419.98779999999999</v>
      </c>
      <c r="T48" s="3">
        <v>1018.789</v>
      </c>
      <c r="U48" s="3">
        <v>772.0711</v>
      </c>
      <c r="V48" s="3">
        <v>274.7724</v>
      </c>
      <c r="W48" s="3">
        <v>363.61109999999996</v>
      </c>
      <c r="X48" s="3">
        <v>1158.2840000000001</v>
      </c>
      <c r="Y48" s="3">
        <v>379.6918</v>
      </c>
      <c r="Z48" s="3">
        <v>349.00380000000001</v>
      </c>
      <c r="AA48" s="3">
        <v>845.9819</v>
      </c>
      <c r="AB48" s="3">
        <v>520.09249999999997</v>
      </c>
      <c r="AC48" s="3">
        <v>630.33839999999998</v>
      </c>
      <c r="AD48" s="3">
        <v>1287.7529999999999</v>
      </c>
      <c r="AE48" s="3">
        <v>522.96780000000001</v>
      </c>
      <c r="AF48" s="3">
        <v>555.38290000000006</v>
      </c>
      <c r="AG48" s="3">
        <v>556.32560000000001</v>
      </c>
      <c r="AH48" s="3">
        <v>433.95100000000002</v>
      </c>
      <c r="AI48" s="3">
        <v>698.7527</v>
      </c>
      <c r="AJ48" s="3">
        <v>519.40930000000003</v>
      </c>
      <c r="AK48" s="3">
        <v>379.77409999999998</v>
      </c>
      <c r="AL48" s="3">
        <v>1649.5</v>
      </c>
      <c r="AM48" s="3">
        <v>678.49019999999996</v>
      </c>
      <c r="AN48" s="3">
        <v>6717.08</v>
      </c>
      <c r="AO48" s="3">
        <v>4175.6040000000003</v>
      </c>
      <c r="AP48" s="3">
        <v>1211.759</v>
      </c>
      <c r="AQ48" s="3">
        <v>495.80779999999999</v>
      </c>
      <c r="AR48" s="3">
        <v>433.42140000000001</v>
      </c>
      <c r="AS48" s="3">
        <v>365.86990000000003</v>
      </c>
      <c r="AT48" s="3">
        <v>4455.4009999999998</v>
      </c>
      <c r="AU48" s="3">
        <v>822.6694</v>
      </c>
      <c r="AV48" s="3">
        <v>130.06989999999999</v>
      </c>
      <c r="AW48" s="3">
        <v>3443.3209999999999</v>
      </c>
      <c r="AX48" s="3">
        <v>603.46799999999996</v>
      </c>
      <c r="AY48" s="3">
        <v>749.0843000000001</v>
      </c>
      <c r="AZ48" s="3">
        <v>149.42410000000001</v>
      </c>
      <c r="BA48" s="3">
        <v>546.10259999999994</v>
      </c>
      <c r="BB48" s="3">
        <v>853.90190000000007</v>
      </c>
      <c r="BC48" s="3">
        <v>455.14929999999998</v>
      </c>
      <c r="BD48" s="3">
        <v>3310.0709999999999</v>
      </c>
      <c r="BE48" s="3">
        <v>1102.867</v>
      </c>
      <c r="BF48" s="3">
        <v>2876.884</v>
      </c>
      <c r="BG48" s="3">
        <v>617.27780000000007</v>
      </c>
      <c r="BH48" s="3">
        <v>3112.462</v>
      </c>
      <c r="BI48" s="3">
        <v>234.56560000000002</v>
      </c>
      <c r="BJ48" s="3">
        <v>1923.4079999999999</v>
      </c>
      <c r="BK48" s="3">
        <v>329.91659999999996</v>
      </c>
      <c r="BL48" s="3">
        <v>676.5018</v>
      </c>
      <c r="BM48" s="3">
        <v>435.66759999999999</v>
      </c>
      <c r="BN48" s="3">
        <v>2120.7370000000001</v>
      </c>
      <c r="BO48" s="3">
        <v>461.0521</v>
      </c>
      <c r="BP48" s="3">
        <v>438.63690000000003</v>
      </c>
      <c r="BQ48" s="3">
        <v>1496.4480000000001</v>
      </c>
      <c r="BR48" s="3">
        <v>253.13479999999998</v>
      </c>
      <c r="BS48" s="3">
        <v>255.7697</v>
      </c>
      <c r="BT48" s="3">
        <v>368.64659999999998</v>
      </c>
      <c r="BU48" s="3">
        <v>1124.5150000000001</v>
      </c>
      <c r="BV48" s="3">
        <v>245.95179999999999</v>
      </c>
      <c r="BW48" s="3">
        <v>1454.279</v>
      </c>
      <c r="BX48" s="3">
        <v>272.43540000000002</v>
      </c>
      <c r="BY48" s="3">
        <v>353.20029999999997</v>
      </c>
      <c r="BZ48" s="3">
        <v>404.4751</v>
      </c>
      <c r="CA48" s="3">
        <v>315.4896</v>
      </c>
      <c r="CB48" s="3">
        <v>354.69509999999997</v>
      </c>
      <c r="CC48" s="3">
        <v>772.60840000000007</v>
      </c>
      <c r="CD48" s="3">
        <v>403.9171</v>
      </c>
      <c r="CE48" s="3">
        <v>1017.021</v>
      </c>
      <c r="CF48" s="3">
        <v>9152.2710000000006</v>
      </c>
      <c r="CG48" s="3">
        <v>998.25350000000003</v>
      </c>
      <c r="CH48" s="3">
        <v>2772.8760000000002</v>
      </c>
      <c r="CI48" s="3">
        <v>847.36669999999992</v>
      </c>
      <c r="CJ48" s="3">
        <v>537.67019999999991</v>
      </c>
      <c r="CK48" s="3">
        <v>236.78629999999998</v>
      </c>
      <c r="CL48" s="3">
        <v>1060.7460000000001</v>
      </c>
      <c r="CM48" s="3">
        <v>575.16669999999999</v>
      </c>
      <c r="CN48" s="3">
        <v>39.459789999999998</v>
      </c>
      <c r="CO48" s="3">
        <v>505.28750000000002</v>
      </c>
      <c r="CP48" s="3">
        <v>8022.0339999999997</v>
      </c>
      <c r="CQ48" s="3">
        <v>763.93409999999994</v>
      </c>
      <c r="CR48" s="3">
        <v>1046.921</v>
      </c>
      <c r="CS48" s="3">
        <v>332.10599999999999</v>
      </c>
      <c r="CT48" s="3">
        <v>1293.8430000000001</v>
      </c>
      <c r="CU48" s="3">
        <v>415.75509999999997</v>
      </c>
      <c r="CV48" s="3">
        <v>521.82470000000001</v>
      </c>
      <c r="CW48" s="3">
        <v>1369.279</v>
      </c>
      <c r="CX48" s="3">
        <v>99.595939999999999</v>
      </c>
      <c r="CZ48" s="6">
        <f t="shared" si="2"/>
        <v>43860</v>
      </c>
      <c r="DA48" s="3">
        <f t="array" ref="DA48">SUM(IF($C$5:$CX$5=DA$6,$C48:$CX48,0))</f>
        <v>48038.004000000001</v>
      </c>
      <c r="DB48" s="3">
        <f t="array" ref="DB48">SUM(IF($C$5:$CX$5=DB$6,$C48:$CX48,0))</f>
        <v>19257.789999999997</v>
      </c>
      <c r="DC48" s="3">
        <f t="array" ref="DC48">SUM(IF($C$5:$CX$5=DC$6,$C48:$CX48,0))</f>
        <v>11674.756000000001</v>
      </c>
      <c r="DD48" s="3">
        <f t="array" ref="DD48">SUM(IF($C$5:$CX$5=DD$6,$C48:$CX48,0))</f>
        <v>8532.0860999999986</v>
      </c>
      <c r="DE48" s="3">
        <f t="array" ref="DE48">SUM(IF($C$5:$CX$5=DE$6,$C48:$CX48,0))</f>
        <v>6753.9756000000007</v>
      </c>
      <c r="DF48" s="3">
        <f t="array" ref="DF48">SUM(IF($C$5:$CX$5=DF$6,$C48:$CX48,0))</f>
        <v>5358.393500000001</v>
      </c>
      <c r="DG48" s="3">
        <f t="array" ref="DG48">SUM(IF($C$5:$CX$5=DG$6,$C48:$CX48,0))</f>
        <v>4419.6035999999995</v>
      </c>
      <c r="DH48" s="3">
        <f t="array" ref="DH48">SUM(IF($C$5:$CX$5=DH$6,$C48:$CX48,0))</f>
        <v>3815.1812000000004</v>
      </c>
      <c r="DI48" s="3">
        <f t="array" ref="DI48">SUM(IF($C$5:$CX$5=DI$6,$C48:$CX48,0))</f>
        <v>3110.201399999999</v>
      </c>
      <c r="DJ48" s="3">
        <f t="array" ref="DJ48">SUM(IF($C$5:$CX$5=DJ$6,$C48:$CX48,0))</f>
        <v>1925.2299300000002</v>
      </c>
      <c r="DL48" s="6">
        <f t="shared" si="3"/>
        <v>43860</v>
      </c>
      <c r="DM48" s="10">
        <f t="array" ref="DM48:DV48">DA48:DJ48/DA47:DJ47-1</f>
        <v>-9.6927769898123017E-3</v>
      </c>
      <c r="DN48" s="10">
        <v>-6.8461730902713569E-3</v>
      </c>
      <c r="DO48" s="10">
        <v>-7.6940801828838667E-3</v>
      </c>
      <c r="DP48" s="10">
        <v>-1.0061879210088165E-2</v>
      </c>
      <c r="DQ48" s="10">
        <v>-1.1455463500041896E-2</v>
      </c>
      <c r="DR48" s="10">
        <v>-1.1116774287941666E-2</v>
      </c>
      <c r="DS48" s="10">
        <v>-1.2599136286342572E-2</v>
      </c>
      <c r="DT48" s="10">
        <v>-2.1650600402332354E-2</v>
      </c>
      <c r="DU48" s="10">
        <v>-2.5785048159594037E-2</v>
      </c>
      <c r="DV48" s="10">
        <v>-2.4129587128532193E-2</v>
      </c>
    </row>
    <row r="49" spans="2:126" x14ac:dyDescent="0.25">
      <c r="B49" s="1">
        <v>43861</v>
      </c>
      <c r="C49" s="3">
        <v>282.5446</v>
      </c>
      <c r="D49" s="3">
        <v>750.52880000000005</v>
      </c>
      <c r="E49" s="3">
        <v>406.0643</v>
      </c>
      <c r="F49" s="3">
        <v>240.56629999999998</v>
      </c>
      <c r="G49" s="3">
        <v>1722.383</v>
      </c>
      <c r="H49" s="3">
        <v>282.07079999999996</v>
      </c>
      <c r="I49" s="3">
        <v>2056.498</v>
      </c>
      <c r="J49" s="3">
        <v>920.20140000000004</v>
      </c>
      <c r="K49" s="3">
        <v>1500.539</v>
      </c>
      <c r="L49" s="3">
        <v>384.44130000000001</v>
      </c>
      <c r="M49" s="3">
        <v>2618.9699999999998</v>
      </c>
      <c r="N49" s="3">
        <v>725.12040000000002</v>
      </c>
      <c r="O49" s="3">
        <v>428.3263</v>
      </c>
      <c r="P49" s="3">
        <v>544.02859999999998</v>
      </c>
      <c r="Q49" s="3">
        <v>2707.2629999999999</v>
      </c>
      <c r="R49" s="3">
        <v>348.74859999999995</v>
      </c>
      <c r="S49" s="3">
        <v>409.53959999999995</v>
      </c>
      <c r="T49" s="3">
        <v>991.23980000000006</v>
      </c>
      <c r="U49" s="3">
        <v>769.66590000000008</v>
      </c>
      <c r="V49" s="3">
        <v>271.85490000000004</v>
      </c>
      <c r="W49" s="3">
        <v>360.30549999999999</v>
      </c>
      <c r="X49" s="3">
        <v>1119.7670000000001</v>
      </c>
      <c r="Y49" s="3">
        <v>361.34640000000002</v>
      </c>
      <c r="Z49" s="3">
        <v>345.4699</v>
      </c>
      <c r="AA49" s="3">
        <v>876.02230000000009</v>
      </c>
      <c r="AB49" s="3">
        <v>518.27409999999998</v>
      </c>
      <c r="AC49" s="3">
        <v>644.69510000000002</v>
      </c>
      <c r="AD49" s="3">
        <v>1339.6389999999999</v>
      </c>
      <c r="AE49" s="3">
        <v>516.27909999999997</v>
      </c>
      <c r="AF49" s="3">
        <v>553.99040000000002</v>
      </c>
      <c r="AG49" s="3">
        <v>543.24619999999993</v>
      </c>
      <c r="AH49" s="3">
        <v>438.60020000000003</v>
      </c>
      <c r="AI49" s="3">
        <v>687.66069999999991</v>
      </c>
      <c r="AJ49" s="3">
        <v>511.3021</v>
      </c>
      <c r="AK49" s="3">
        <v>377.20859999999999</v>
      </c>
      <c r="AL49" s="3">
        <v>1604.8589999999999</v>
      </c>
      <c r="AM49" s="3">
        <v>675.21430000000009</v>
      </c>
      <c r="AN49" s="3">
        <v>6718.45</v>
      </c>
      <c r="AO49" s="3">
        <v>4173.875</v>
      </c>
      <c r="AP49" s="3">
        <v>1209.2370000000001</v>
      </c>
      <c r="AQ49" s="3">
        <v>499.71269999999998</v>
      </c>
      <c r="AR49" s="3">
        <v>424.23540000000003</v>
      </c>
      <c r="AS49" s="3">
        <v>354.21259999999995</v>
      </c>
      <c r="AT49" s="3">
        <v>4403.7700000000004</v>
      </c>
      <c r="AU49" s="3">
        <v>820.13390000000004</v>
      </c>
      <c r="AV49" s="3">
        <v>129.4153</v>
      </c>
      <c r="AW49" s="3">
        <v>3401.2289999999998</v>
      </c>
      <c r="AX49" s="3">
        <v>599.12810000000002</v>
      </c>
      <c r="AY49" s="3">
        <v>733.64859999999999</v>
      </c>
      <c r="AZ49" s="3">
        <v>152.29760000000002</v>
      </c>
      <c r="BA49" s="3">
        <v>530.34530000000007</v>
      </c>
      <c r="BB49" s="3">
        <v>872.86540000000002</v>
      </c>
      <c r="BC49" s="3">
        <v>459.12479999999999</v>
      </c>
      <c r="BD49" s="3">
        <v>3289.9319999999998</v>
      </c>
      <c r="BE49" s="3">
        <v>1068.0350000000001</v>
      </c>
      <c r="BF49" s="3">
        <v>2890.404</v>
      </c>
      <c r="BG49" s="3">
        <v>602.26330000000007</v>
      </c>
      <c r="BH49" s="3">
        <v>3233.8449999999998</v>
      </c>
      <c r="BI49" s="3">
        <v>234.8663</v>
      </c>
      <c r="BJ49" s="3">
        <v>1922.144</v>
      </c>
      <c r="BK49" s="3">
        <v>325.34159999999997</v>
      </c>
      <c r="BL49" s="3">
        <v>675.66769999999997</v>
      </c>
      <c r="BM49" s="3">
        <v>406.834</v>
      </c>
      <c r="BN49" s="3">
        <v>2088.4290000000001</v>
      </c>
      <c r="BO49" s="3">
        <v>449.78929999999997</v>
      </c>
      <c r="BP49" s="3">
        <v>422.2158</v>
      </c>
      <c r="BQ49" s="3">
        <v>1480.8910000000001</v>
      </c>
      <c r="BR49" s="3">
        <v>246.10329999999999</v>
      </c>
      <c r="BS49" s="3">
        <v>256.26409999999998</v>
      </c>
      <c r="BT49" s="3">
        <v>358.08330000000001</v>
      </c>
      <c r="BU49" s="3">
        <v>1116.5999999999999</v>
      </c>
      <c r="BV49" s="3">
        <v>252.47279999999998</v>
      </c>
      <c r="BW49" s="3">
        <v>1370.6210000000001</v>
      </c>
      <c r="BX49" s="3">
        <v>272.5754</v>
      </c>
      <c r="BY49" s="3">
        <v>345.84790000000004</v>
      </c>
      <c r="BZ49" s="3">
        <v>399.75020000000001</v>
      </c>
      <c r="CA49" s="3">
        <v>307.96540000000005</v>
      </c>
      <c r="CB49" s="3">
        <v>356.80020000000002</v>
      </c>
      <c r="CC49" s="3">
        <v>768.13760000000002</v>
      </c>
      <c r="CD49" s="3">
        <v>407.28590000000003</v>
      </c>
      <c r="CE49" s="3">
        <v>977.52250000000004</v>
      </c>
      <c r="CF49" s="3">
        <v>8948.7810000000009</v>
      </c>
      <c r="CG49" s="3">
        <v>994.10380000000009</v>
      </c>
      <c r="CH49" s="3">
        <v>2842.0410000000002</v>
      </c>
      <c r="CI49" s="3">
        <v>830.10580000000004</v>
      </c>
      <c r="CJ49" s="3">
        <v>534.26930000000004</v>
      </c>
      <c r="CK49" s="3">
        <v>231.5453</v>
      </c>
      <c r="CL49" s="3">
        <v>1042.0309999999999</v>
      </c>
      <c r="CM49" s="3">
        <v>545.51260000000002</v>
      </c>
      <c r="CN49" s="3">
        <v>37.80715</v>
      </c>
      <c r="CO49" s="3">
        <v>494.19140000000004</v>
      </c>
      <c r="CP49" s="3">
        <v>7801.393</v>
      </c>
      <c r="CQ49" s="3">
        <v>769.00199999999995</v>
      </c>
      <c r="CR49" s="3">
        <v>1054.4670000000001</v>
      </c>
      <c r="CS49" s="3">
        <v>334.20800000000003</v>
      </c>
      <c r="CT49" s="3">
        <v>1273.682</v>
      </c>
      <c r="CU49" s="3">
        <v>402.30799999999999</v>
      </c>
      <c r="CV49" s="3">
        <v>510.53300000000002</v>
      </c>
      <c r="CW49" s="3">
        <v>1347.0930000000001</v>
      </c>
      <c r="CX49" s="3">
        <v>100.10599999999999</v>
      </c>
      <c r="CZ49" s="6">
        <f t="shared" si="2"/>
        <v>43861</v>
      </c>
      <c r="DA49" s="3">
        <f t="array" ref="DA49">SUM(IF($C$5:$CX$5=DA$6,$C49:$CX49,0))</f>
        <v>47703.72</v>
      </c>
      <c r="DB49" s="3">
        <f t="array" ref="DB49">SUM(IF($C$5:$CX$5=DB$6,$C49:$CX49,0))</f>
        <v>19072.596999999998</v>
      </c>
      <c r="DC49" s="3">
        <f t="array" ref="DC49">SUM(IF($C$5:$CX$5=DC$6,$C49:$CX49,0))</f>
        <v>11561.790800000001</v>
      </c>
      <c r="DD49" s="3">
        <f t="array" ref="DD49">SUM(IF($C$5:$CX$5=DD$6,$C49:$CX49,0))</f>
        <v>8535.6062999999995</v>
      </c>
      <c r="DE49" s="3">
        <f t="array" ref="DE49">SUM(IF($C$5:$CX$5=DE$6,$C49:$CX49,0))</f>
        <v>6710.0717000000004</v>
      </c>
      <c r="DF49" s="3">
        <f t="array" ref="DF49">SUM(IF($C$5:$CX$5=DF$6,$C49:$CX49,0))</f>
        <v>5247.9816999999994</v>
      </c>
      <c r="DG49" s="3">
        <f t="array" ref="DG49">SUM(IF($C$5:$CX$5=DG$6,$C49:$CX49,0))</f>
        <v>4340.6860999999999</v>
      </c>
      <c r="DH49" s="3">
        <f t="array" ref="DH49">SUM(IF($C$5:$CX$5=DH$6,$C49:$CX49,0))</f>
        <v>3765.4982999999993</v>
      </c>
      <c r="DI49" s="3">
        <f t="array" ref="DI49">SUM(IF($C$5:$CX$5=DI$6,$C49:$CX49,0))</f>
        <v>3075.5970000000002</v>
      </c>
      <c r="DJ49" s="3">
        <f t="array" ref="DJ49">SUM(IF($C$5:$CX$5=DJ$6,$C49:$CX49,0))</f>
        <v>1922.47425</v>
      </c>
      <c r="DL49" s="6">
        <f t="shared" si="3"/>
        <v>43861</v>
      </c>
      <c r="DM49" s="10">
        <f t="array" ref="DM49:DV49">DA49:DJ49/DA48:DJ48-1</f>
        <v>-6.9587404172746226E-3</v>
      </c>
      <c r="DN49" s="10">
        <v>-9.6165240144377995E-3</v>
      </c>
      <c r="DO49" s="10">
        <v>-9.676022351130964E-3</v>
      </c>
      <c r="DP49" s="10">
        <v>4.1258374080421767E-4</v>
      </c>
      <c r="DQ49" s="10">
        <v>-6.5004528592019772E-3</v>
      </c>
      <c r="DR49" s="10">
        <v>-2.0605392269157141E-2</v>
      </c>
      <c r="DS49" s="10">
        <v>-1.7856239414774544E-2</v>
      </c>
      <c r="DT49" s="10">
        <v>-1.3022422106714449E-2</v>
      </c>
      <c r="DU49" s="10">
        <v>-1.1126096207145553E-2</v>
      </c>
      <c r="DV49" s="10">
        <v>-1.4313511113969168E-3</v>
      </c>
    </row>
    <row r="50" spans="2:126" x14ac:dyDescent="0.25">
      <c r="B50" s="1">
        <v>43864</v>
      </c>
      <c r="C50" s="3">
        <v>273.52140000000003</v>
      </c>
      <c r="D50" s="3">
        <v>746.3646</v>
      </c>
      <c r="E50" s="3">
        <v>398.6182</v>
      </c>
      <c r="F50" s="3">
        <v>228.971</v>
      </c>
      <c r="G50" s="3">
        <v>1791.4449999999999</v>
      </c>
      <c r="H50" s="3">
        <v>277.44190000000003</v>
      </c>
      <c r="I50" s="3">
        <v>1999.575</v>
      </c>
      <c r="J50" s="3">
        <v>950.42600000000004</v>
      </c>
      <c r="K50" s="3">
        <v>1444.078</v>
      </c>
      <c r="L50" s="3">
        <v>400.74579999999997</v>
      </c>
      <c r="M50" s="3">
        <v>2615.0430000000001</v>
      </c>
      <c r="N50" s="3">
        <v>705.2355</v>
      </c>
      <c r="O50" s="3">
        <v>396.90640000000002</v>
      </c>
      <c r="P50" s="3">
        <v>553.88659999999993</v>
      </c>
      <c r="Q50" s="3">
        <v>2781.4270000000001</v>
      </c>
      <c r="R50" s="3">
        <v>353.66540000000003</v>
      </c>
      <c r="S50" s="3">
        <v>401.6884</v>
      </c>
      <c r="T50" s="3">
        <v>998.50709999999992</v>
      </c>
      <c r="U50" s="3">
        <v>776.72410000000002</v>
      </c>
      <c r="V50" s="3">
        <v>266.58240000000001</v>
      </c>
      <c r="W50" s="3">
        <v>358.411</v>
      </c>
      <c r="X50" s="3">
        <v>1100.971</v>
      </c>
      <c r="Y50" s="3">
        <v>367.37090000000001</v>
      </c>
      <c r="Z50" s="3">
        <v>332.15679999999998</v>
      </c>
      <c r="AA50" s="3">
        <v>878.23090000000002</v>
      </c>
      <c r="AB50" s="3">
        <v>523.7029</v>
      </c>
      <c r="AC50" s="3">
        <v>571.42590000000007</v>
      </c>
      <c r="AD50" s="3">
        <v>1338.1949999999999</v>
      </c>
      <c r="AE50" s="3">
        <v>521.19409999999993</v>
      </c>
      <c r="AF50" s="3">
        <v>542.90880000000004</v>
      </c>
      <c r="AG50" s="3">
        <v>516.41089999999997</v>
      </c>
      <c r="AH50" s="3">
        <v>411.67009999999999</v>
      </c>
      <c r="AI50" s="3">
        <v>682.19169999999997</v>
      </c>
      <c r="AJ50" s="3">
        <v>512.28679999999997</v>
      </c>
      <c r="AK50" s="3">
        <v>371.92090000000002</v>
      </c>
      <c r="AL50" s="3">
        <v>1571.482</v>
      </c>
      <c r="AM50" s="3">
        <v>654.15499999999997</v>
      </c>
      <c r="AN50" s="3">
        <v>6534.9160000000002</v>
      </c>
      <c r="AO50" s="3">
        <v>3907.1729999999998</v>
      </c>
      <c r="AP50" s="3">
        <v>1140.8240000000001</v>
      </c>
      <c r="AQ50" s="3">
        <v>474.60570000000001</v>
      </c>
      <c r="AR50" s="3">
        <v>407.31979999999999</v>
      </c>
      <c r="AS50" s="3">
        <v>340.42200000000003</v>
      </c>
      <c r="AT50" s="3">
        <v>4717.018</v>
      </c>
      <c r="AU50" s="3">
        <v>800.27509999999995</v>
      </c>
      <c r="AV50" s="3">
        <v>108.3811</v>
      </c>
      <c r="AW50" s="3">
        <v>3335.9520000000002</v>
      </c>
      <c r="AX50" s="3">
        <v>591.06190000000004</v>
      </c>
      <c r="AY50" s="3">
        <v>640.8931</v>
      </c>
      <c r="AZ50" s="3">
        <v>153.73439999999999</v>
      </c>
      <c r="BA50" s="3">
        <v>535.55930000000001</v>
      </c>
      <c r="BB50" s="3">
        <v>875.81259999999997</v>
      </c>
      <c r="BC50" s="3">
        <v>423.99240000000003</v>
      </c>
      <c r="BD50" s="3">
        <v>3253.68</v>
      </c>
      <c r="BE50" s="3">
        <v>1017.199</v>
      </c>
      <c r="BF50" s="3">
        <v>2551.7669999999998</v>
      </c>
      <c r="BG50" s="3">
        <v>604.18520000000001</v>
      </c>
      <c r="BH50" s="3">
        <v>3204.2159999999999</v>
      </c>
      <c r="BI50" s="3">
        <v>222.8373</v>
      </c>
      <c r="BJ50" s="3">
        <v>1806.125</v>
      </c>
      <c r="BK50" s="3">
        <v>320.99309999999997</v>
      </c>
      <c r="BL50" s="3">
        <v>665.60090000000002</v>
      </c>
      <c r="BM50" s="3">
        <v>395.54559999999998</v>
      </c>
      <c r="BN50" s="3">
        <v>2117.973</v>
      </c>
      <c r="BO50" s="3">
        <v>451.75109999999995</v>
      </c>
      <c r="BP50" s="3">
        <v>395.21540000000005</v>
      </c>
      <c r="BQ50" s="3">
        <v>1571.671</v>
      </c>
      <c r="BR50" s="3">
        <v>241.08079999999998</v>
      </c>
      <c r="BS50" s="3">
        <v>225.6113</v>
      </c>
      <c r="BT50" s="3">
        <v>315.67659999999995</v>
      </c>
      <c r="BU50" s="3">
        <v>1090.874</v>
      </c>
      <c r="BV50" s="3">
        <v>264.5532</v>
      </c>
      <c r="BW50" s="3">
        <v>1301.4290000000001</v>
      </c>
      <c r="BX50" s="3">
        <v>271.31390000000005</v>
      </c>
      <c r="BY50" s="3">
        <v>299.5521</v>
      </c>
      <c r="BZ50" s="3">
        <v>398.8501</v>
      </c>
      <c r="CA50" s="3">
        <v>300.8372</v>
      </c>
      <c r="CB50" s="3">
        <v>378.21609999999998</v>
      </c>
      <c r="CC50" s="3">
        <v>794.4529</v>
      </c>
      <c r="CD50" s="3">
        <v>386.39940000000001</v>
      </c>
      <c r="CE50" s="3">
        <v>980.13810000000001</v>
      </c>
      <c r="CF50" s="3">
        <v>8783.01</v>
      </c>
      <c r="CG50" s="3">
        <v>912.65300000000002</v>
      </c>
      <c r="CH50" s="3">
        <v>2660.4259999999999</v>
      </c>
      <c r="CI50" s="3">
        <v>839.50830000000008</v>
      </c>
      <c r="CJ50" s="3">
        <v>511.83359999999999</v>
      </c>
      <c r="CK50" s="3">
        <v>224.1489</v>
      </c>
      <c r="CL50" s="3">
        <v>1001.842</v>
      </c>
      <c r="CM50" s="3">
        <v>506.12809999999996</v>
      </c>
      <c r="CN50" s="3">
        <v>34.730710000000002</v>
      </c>
      <c r="CO50" s="3">
        <v>491.2063</v>
      </c>
      <c r="CP50" s="3">
        <v>7889.3860000000004</v>
      </c>
      <c r="CQ50" s="3">
        <v>765.67150000000004</v>
      </c>
      <c r="CR50" s="3">
        <v>1053.269</v>
      </c>
      <c r="CS50" s="3">
        <v>334.23450000000003</v>
      </c>
      <c r="CT50" s="3">
        <v>1260.5730000000001</v>
      </c>
      <c r="CU50" s="3">
        <v>392.18440000000004</v>
      </c>
      <c r="CV50" s="3">
        <v>496.64979999999997</v>
      </c>
      <c r="CW50" s="3">
        <v>1350.5060000000001</v>
      </c>
      <c r="CX50" s="3">
        <v>91.816999999999993</v>
      </c>
      <c r="CZ50" s="6">
        <f t="shared" si="2"/>
        <v>43864</v>
      </c>
      <c r="DA50" s="3">
        <f t="array" ref="DA50">SUM(IF($C$5:$CX$5=DA$6,$C50:$CX50,0))</f>
        <v>46837.544000000002</v>
      </c>
      <c r="DB50" s="3">
        <f t="array" ref="DB50">SUM(IF($C$5:$CX$5=DB$6,$C50:$CX50,0))</f>
        <v>19000.248</v>
      </c>
      <c r="DC50" s="3">
        <f t="array" ref="DC50">SUM(IF($C$5:$CX$5=DC$6,$C50:$CX50,0))</f>
        <v>11352.7601</v>
      </c>
      <c r="DD50" s="3">
        <f t="array" ref="DD50">SUM(IF($C$5:$CX$5=DD$6,$C50:$CX50,0))</f>
        <v>8454.3155999999999</v>
      </c>
      <c r="DE50" s="3">
        <f t="array" ref="DE50">SUM(IF($C$5:$CX$5=DE$6,$C50:$CX50,0))</f>
        <v>6523.5995000000003</v>
      </c>
      <c r="DF50" s="3">
        <f t="array" ref="DF50">SUM(IF($C$5:$CX$5=DF$6,$C50:$CX50,0))</f>
        <v>5168.8584000000001</v>
      </c>
      <c r="DG50" s="3">
        <f t="array" ref="DG50">SUM(IF($C$5:$CX$5=DG$6,$C50:$CX50,0))</f>
        <v>4150.8793000000005</v>
      </c>
      <c r="DH50" s="3">
        <f t="array" ref="DH50">SUM(IF($C$5:$CX$5=DH$6,$C50:$CX50,0))</f>
        <v>3716.6310000000003</v>
      </c>
      <c r="DI50" s="3">
        <f t="array" ref="DI50">SUM(IF($C$5:$CX$5=DI$6,$C50:$CX50,0))</f>
        <v>2983.1337000000003</v>
      </c>
      <c r="DJ50" s="3">
        <f t="array" ref="DJ50">SUM(IF($C$5:$CX$5=DJ$6,$C50:$CX50,0))</f>
        <v>1843.0307100000002</v>
      </c>
      <c r="DL50" s="6">
        <f t="shared" si="3"/>
        <v>43864</v>
      </c>
      <c r="DM50" s="10">
        <f t="array" ref="DM50:DV50">DA50:DJ50/DA49:DJ49-1</f>
        <v>-1.8157409946226388E-2</v>
      </c>
      <c r="DN50" s="10">
        <v>-3.7933481213910936E-3</v>
      </c>
      <c r="DO50" s="10">
        <v>-1.8079439735235625E-2</v>
      </c>
      <c r="DP50" s="10">
        <v>-9.5237171377035024E-3</v>
      </c>
      <c r="DQ50" s="10">
        <v>-2.7789896790521684E-2</v>
      </c>
      <c r="DR50" s="10">
        <v>-1.507690089696756E-2</v>
      </c>
      <c r="DS50" s="10">
        <v>-4.3727372960693844E-2</v>
      </c>
      <c r="DT50" s="10">
        <v>-1.2977644950735723E-2</v>
      </c>
      <c r="DU50" s="10">
        <v>-3.0063529129466526E-2</v>
      </c>
      <c r="DV50" s="10">
        <v>-4.132359120024609E-2</v>
      </c>
    </row>
    <row r="51" spans="2:126" x14ac:dyDescent="0.25">
      <c r="B51" s="1">
        <v>43865</v>
      </c>
      <c r="C51" s="3">
        <v>279.28640000000001</v>
      </c>
      <c r="D51" s="3">
        <v>756.82740000000001</v>
      </c>
      <c r="E51" s="3">
        <v>410.63130000000001</v>
      </c>
      <c r="F51" s="3">
        <v>231.90649999999999</v>
      </c>
      <c r="G51" s="3">
        <v>1814.13</v>
      </c>
      <c r="H51" s="3">
        <v>289.92240000000004</v>
      </c>
      <c r="I51" s="3">
        <v>2016.6389999999999</v>
      </c>
      <c r="J51" s="3">
        <v>915.20960000000002</v>
      </c>
      <c r="K51" s="3">
        <v>1515.3989999999999</v>
      </c>
      <c r="L51" s="3">
        <v>414.94130000000001</v>
      </c>
      <c r="M51" s="3">
        <v>2710.9609999999998</v>
      </c>
      <c r="N51" s="3">
        <v>705.07429999999999</v>
      </c>
      <c r="O51" s="3">
        <v>402.4511</v>
      </c>
      <c r="P51" s="3">
        <v>571.56280000000004</v>
      </c>
      <c r="Q51" s="3">
        <v>2829.6880000000001</v>
      </c>
      <c r="R51" s="3">
        <v>343.7131</v>
      </c>
      <c r="S51" s="3">
        <v>413.30159999999995</v>
      </c>
      <c r="T51" s="3">
        <v>1037.9870000000001</v>
      </c>
      <c r="U51" s="3">
        <v>777.31330000000003</v>
      </c>
      <c r="V51" s="3">
        <v>270.42140000000001</v>
      </c>
      <c r="W51" s="3">
        <v>361.55529999999999</v>
      </c>
      <c r="X51" s="3">
        <v>1124.6980000000001</v>
      </c>
      <c r="Y51" s="3">
        <v>369.73720000000003</v>
      </c>
      <c r="Z51" s="3">
        <v>345.07390000000004</v>
      </c>
      <c r="AA51" s="3">
        <v>889.45190000000002</v>
      </c>
      <c r="AB51" s="3">
        <v>520.66329999999994</v>
      </c>
      <c r="AC51" s="3">
        <v>607.07040000000006</v>
      </c>
      <c r="AD51" s="3">
        <v>1353.0419999999999</v>
      </c>
      <c r="AE51" s="3">
        <v>537.3895</v>
      </c>
      <c r="AF51" s="3">
        <v>532.78430000000003</v>
      </c>
      <c r="AG51" s="3">
        <v>536.25540000000001</v>
      </c>
      <c r="AH51" s="3">
        <v>426.93340000000001</v>
      </c>
      <c r="AI51" s="3">
        <v>669.15710000000001</v>
      </c>
      <c r="AJ51" s="3">
        <v>521.01750000000004</v>
      </c>
      <c r="AK51" s="3">
        <v>380.49379999999996</v>
      </c>
      <c r="AL51" s="3">
        <v>1591.5630000000001</v>
      </c>
      <c r="AM51" s="3">
        <v>677.70309999999995</v>
      </c>
      <c r="AN51" s="3">
        <v>6737.625</v>
      </c>
      <c r="AO51" s="3">
        <v>4056.2150000000001</v>
      </c>
      <c r="AP51" s="3">
        <v>1156.5650000000001</v>
      </c>
      <c r="AQ51" s="3">
        <v>491.76309999999995</v>
      </c>
      <c r="AR51" s="3">
        <v>424.01130000000001</v>
      </c>
      <c r="AS51" s="3">
        <v>353.06979999999999</v>
      </c>
      <c r="AT51" s="3">
        <v>4666.47</v>
      </c>
      <c r="AU51" s="3">
        <v>815.27499999999998</v>
      </c>
      <c r="AV51" s="3">
        <v>116.9342</v>
      </c>
      <c r="AW51" s="3">
        <v>3434.6289999999999</v>
      </c>
      <c r="AX51" s="3">
        <v>597.26499999999999</v>
      </c>
      <c r="AY51" s="3">
        <v>675.20980000000009</v>
      </c>
      <c r="AZ51" s="3">
        <v>150.86089999999999</v>
      </c>
      <c r="BA51" s="3">
        <v>543.71690000000001</v>
      </c>
      <c r="BB51" s="3">
        <v>882.43439999999998</v>
      </c>
      <c r="BC51" s="3">
        <v>443.86990000000003</v>
      </c>
      <c r="BD51" s="3">
        <v>3340.386</v>
      </c>
      <c r="BE51" s="3">
        <v>1071.33</v>
      </c>
      <c r="BF51" s="3">
        <v>2650.7159999999999</v>
      </c>
      <c r="BG51" s="3">
        <v>620.6413</v>
      </c>
      <c r="BH51" s="3">
        <v>3246.366</v>
      </c>
      <c r="BI51" s="3">
        <v>228.8519</v>
      </c>
      <c r="BJ51" s="3">
        <v>1813.2840000000001</v>
      </c>
      <c r="BK51" s="3">
        <v>326.85909999999996</v>
      </c>
      <c r="BL51" s="3">
        <v>687.28319999999997</v>
      </c>
      <c r="BM51" s="3">
        <v>396.38409999999999</v>
      </c>
      <c r="BN51" s="3">
        <v>2174.855</v>
      </c>
      <c r="BO51" s="3">
        <v>468.35490000000004</v>
      </c>
      <c r="BP51" s="3">
        <v>423.3211</v>
      </c>
      <c r="BQ51" s="3">
        <v>1586.577</v>
      </c>
      <c r="BR51" s="3">
        <v>245.6009</v>
      </c>
      <c r="BS51" s="3">
        <v>230.22570000000002</v>
      </c>
      <c r="BT51" s="3">
        <v>333.12920000000003</v>
      </c>
      <c r="BU51" s="3">
        <v>1108.1890000000001</v>
      </c>
      <c r="BV51" s="3">
        <v>256.9547</v>
      </c>
      <c r="BW51" s="3">
        <v>1335.396</v>
      </c>
      <c r="BX51" s="3">
        <v>275.13809999999995</v>
      </c>
      <c r="BY51" s="3">
        <v>317.68090000000001</v>
      </c>
      <c r="BZ51" s="3">
        <v>405.07529999999997</v>
      </c>
      <c r="CA51" s="3">
        <v>306.38130000000001</v>
      </c>
      <c r="CB51" s="3">
        <v>376.58979999999997</v>
      </c>
      <c r="CC51" s="3">
        <v>790.97289999999998</v>
      </c>
      <c r="CD51" s="3">
        <v>382.69380000000001</v>
      </c>
      <c r="CE51" s="3">
        <v>1016.76</v>
      </c>
      <c r="CF51" s="3">
        <v>9042.2849999999999</v>
      </c>
      <c r="CG51" s="3">
        <v>911.60309999999993</v>
      </c>
      <c r="CH51" s="3">
        <v>2733.1610000000001</v>
      </c>
      <c r="CI51" s="3">
        <v>883.45080000000007</v>
      </c>
      <c r="CJ51" s="3">
        <v>526.1318</v>
      </c>
      <c r="CK51" s="3">
        <v>238.11349999999999</v>
      </c>
      <c r="CL51" s="3">
        <v>1021.276</v>
      </c>
      <c r="CM51" s="3">
        <v>511.84280000000001</v>
      </c>
      <c r="CN51" s="3">
        <v>35.061230000000002</v>
      </c>
      <c r="CO51" s="3">
        <v>509.06109999999995</v>
      </c>
      <c r="CP51" s="3">
        <v>7909.0860000000002</v>
      </c>
      <c r="CQ51" s="3">
        <v>782.99990000000003</v>
      </c>
      <c r="CR51" s="3">
        <v>1132.6369999999999</v>
      </c>
      <c r="CS51" s="3">
        <v>340.52729999999997</v>
      </c>
      <c r="CT51" s="3">
        <v>1290.454</v>
      </c>
      <c r="CU51" s="3">
        <v>399.2901</v>
      </c>
      <c r="CV51" s="3">
        <v>512.93939999999998</v>
      </c>
      <c r="CW51" s="3">
        <v>1366.7190000000001</v>
      </c>
      <c r="CX51" s="3">
        <v>89.138940000000005</v>
      </c>
      <c r="CZ51" s="6">
        <f t="shared" si="2"/>
        <v>43865</v>
      </c>
      <c r="DA51" s="3">
        <f t="array" ref="DA51">SUM(IF($C$5:$CX$5=DA$6,$C51:$CX51,0))</f>
        <v>47816.938999999998</v>
      </c>
      <c r="DB51" s="3">
        <f t="array" ref="DB51">SUM(IF($C$5:$CX$5=DB$6,$C51:$CX51,0))</f>
        <v>19388.492000000002</v>
      </c>
      <c r="DC51" s="3">
        <f t="array" ref="DC51">SUM(IF($C$5:$CX$5=DC$6,$C51:$CX51,0))</f>
        <v>11662.897000000001</v>
      </c>
      <c r="DD51" s="3">
        <f t="array" ref="DD51">SUM(IF($C$5:$CX$5=DD$6,$C51:$CX51,0))</f>
        <v>8559.086400000002</v>
      </c>
      <c r="DE51" s="3">
        <f t="array" ref="DE51">SUM(IF($C$5:$CX$5=DE$6,$C51:$CX51,0))</f>
        <v>6635.4003999999995</v>
      </c>
      <c r="DF51" s="3">
        <f t="array" ref="DF51">SUM(IF($C$5:$CX$5=DF$6,$C51:$CX51,0))</f>
        <v>5290.5805</v>
      </c>
      <c r="DG51" s="3">
        <f t="array" ref="DG51">SUM(IF($C$5:$CX$5=DG$6,$C51:$CX51,0))</f>
        <v>4289.6806000000006</v>
      </c>
      <c r="DH51" s="3">
        <f t="array" ref="DH51">SUM(IF($C$5:$CX$5=DH$6,$C51:$CX51,0))</f>
        <v>3787.9168</v>
      </c>
      <c r="DI51" s="3">
        <f t="array" ref="DI51">SUM(IF($C$5:$CX$5=DI$6,$C51:$CX51,0))</f>
        <v>3057.9793</v>
      </c>
      <c r="DJ51" s="3">
        <f t="array" ref="DJ51">SUM(IF($C$5:$CX$5=DJ$6,$C51:$CX51,0))</f>
        <v>1860.6730700000001</v>
      </c>
      <c r="DL51" s="6">
        <f t="shared" si="3"/>
        <v>43865</v>
      </c>
      <c r="DM51" s="10">
        <f t="array" ref="DM51:DV51">DA51:DJ51/DA50:DJ50-1</f>
        <v>2.0910468747037614E-2</v>
      </c>
      <c r="DN51" s="10">
        <v>2.0433628024223882E-2</v>
      </c>
      <c r="DO51" s="10">
        <v>2.7318193749201303E-2</v>
      </c>
      <c r="DP51" s="10">
        <v>1.2392582079618908E-2</v>
      </c>
      <c r="DQ51" s="10">
        <v>1.713791596188563E-2</v>
      </c>
      <c r="DR51" s="10">
        <v>2.3549126437667489E-2</v>
      </c>
      <c r="DS51" s="10">
        <v>3.3439011343933789E-2</v>
      </c>
      <c r="DT51" s="10">
        <v>1.9180219935742704E-2</v>
      </c>
      <c r="DU51" s="10">
        <v>2.5089589514542876E-2</v>
      </c>
      <c r="DV51" s="10">
        <v>9.5724720723724399E-3</v>
      </c>
    </row>
    <row r="52" spans="2:126" x14ac:dyDescent="0.25">
      <c r="B52" s="1">
        <v>43866</v>
      </c>
      <c r="C52" s="3">
        <v>276.00959999999998</v>
      </c>
      <c r="D52" s="3">
        <v>744.84019999999998</v>
      </c>
      <c r="E52" s="3">
        <v>409.83709999999996</v>
      </c>
      <c r="F52" s="3">
        <v>235.86949999999999</v>
      </c>
      <c r="G52" s="3">
        <v>1797.056</v>
      </c>
      <c r="H52" s="3">
        <v>297.65679999999998</v>
      </c>
      <c r="I52" s="3">
        <v>2042.164</v>
      </c>
      <c r="J52" s="3">
        <v>914.83339999999998</v>
      </c>
      <c r="K52" s="3">
        <v>1524.3789999999999</v>
      </c>
      <c r="L52" s="3">
        <v>430.20529999999997</v>
      </c>
      <c r="M52" s="3">
        <v>2716.33</v>
      </c>
      <c r="N52" s="3">
        <v>691.06590000000006</v>
      </c>
      <c r="O52" s="3">
        <v>407.30270000000002</v>
      </c>
      <c r="P52" s="3">
        <v>571.70830000000001</v>
      </c>
      <c r="Q52" s="3">
        <v>2908.4879999999998</v>
      </c>
      <c r="R52" s="3">
        <v>349.81479999999999</v>
      </c>
      <c r="S52" s="3">
        <v>406.82620000000003</v>
      </c>
      <c r="T52" s="3">
        <v>1088.3130000000001</v>
      </c>
      <c r="U52" s="3">
        <v>782.952</v>
      </c>
      <c r="V52" s="3">
        <v>278.09949999999998</v>
      </c>
      <c r="W52" s="3">
        <v>360.8297</v>
      </c>
      <c r="X52" s="3">
        <v>1104.6679999999999</v>
      </c>
      <c r="Y52" s="3">
        <v>373.30020000000002</v>
      </c>
      <c r="Z52" s="3">
        <v>362.22550000000001</v>
      </c>
      <c r="AA52" s="3">
        <v>903.23480000000006</v>
      </c>
      <c r="AB52" s="3">
        <v>521.02159999999992</v>
      </c>
      <c r="AC52" s="3">
        <v>627.36800000000005</v>
      </c>
      <c r="AD52" s="3">
        <v>1411.8019999999999</v>
      </c>
      <c r="AE52" s="3">
        <v>519.40379999999993</v>
      </c>
      <c r="AF52" s="3">
        <v>532.08530000000007</v>
      </c>
      <c r="AG52" s="3">
        <v>545.50130000000001</v>
      </c>
      <c r="AH52" s="3">
        <v>447.54759999999999</v>
      </c>
      <c r="AI52" s="3">
        <v>676.10890000000006</v>
      </c>
      <c r="AJ52" s="3">
        <v>525.0874</v>
      </c>
      <c r="AK52" s="3">
        <v>388.66</v>
      </c>
      <c r="AL52" s="3">
        <v>1616.258</v>
      </c>
      <c r="AM52" s="3">
        <v>678.53269999999998</v>
      </c>
      <c r="AN52" s="3">
        <v>6818.982</v>
      </c>
      <c r="AO52" s="3">
        <v>4135.2309999999998</v>
      </c>
      <c r="AP52" s="3">
        <v>1177.452</v>
      </c>
      <c r="AQ52" s="3">
        <v>474.02640000000002</v>
      </c>
      <c r="AR52" s="3">
        <v>439.80680000000001</v>
      </c>
      <c r="AS52" s="3">
        <v>361.06979999999999</v>
      </c>
      <c r="AT52" s="3">
        <v>4676.6450000000004</v>
      </c>
      <c r="AU52" s="3">
        <v>805.97940000000006</v>
      </c>
      <c r="AV52" s="3">
        <v>116.8708</v>
      </c>
      <c r="AW52" s="3">
        <v>3488.3359999999998</v>
      </c>
      <c r="AX52" s="3">
        <v>607.26260000000002</v>
      </c>
      <c r="AY52" s="3">
        <v>685.33259999999996</v>
      </c>
      <c r="AZ52" s="3">
        <v>150.86089999999999</v>
      </c>
      <c r="BA52" s="3">
        <v>558.08910000000003</v>
      </c>
      <c r="BB52" s="3">
        <v>882.53859999999997</v>
      </c>
      <c r="BC52" s="3">
        <v>454.96440000000001</v>
      </c>
      <c r="BD52" s="3">
        <v>3326.395</v>
      </c>
      <c r="BE52" s="3">
        <v>1079.8030000000001</v>
      </c>
      <c r="BF52" s="3">
        <v>2660.549</v>
      </c>
      <c r="BG52" s="3">
        <v>646.82640000000004</v>
      </c>
      <c r="BH52" s="3">
        <v>3230.0219999999999</v>
      </c>
      <c r="BI52" s="3">
        <v>237.4726</v>
      </c>
      <c r="BJ52" s="3">
        <v>1838.972</v>
      </c>
      <c r="BK52" s="3">
        <v>327.26670000000001</v>
      </c>
      <c r="BL52" s="3">
        <v>696.15880000000004</v>
      </c>
      <c r="BM52" s="3">
        <v>401.99609999999996</v>
      </c>
      <c r="BN52" s="3">
        <v>2126.9140000000002</v>
      </c>
      <c r="BO52" s="3">
        <v>474.31329999999997</v>
      </c>
      <c r="BP52" s="3">
        <v>427.42629999999997</v>
      </c>
      <c r="BQ52" s="3">
        <v>1579.7560000000001</v>
      </c>
      <c r="BR52" s="3">
        <v>246.60560000000001</v>
      </c>
      <c r="BS52" s="3">
        <v>235.0873</v>
      </c>
      <c r="BT52" s="3">
        <v>348.74459999999999</v>
      </c>
      <c r="BU52" s="3">
        <v>1100.2739999999999</v>
      </c>
      <c r="BV52" s="3">
        <v>255.9974</v>
      </c>
      <c r="BW52" s="3">
        <v>1343.5730000000001</v>
      </c>
      <c r="BX52" s="3">
        <v>275.68740000000003</v>
      </c>
      <c r="BY52" s="3">
        <v>326.54399999999998</v>
      </c>
      <c r="BZ52" s="3">
        <v>402.6001</v>
      </c>
      <c r="CA52" s="3">
        <v>324.46590000000003</v>
      </c>
      <c r="CB52" s="3">
        <v>374.20080000000002</v>
      </c>
      <c r="CC52" s="3">
        <v>787.89930000000004</v>
      </c>
      <c r="CD52" s="3">
        <v>383.36740000000003</v>
      </c>
      <c r="CE52" s="3">
        <v>990.60149999999999</v>
      </c>
      <c r="CF52" s="3">
        <v>9182.3819999999996</v>
      </c>
      <c r="CG52" s="3">
        <v>910.55330000000004</v>
      </c>
      <c r="CH52" s="3">
        <v>2775.5529999999999</v>
      </c>
      <c r="CI52" s="3">
        <v>898.17349999999999</v>
      </c>
      <c r="CJ52" s="3">
        <v>533.3433</v>
      </c>
      <c r="CK52" s="3">
        <v>257.04689999999999</v>
      </c>
      <c r="CL52" s="3">
        <v>1022.716</v>
      </c>
      <c r="CM52" s="3">
        <v>567.59870000000001</v>
      </c>
      <c r="CN52" s="3">
        <v>38.341070000000002</v>
      </c>
      <c r="CO52" s="3">
        <v>535.1395</v>
      </c>
      <c r="CP52" s="3">
        <v>8054.6790000000001</v>
      </c>
      <c r="CQ52" s="3">
        <v>785.84739999999999</v>
      </c>
      <c r="CR52" s="3">
        <v>1136.2329999999999</v>
      </c>
      <c r="CS52" s="3">
        <v>347.1771</v>
      </c>
      <c r="CT52" s="3">
        <v>1289.749</v>
      </c>
      <c r="CU52" s="3">
        <v>410.6361</v>
      </c>
      <c r="CV52" s="3">
        <v>529.78449999999998</v>
      </c>
      <c r="CW52" s="3">
        <v>1378.097</v>
      </c>
      <c r="CX52" s="3">
        <v>95.897750000000002</v>
      </c>
      <c r="CZ52" s="6">
        <f t="shared" si="2"/>
        <v>43866</v>
      </c>
      <c r="DA52" s="3">
        <f t="array" ref="DA52">SUM(IF($C$5:$CX$5=DA$6,$C52:$CX52,0))</f>
        <v>48348.774000000005</v>
      </c>
      <c r="DB52" s="3">
        <f t="array" ref="DB52">SUM(IF($C$5:$CX$5=DB$6,$C52:$CX52,0))</f>
        <v>19493.89</v>
      </c>
      <c r="DC52" s="3">
        <f t="array" ref="DC52">SUM(IF($C$5:$CX$5=DC$6,$C52:$CX52,0))</f>
        <v>11789.107</v>
      </c>
      <c r="DD52" s="3">
        <f t="array" ref="DD52">SUM(IF($C$5:$CX$5=DD$6,$C52:$CX52,0))</f>
        <v>8527.6679999999997</v>
      </c>
      <c r="DE52" s="3">
        <f t="array" ref="DE52">SUM(IF($C$5:$CX$5=DE$6,$C52:$CX52,0))</f>
        <v>6720.5266000000001</v>
      </c>
      <c r="DF52" s="3">
        <f t="array" ref="DF52">SUM(IF($C$5:$CX$5=DF$6,$C52:$CX52,0))</f>
        <v>5406.6774999999998</v>
      </c>
      <c r="DG52" s="3">
        <f t="array" ref="DG52">SUM(IF($C$5:$CX$5=DG$6,$C52:$CX52,0))</f>
        <v>4344.8458999999993</v>
      </c>
      <c r="DH52" s="3">
        <f t="array" ref="DH52">SUM(IF($C$5:$CX$5=DH$6,$C52:$CX52,0))</f>
        <v>3832.8150000000005</v>
      </c>
      <c r="DI52" s="3">
        <f t="array" ref="DI52">SUM(IF($C$5:$CX$5=DI$6,$C52:$CX52,0))</f>
        <v>3146.3067999999998</v>
      </c>
      <c r="DJ52" s="3">
        <f t="array" ref="DJ52">SUM(IF($C$5:$CX$5=DJ$6,$C52:$CX52,0))</f>
        <v>1888.6903199999999</v>
      </c>
      <c r="DL52" s="6">
        <f t="shared" si="3"/>
        <v>43866</v>
      </c>
      <c r="DM52" s="10">
        <f t="array" ref="DM52:DV52">DA52:DJ52/DA51:DJ51-1</f>
        <v>1.1122313789262206E-2</v>
      </c>
      <c r="DN52" s="10">
        <v>5.4361112767304931E-3</v>
      </c>
      <c r="DO52" s="10">
        <v>1.0821496580137868E-2</v>
      </c>
      <c r="DP52" s="10">
        <v>-3.6707656088157403E-3</v>
      </c>
      <c r="DQ52" s="10">
        <v>1.2829097698459968E-2</v>
      </c>
      <c r="DR52" s="10">
        <v>2.1944094792622382E-2</v>
      </c>
      <c r="DS52" s="10">
        <v>1.286000174465185E-2</v>
      </c>
      <c r="DT52" s="10">
        <v>1.1853005852715759E-2</v>
      </c>
      <c r="DU52" s="10">
        <v>2.8884270079918339E-2</v>
      </c>
      <c r="DV52" s="10">
        <v>1.5057588811128397E-2</v>
      </c>
    </row>
    <row r="53" spans="2:126" x14ac:dyDescent="0.25">
      <c r="B53" s="1">
        <v>43867</v>
      </c>
      <c r="C53" s="3">
        <v>279.74650000000003</v>
      </c>
      <c r="D53" s="3">
        <v>752.15469999999993</v>
      </c>
      <c r="E53" s="3">
        <v>412.0213</v>
      </c>
      <c r="F53" s="3">
        <v>237.63079999999999</v>
      </c>
      <c r="G53" s="3">
        <v>1781.037</v>
      </c>
      <c r="H53" s="3">
        <v>299.1216</v>
      </c>
      <c r="I53" s="3">
        <v>2078.5479999999998</v>
      </c>
      <c r="J53" s="3">
        <v>911.44780000000003</v>
      </c>
      <c r="K53" s="3">
        <v>1528.876</v>
      </c>
      <c r="L53" s="3">
        <v>421.1293</v>
      </c>
      <c r="M53" s="3">
        <v>2799.203</v>
      </c>
      <c r="N53" s="3">
        <v>685.02840000000003</v>
      </c>
      <c r="O53" s="3">
        <v>423.47459999999995</v>
      </c>
      <c r="P53" s="3">
        <v>558.06290000000001</v>
      </c>
      <c r="Q53" s="3">
        <v>2981.8339999999998</v>
      </c>
      <c r="R53" s="3">
        <v>350.1703</v>
      </c>
      <c r="S53" s="3">
        <v>416.18890000000005</v>
      </c>
      <c r="T53" s="3">
        <v>1073.8879999999999</v>
      </c>
      <c r="U53" s="3">
        <v>782.05029999999999</v>
      </c>
      <c r="V53" s="3">
        <v>279.58409999999998</v>
      </c>
      <c r="W53" s="3">
        <v>354.46029999999996</v>
      </c>
      <c r="X53" s="3">
        <v>1108.982</v>
      </c>
      <c r="Y53" s="3">
        <v>376.6728</v>
      </c>
      <c r="Z53" s="3">
        <v>356.31540000000001</v>
      </c>
      <c r="AA53" s="3">
        <v>900.58389999999997</v>
      </c>
      <c r="AB53" s="3">
        <v>537.04269999999997</v>
      </c>
      <c r="AC53" s="3">
        <v>609.66959999999995</v>
      </c>
      <c r="AD53" s="3">
        <v>1440.3340000000001</v>
      </c>
      <c r="AE53" s="3">
        <v>523.64740000000006</v>
      </c>
      <c r="AF53" s="3">
        <v>556.79130000000009</v>
      </c>
      <c r="AG53" s="3">
        <v>557.90409999999997</v>
      </c>
      <c r="AH53" s="3">
        <v>448.42490000000004</v>
      </c>
      <c r="AI53" s="3">
        <v>666.4991</v>
      </c>
      <c r="AJ53" s="3">
        <v>525.80959999999993</v>
      </c>
      <c r="AK53" s="3">
        <v>395.26170000000002</v>
      </c>
      <c r="AL53" s="3">
        <v>1627.384</v>
      </c>
      <c r="AM53" s="3">
        <v>705.82399999999996</v>
      </c>
      <c r="AN53" s="3">
        <v>6792.4120000000003</v>
      </c>
      <c r="AO53" s="3">
        <v>4214.0119999999997</v>
      </c>
      <c r="AP53" s="3">
        <v>1198.0360000000001</v>
      </c>
      <c r="AQ53" s="3">
        <v>481.63150000000002</v>
      </c>
      <c r="AR53" s="3">
        <v>434.65359999999998</v>
      </c>
      <c r="AS53" s="3">
        <v>370.89840000000004</v>
      </c>
      <c r="AT53" s="3">
        <v>4668.2020000000002</v>
      </c>
      <c r="AU53" s="3">
        <v>814.42959999999994</v>
      </c>
      <c r="AV53" s="3">
        <v>134.71610000000001</v>
      </c>
      <c r="AW53" s="3">
        <v>3504.5129999999999</v>
      </c>
      <c r="AX53" s="3">
        <v>626.05340000000001</v>
      </c>
      <c r="AY53" s="3">
        <v>700.69580000000008</v>
      </c>
      <c r="AZ53" s="3">
        <v>147.98729999999998</v>
      </c>
      <c r="BA53" s="3">
        <v>540.48469999999998</v>
      </c>
      <c r="BB53" s="3">
        <v>925.1468000000001</v>
      </c>
      <c r="BC53" s="3">
        <v>452.74549999999999</v>
      </c>
      <c r="BD53" s="3">
        <v>3270.4290000000001</v>
      </c>
      <c r="BE53" s="3">
        <v>1101.9259999999999</v>
      </c>
      <c r="BF53" s="3">
        <v>2624.9029999999998</v>
      </c>
      <c r="BG53" s="3">
        <v>664.12310000000002</v>
      </c>
      <c r="BH53" s="3">
        <v>3199.915</v>
      </c>
      <c r="BI53" s="3">
        <v>256.71910000000003</v>
      </c>
      <c r="BJ53" s="3">
        <v>1849.5709999999999</v>
      </c>
      <c r="BK53" s="3">
        <v>326.9948</v>
      </c>
      <c r="BL53" s="3">
        <v>691.15509999999995</v>
      </c>
      <c r="BM53" s="3">
        <v>394.70690000000002</v>
      </c>
      <c r="BN53" s="3">
        <v>2121.085</v>
      </c>
      <c r="BO53" s="3">
        <v>475.36690000000004</v>
      </c>
      <c r="BP53" s="3">
        <v>432.16329999999999</v>
      </c>
      <c r="BQ53" s="3">
        <v>1570.123</v>
      </c>
      <c r="BR53" s="3">
        <v>244.09429999999998</v>
      </c>
      <c r="BS53" s="3">
        <v>249.50729999999999</v>
      </c>
      <c r="BT53" s="3">
        <v>356.39929999999998</v>
      </c>
      <c r="BU53" s="3">
        <v>1108.1890000000001</v>
      </c>
      <c r="BV53" s="3">
        <v>249.48920000000001</v>
      </c>
      <c r="BW53" s="3">
        <v>1349.2339999999999</v>
      </c>
      <c r="BX53" s="3">
        <v>268.2149</v>
      </c>
      <c r="BY53" s="3">
        <v>351.44329999999997</v>
      </c>
      <c r="BZ53" s="3">
        <v>409.12520000000001</v>
      </c>
      <c r="CA53" s="3">
        <v>326.5779</v>
      </c>
      <c r="CB53" s="3">
        <v>374.12440000000004</v>
      </c>
      <c r="CC53" s="3">
        <v>787.62009999999998</v>
      </c>
      <c r="CD53" s="3">
        <v>395.15820000000002</v>
      </c>
      <c r="CE53" s="3">
        <v>1009.173</v>
      </c>
      <c r="CF53" s="3">
        <v>9241.3379999999997</v>
      </c>
      <c r="CG53" s="3">
        <v>919.50350000000003</v>
      </c>
      <c r="CH53" s="3">
        <v>2873.277</v>
      </c>
      <c r="CI53" s="3">
        <v>902.47659999999996</v>
      </c>
      <c r="CJ53" s="3">
        <v>538.15089999999998</v>
      </c>
      <c r="CK53" s="3">
        <v>276.51350000000002</v>
      </c>
      <c r="CL53" s="3">
        <v>1033.2729999999999</v>
      </c>
      <c r="CM53" s="3">
        <v>552.46280000000002</v>
      </c>
      <c r="CN53" s="3">
        <v>37.298650000000002</v>
      </c>
      <c r="CO53" s="3">
        <v>538.01210000000003</v>
      </c>
      <c r="CP53" s="3">
        <v>7986.3860000000004</v>
      </c>
      <c r="CQ53" s="3">
        <v>789.37130000000002</v>
      </c>
      <c r="CR53" s="3">
        <v>1117.9880000000001</v>
      </c>
      <c r="CS53" s="3">
        <v>355.096</v>
      </c>
      <c r="CT53" s="3">
        <v>1287.758</v>
      </c>
      <c r="CU53" s="3">
        <v>410.17779999999999</v>
      </c>
      <c r="CV53" s="3">
        <v>532.56110000000001</v>
      </c>
      <c r="CW53" s="3">
        <v>1386.0609999999999</v>
      </c>
      <c r="CX53" s="3">
        <v>98.320689999999999</v>
      </c>
      <c r="CZ53" s="6">
        <f t="shared" si="2"/>
        <v>43867</v>
      </c>
      <c r="DA53" s="3">
        <f t="array" ref="DA53">SUM(IF($C$5:$CX$5=DA$6,$C53:$CX53,0))</f>
        <v>48375.387000000002</v>
      </c>
      <c r="DB53" s="3">
        <f t="array" ref="DB53">SUM(IF($C$5:$CX$5=DB$6,$C53:$CX53,0))</f>
        <v>19686.895</v>
      </c>
      <c r="DC53" s="3">
        <f t="array" ref="DC53">SUM(IF($C$5:$CX$5=DC$6,$C53:$CX53,0))</f>
        <v>11856.434999999999</v>
      </c>
      <c r="DD53" s="3">
        <f t="array" ref="DD53">SUM(IF($C$5:$CX$5=DD$6,$C53:$CX53,0))</f>
        <v>8609.3155999999999</v>
      </c>
      <c r="DE53" s="3">
        <f t="array" ref="DE53">SUM(IF($C$5:$CX$5=DE$6,$C53:$CX53,0))</f>
        <v>6790.4818000000005</v>
      </c>
      <c r="DF53" s="3">
        <f t="array" ref="DF53">SUM(IF($C$5:$CX$5=DF$6,$C53:$CX53,0))</f>
        <v>5404.1382999999996</v>
      </c>
      <c r="DG53" s="3">
        <f t="array" ref="DG53">SUM(IF($C$5:$CX$5=DG$6,$C53:$CX53,0))</f>
        <v>4369.5339000000004</v>
      </c>
      <c r="DH53" s="3">
        <f t="array" ref="DH53">SUM(IF($C$5:$CX$5=DH$6,$C53:$CX53,0))</f>
        <v>3865.2509</v>
      </c>
      <c r="DI53" s="3">
        <f t="array" ref="DI53">SUM(IF($C$5:$CX$5=DI$6,$C53:$CX53,0))</f>
        <v>3201.5633999999995</v>
      </c>
      <c r="DJ53" s="3">
        <f t="array" ref="DJ53">SUM(IF($C$5:$CX$5=DJ$6,$C53:$CX53,0))</f>
        <v>1923.9783399999999</v>
      </c>
      <c r="DL53" s="6">
        <f t="shared" si="3"/>
        <v>43867</v>
      </c>
      <c r="DM53" s="10">
        <f t="array" ref="DM53:DV53">DA53:DJ53/DA52:DJ52-1</f>
        <v>5.5043794905729193E-4</v>
      </c>
      <c r="DN53" s="10">
        <v>9.9007945566533806E-3</v>
      </c>
      <c r="DO53" s="10">
        <v>5.7110347713358323E-3</v>
      </c>
      <c r="DP53" s="10">
        <v>9.5744346520056922E-3</v>
      </c>
      <c r="DQ53" s="10">
        <v>1.0409184304098984E-2</v>
      </c>
      <c r="DR53" s="10">
        <v>-4.6964147574923842E-4</v>
      </c>
      <c r="DS53" s="10">
        <v>5.6821347795099619E-3</v>
      </c>
      <c r="DT53" s="10">
        <v>8.4626834324117439E-3</v>
      </c>
      <c r="DU53" s="10">
        <v>1.7562368679367113E-2</v>
      </c>
      <c r="DV53" s="10">
        <v>1.8683857076156274E-2</v>
      </c>
    </row>
    <row r="54" spans="2:126" x14ac:dyDescent="0.25">
      <c r="B54" s="1">
        <v>43868</v>
      </c>
      <c r="C54" s="3">
        <v>282.18779999999998</v>
      </c>
      <c r="D54" s="3">
        <v>750.83409999999992</v>
      </c>
      <c r="E54" s="3">
        <v>416.5883</v>
      </c>
      <c r="F54" s="3">
        <v>245.85029999999998</v>
      </c>
      <c r="G54" s="3">
        <v>1782.86</v>
      </c>
      <c r="H54" s="3">
        <v>320.24470000000002</v>
      </c>
      <c r="I54" s="3">
        <v>2110.1370000000002</v>
      </c>
      <c r="J54" s="3">
        <v>907.12180000000001</v>
      </c>
      <c r="K54" s="3">
        <v>1529.4490000000001</v>
      </c>
      <c r="L54" s="3">
        <v>421.02340000000004</v>
      </c>
      <c r="M54" s="3">
        <v>2791.9740000000002</v>
      </c>
      <c r="N54" s="3">
        <v>712.80290000000002</v>
      </c>
      <c r="O54" s="3">
        <v>425.3229</v>
      </c>
      <c r="P54" s="3">
        <v>554.4208000000001</v>
      </c>
      <c r="Q54" s="3">
        <v>2941.752</v>
      </c>
      <c r="R54" s="3">
        <v>365.9873</v>
      </c>
      <c r="S54" s="3">
        <v>418.63400000000001</v>
      </c>
      <c r="T54" s="3">
        <v>1065.97</v>
      </c>
      <c r="U54" s="3">
        <v>781.85759999999993</v>
      </c>
      <c r="V54" s="3">
        <v>281.73390000000001</v>
      </c>
      <c r="W54" s="3">
        <v>357.32249999999999</v>
      </c>
      <c r="X54" s="3">
        <v>1140.412</v>
      </c>
      <c r="Y54" s="3">
        <v>372.79700000000003</v>
      </c>
      <c r="Z54" s="3">
        <v>350.46609999999998</v>
      </c>
      <c r="AA54" s="3">
        <v>907.65260000000001</v>
      </c>
      <c r="AB54" s="3">
        <v>553.75390000000004</v>
      </c>
      <c r="AC54" s="3">
        <v>583.67880000000002</v>
      </c>
      <c r="AD54" s="3">
        <v>1435.845</v>
      </c>
      <c r="AE54" s="3">
        <v>524.93209999999999</v>
      </c>
      <c r="AF54" s="3">
        <v>538.90890000000002</v>
      </c>
      <c r="AG54" s="3">
        <v>554.74699999999996</v>
      </c>
      <c r="AH54" s="3">
        <v>477.197</v>
      </c>
      <c r="AI54" s="3">
        <v>661.23419999999999</v>
      </c>
      <c r="AJ54" s="3">
        <v>517.04600000000005</v>
      </c>
      <c r="AK54" s="3">
        <v>394.22929999999997</v>
      </c>
      <c r="AL54" s="3">
        <v>1649.0920000000001</v>
      </c>
      <c r="AM54" s="3">
        <v>704.93080000000009</v>
      </c>
      <c r="AN54" s="3">
        <v>6805.56</v>
      </c>
      <c r="AO54" s="3">
        <v>4160.741</v>
      </c>
      <c r="AP54" s="3">
        <v>1202.174</v>
      </c>
      <c r="AQ54" s="3">
        <v>488.05309999999997</v>
      </c>
      <c r="AR54" s="3">
        <v>442.2713</v>
      </c>
      <c r="AS54" s="3">
        <v>367.31740000000002</v>
      </c>
      <c r="AT54" s="3">
        <v>4675.8869999999997</v>
      </c>
      <c r="AU54" s="3">
        <v>824.14790000000005</v>
      </c>
      <c r="AV54" s="3">
        <v>135.7509</v>
      </c>
      <c r="AW54" s="3">
        <v>3471.1880000000001</v>
      </c>
      <c r="AX54" s="3">
        <v>627.89390000000003</v>
      </c>
      <c r="AY54" s="3">
        <v>711.46469999999999</v>
      </c>
      <c r="AZ54" s="3">
        <v>150.86089999999999</v>
      </c>
      <c r="BA54" s="3">
        <v>538.77230000000009</v>
      </c>
      <c r="BB54" s="3">
        <v>900.56619999999998</v>
      </c>
      <c r="BC54" s="3">
        <v>458.20029999999997</v>
      </c>
      <c r="BD54" s="3">
        <v>3295.6559999999999</v>
      </c>
      <c r="BE54" s="3">
        <v>1106.163</v>
      </c>
      <c r="BF54" s="3">
        <v>2623.0590000000002</v>
      </c>
      <c r="BG54" s="3">
        <v>670.96990000000005</v>
      </c>
      <c r="BH54" s="3">
        <v>3161.0819999999999</v>
      </c>
      <c r="BI54" s="3">
        <v>263.73599999999999</v>
      </c>
      <c r="BJ54" s="3">
        <v>1823.461</v>
      </c>
      <c r="BK54" s="3">
        <v>320.51759999999996</v>
      </c>
      <c r="BL54" s="3">
        <v>677.99099999999999</v>
      </c>
      <c r="BM54" s="3">
        <v>402.12490000000003</v>
      </c>
      <c r="BN54" s="3">
        <v>2106.0259999999998</v>
      </c>
      <c r="BO54" s="3">
        <v>491.67990000000003</v>
      </c>
      <c r="BP54" s="3">
        <v>417.7946</v>
      </c>
      <c r="BQ54" s="3">
        <v>1574.2550000000001</v>
      </c>
      <c r="BR54" s="3">
        <v>246.60560000000001</v>
      </c>
      <c r="BS54" s="3">
        <v>247.77689999999998</v>
      </c>
      <c r="BT54" s="3">
        <v>348.28540000000004</v>
      </c>
      <c r="BU54" s="3">
        <v>1143.81</v>
      </c>
      <c r="BV54" s="3">
        <v>248.7637</v>
      </c>
      <c r="BW54" s="3">
        <v>1374.394</v>
      </c>
      <c r="BX54" s="3">
        <v>264.91490000000005</v>
      </c>
      <c r="BY54" s="3">
        <v>358.22480000000002</v>
      </c>
      <c r="BZ54" s="3">
        <v>408.9751</v>
      </c>
      <c r="CA54" s="3">
        <v>330.9341</v>
      </c>
      <c r="CB54" s="3">
        <v>374.06599999999997</v>
      </c>
      <c r="CC54" s="3">
        <v>791.93830000000003</v>
      </c>
      <c r="CD54" s="3">
        <v>396.16890000000001</v>
      </c>
      <c r="CE54" s="3">
        <v>996.09480000000008</v>
      </c>
      <c r="CF54" s="3">
        <v>9088.2440000000006</v>
      </c>
      <c r="CG54" s="3">
        <v>947.30319999999995</v>
      </c>
      <c r="CH54" s="3">
        <v>2860.7840000000001</v>
      </c>
      <c r="CI54" s="3">
        <v>899.06479999999999</v>
      </c>
      <c r="CJ54" s="3">
        <v>536.70869999999991</v>
      </c>
      <c r="CK54" s="3">
        <v>277.50040000000001</v>
      </c>
      <c r="CL54" s="3">
        <v>1033.633</v>
      </c>
      <c r="CM54" s="3">
        <v>536.24559999999997</v>
      </c>
      <c r="CN54" s="3">
        <v>36.510469999999998</v>
      </c>
      <c r="CO54" s="3">
        <v>530.57719999999995</v>
      </c>
      <c r="CP54" s="3">
        <v>8017.1549999999997</v>
      </c>
      <c r="CQ54" s="3">
        <v>795.88689999999997</v>
      </c>
      <c r="CR54" s="3">
        <v>1131.9259999999999</v>
      </c>
      <c r="CS54" s="3">
        <v>349.23950000000002</v>
      </c>
      <c r="CT54" s="3">
        <v>1289.749</v>
      </c>
      <c r="CU54" s="3">
        <v>414.95299999999997</v>
      </c>
      <c r="CV54" s="3">
        <v>535.33780000000002</v>
      </c>
      <c r="CW54" s="3">
        <v>1387.768</v>
      </c>
      <c r="CX54" s="3">
        <v>98.703249999999997</v>
      </c>
      <c r="CZ54" s="6">
        <f t="shared" si="2"/>
        <v>43868</v>
      </c>
      <c r="DA54" s="3">
        <f t="array" ref="DA54">SUM(IF($C$5:$CX$5=DA$6,$C54:$CX54,0))</f>
        <v>48159.355999999992</v>
      </c>
      <c r="DB54" s="3">
        <f t="array" ref="DB54">SUM(IF($C$5:$CX$5=DB$6,$C54:$CX54,0))</f>
        <v>19683.400000000001</v>
      </c>
      <c r="DC54" s="3">
        <f t="array" ref="DC54">SUM(IF($C$5:$CX$5=DC$6,$C54:$CX54,0))</f>
        <v>11937.449999999999</v>
      </c>
      <c r="DD54" s="3">
        <f t="array" ref="DD54">SUM(IF($C$5:$CX$5=DD$6,$C54:$CX54,0))</f>
        <v>8641.4752000000008</v>
      </c>
      <c r="DE54" s="3">
        <f t="array" ref="DE54">SUM(IF($C$5:$CX$5=DE$6,$C54:$CX54,0))</f>
        <v>6750.8680999999997</v>
      </c>
      <c r="DF54" s="3">
        <f t="array" ref="DF54">SUM(IF($C$5:$CX$5=DF$6,$C54:$CX54,0))</f>
        <v>5382.5414000000001</v>
      </c>
      <c r="DG54" s="3">
        <f t="array" ref="DG54">SUM(IF($C$5:$CX$5=DG$6,$C54:$CX54,0))</f>
        <v>4436.2309999999998</v>
      </c>
      <c r="DH54" s="3">
        <f t="array" ref="DH54">SUM(IF($C$5:$CX$5=DH$6,$C54:$CX54,0))</f>
        <v>3856.7733000000003</v>
      </c>
      <c r="DI54" s="3">
        <f t="array" ref="DI54">SUM(IF($C$5:$CX$5=DI$6,$C54:$CX54,0))</f>
        <v>3237.0362</v>
      </c>
      <c r="DJ54" s="3">
        <f t="array" ref="DJ54">SUM(IF($C$5:$CX$5=DJ$6,$C54:$CX54,0))</f>
        <v>1939.4729199999999</v>
      </c>
      <c r="DL54" s="6">
        <f t="shared" si="3"/>
        <v>43868</v>
      </c>
      <c r="DM54" s="10">
        <f t="array" ref="DM54:DV54">DA54:DJ54/DA53:DJ53-1</f>
        <v>-4.4657213801723161E-3</v>
      </c>
      <c r="DN54" s="10">
        <v>-1.7752926502623279E-4</v>
      </c>
      <c r="DO54" s="10">
        <v>6.8329982832107117E-3</v>
      </c>
      <c r="DP54" s="10">
        <v>3.7354421064550447E-3</v>
      </c>
      <c r="DQ54" s="10">
        <v>-5.8337097671038451E-3</v>
      </c>
      <c r="DR54" s="10">
        <v>-3.9963633055060122E-3</v>
      </c>
      <c r="DS54" s="10">
        <v>1.5264122335794106E-2</v>
      </c>
      <c r="DT54" s="10">
        <v>-2.1932858226615393E-3</v>
      </c>
      <c r="DU54" s="10">
        <v>1.1079836807230015E-2</v>
      </c>
      <c r="DV54" s="10">
        <v>8.0534066719275543E-3</v>
      </c>
    </row>
    <row r="55" spans="2:126" x14ac:dyDescent="0.25">
      <c r="B55" s="1">
        <v>43871</v>
      </c>
      <c r="C55" s="3">
        <v>272.54490000000004</v>
      </c>
      <c r="D55" s="3">
        <v>748.19240000000002</v>
      </c>
      <c r="E55" s="3">
        <v>411.22699999999998</v>
      </c>
      <c r="F55" s="3">
        <v>243.50190000000001</v>
      </c>
      <c r="G55" s="3">
        <v>1793.2190000000001</v>
      </c>
      <c r="H55" s="3">
        <v>317.7251</v>
      </c>
      <c r="I55" s="3">
        <v>2090.422</v>
      </c>
      <c r="J55" s="3">
        <v>897.99259999999992</v>
      </c>
      <c r="K55" s="3">
        <v>1530.037</v>
      </c>
      <c r="L55" s="3">
        <v>418.46379999999999</v>
      </c>
      <c r="M55" s="3">
        <v>2832.4349999999999</v>
      </c>
      <c r="N55" s="3">
        <v>736.55190000000005</v>
      </c>
      <c r="O55" s="3">
        <v>416.31279999999998</v>
      </c>
      <c r="P55" s="3">
        <v>565.44399999999996</v>
      </c>
      <c r="Q55" s="3">
        <v>2937.6619999999998</v>
      </c>
      <c r="R55" s="3">
        <v>366.99450000000002</v>
      </c>
      <c r="S55" s="3">
        <v>415.34840000000003</v>
      </c>
      <c r="T55" s="3">
        <v>1053.0630000000001</v>
      </c>
      <c r="U55" s="3">
        <v>758.82100000000003</v>
      </c>
      <c r="V55" s="3">
        <v>285.31690000000003</v>
      </c>
      <c r="W55" s="3">
        <v>358.57220000000001</v>
      </c>
      <c r="X55" s="3">
        <v>1102.204</v>
      </c>
      <c r="Y55" s="3">
        <v>372.1986</v>
      </c>
      <c r="Z55" s="3">
        <v>348.79050000000001</v>
      </c>
      <c r="AA55" s="3">
        <v>906.23900000000003</v>
      </c>
      <c r="AB55" s="3">
        <v>554.55029999999999</v>
      </c>
      <c r="AC55" s="3">
        <v>578.72809999999993</v>
      </c>
      <c r="AD55" s="3">
        <v>1559.172</v>
      </c>
      <c r="AE55" s="3">
        <v>522.01459999999997</v>
      </c>
      <c r="AF55" s="3">
        <v>520.36709999999994</v>
      </c>
      <c r="AG55" s="3">
        <v>549.33490000000006</v>
      </c>
      <c r="AH55" s="3">
        <v>467.197</v>
      </c>
      <c r="AI55" s="3">
        <v>644.92830000000004</v>
      </c>
      <c r="AJ55" s="3">
        <v>497.28719999999998</v>
      </c>
      <c r="AK55" s="3">
        <v>389.47340000000003</v>
      </c>
      <c r="AL55" s="3">
        <v>1641.4939999999999</v>
      </c>
      <c r="AM55" s="3">
        <v>702.5059</v>
      </c>
      <c r="AN55" s="3">
        <v>6795.1509999999998</v>
      </c>
      <c r="AO55" s="3">
        <v>4175.7020000000002</v>
      </c>
      <c r="AP55" s="3">
        <v>1186.7349999999999</v>
      </c>
      <c r="AQ55" s="3">
        <v>476.5181</v>
      </c>
      <c r="AR55" s="3">
        <v>427.59609999999998</v>
      </c>
      <c r="AS55" s="3">
        <v>363.96509999999995</v>
      </c>
      <c r="AT55" s="3">
        <v>4674.4799999999996</v>
      </c>
      <c r="AU55" s="3">
        <v>818.65539999999999</v>
      </c>
      <c r="AV55" s="3">
        <v>136.42670000000001</v>
      </c>
      <c r="AW55" s="3">
        <v>3455.1329999999998</v>
      </c>
      <c r="AX55" s="3">
        <v>625.87169999999992</v>
      </c>
      <c r="AY55" s="3">
        <v>695.02430000000004</v>
      </c>
      <c r="AZ55" s="3">
        <v>145.1138</v>
      </c>
      <c r="BA55" s="3">
        <v>539.04169999999999</v>
      </c>
      <c r="BB55" s="3">
        <v>884.02880000000005</v>
      </c>
      <c r="BC55" s="3">
        <v>443.40770000000003</v>
      </c>
      <c r="BD55" s="3">
        <v>3278.2719999999999</v>
      </c>
      <c r="BE55" s="3">
        <v>1090.1590000000001</v>
      </c>
      <c r="BF55" s="3">
        <v>2588.0279999999998</v>
      </c>
      <c r="BG55" s="3">
        <v>667.60640000000001</v>
      </c>
      <c r="BH55" s="3">
        <v>3192.1559999999999</v>
      </c>
      <c r="BI55" s="3">
        <v>255.8169</v>
      </c>
      <c r="BJ55" s="3">
        <v>1804.23</v>
      </c>
      <c r="BK55" s="3">
        <v>317.95830000000001</v>
      </c>
      <c r="BL55" s="3">
        <v>629.50330000000008</v>
      </c>
      <c r="BM55" s="3">
        <v>398.19009999999997</v>
      </c>
      <c r="BN55" s="3">
        <v>2082.2060000000001</v>
      </c>
      <c r="BO55" s="3">
        <v>499.8546</v>
      </c>
      <c r="BP55" s="3">
        <v>393.95229999999998</v>
      </c>
      <c r="BQ55" s="3">
        <v>1559.2529999999999</v>
      </c>
      <c r="BR55" s="3">
        <v>243.59200000000001</v>
      </c>
      <c r="BS55" s="3">
        <v>249.42490000000001</v>
      </c>
      <c r="BT55" s="3">
        <v>345.3766</v>
      </c>
      <c r="BU55" s="3">
        <v>1123.0309999999999</v>
      </c>
      <c r="BV55" s="3">
        <v>252.6918</v>
      </c>
      <c r="BW55" s="3">
        <v>1336.0250000000001</v>
      </c>
      <c r="BX55" s="3">
        <v>266.86629999999997</v>
      </c>
      <c r="BY55" s="3">
        <v>346.68720000000002</v>
      </c>
      <c r="BZ55" s="3">
        <v>405.9751</v>
      </c>
      <c r="CA55" s="3">
        <v>331.99009999999998</v>
      </c>
      <c r="CB55" s="3">
        <v>380.13940000000002</v>
      </c>
      <c r="CC55" s="3">
        <v>800.59960000000001</v>
      </c>
      <c r="CD55" s="3">
        <v>385.72559999999999</v>
      </c>
      <c r="CE55" s="3">
        <v>976.21440000000007</v>
      </c>
      <c r="CF55" s="3">
        <v>9100.607</v>
      </c>
      <c r="CG55" s="3">
        <v>952.80359999999996</v>
      </c>
      <c r="CH55" s="3">
        <v>2842.4879999999998</v>
      </c>
      <c r="CI55" s="3">
        <v>900.63440000000003</v>
      </c>
      <c r="CJ55" s="3">
        <v>525.6155</v>
      </c>
      <c r="CK55" s="3">
        <v>273.82490000000001</v>
      </c>
      <c r="CL55" s="3">
        <v>1008.44</v>
      </c>
      <c r="CM55" s="3">
        <v>521.72739999999999</v>
      </c>
      <c r="CN55" s="3">
        <v>35.722290000000001</v>
      </c>
      <c r="CO55" s="3">
        <v>499.93670000000003</v>
      </c>
      <c r="CP55" s="3">
        <v>8112.4660000000003</v>
      </c>
      <c r="CQ55" s="3">
        <v>785.46140000000003</v>
      </c>
      <c r="CR55" s="3">
        <v>1116.124</v>
      </c>
      <c r="CS55" s="3">
        <v>342.56329999999997</v>
      </c>
      <c r="CT55" s="3">
        <v>1273.0060000000001</v>
      </c>
      <c r="CU55" s="3">
        <v>438.63840000000005</v>
      </c>
      <c r="CV55" s="3">
        <v>519.41830000000004</v>
      </c>
      <c r="CW55" s="3">
        <v>1370.4169999999999</v>
      </c>
      <c r="CX55" s="3">
        <v>95.770250000000004</v>
      </c>
      <c r="CZ55" s="6">
        <f t="shared" si="2"/>
        <v>43871</v>
      </c>
      <c r="DA55" s="3">
        <f t="array" ref="DA55">SUM(IF($C$5:$CX$5=DA$6,$C55:$CX55,0))</f>
        <v>48214.482999999993</v>
      </c>
      <c r="DB55" s="3">
        <f t="array" ref="DB55">SUM(IF($C$5:$CX$5=DB$6,$C55:$CX55,0))</f>
        <v>19606.983000000004</v>
      </c>
      <c r="DC55" s="3">
        <f t="array" ref="DC55">SUM(IF($C$5:$CX$5=DC$6,$C55:$CX55,0))</f>
        <v>11882.350999999999</v>
      </c>
      <c r="DD55" s="3">
        <f t="array" ref="DD55">SUM(IF($C$5:$CX$5=DD$6,$C55:$CX55,0))</f>
        <v>8606.7739000000001</v>
      </c>
      <c r="DE55" s="3">
        <f t="array" ref="DE55">SUM(IF($C$5:$CX$5=DE$6,$C55:$CX55,0))</f>
        <v>6623.9557000000004</v>
      </c>
      <c r="DF55" s="3">
        <f t="array" ref="DF55">SUM(IF($C$5:$CX$5=DF$6,$C55:$CX55,0))</f>
        <v>5294.3705999999993</v>
      </c>
      <c r="DG55" s="3">
        <f t="array" ref="DG55">SUM(IF($C$5:$CX$5=DG$6,$C55:$CX55,0))</f>
        <v>4377.0155000000004</v>
      </c>
      <c r="DH55" s="3">
        <f t="array" ref="DH55">SUM(IF($C$5:$CX$5=DH$6,$C55:$CX55,0))</f>
        <v>3831.1167999999998</v>
      </c>
      <c r="DI55" s="3">
        <f t="array" ref="DI55">SUM(IF($C$5:$CX$5=DI$6,$C55:$CX55,0))</f>
        <v>3204.3957</v>
      </c>
      <c r="DJ55" s="3">
        <f t="array" ref="DJ55">SUM(IF($C$5:$CX$5=DJ$6,$C55:$CX55,0))</f>
        <v>1924.9268400000001</v>
      </c>
      <c r="DL55" s="6">
        <f t="shared" si="3"/>
        <v>43871</v>
      </c>
      <c r="DM55" s="10">
        <f t="array" ref="DM55:DV55">DA55:DJ55/DA54:DJ54-1</f>
        <v>1.1446789280156189E-3</v>
      </c>
      <c r="DN55" s="10">
        <v>-3.8823069185200954E-3</v>
      </c>
      <c r="DO55" s="10">
        <v>-4.6156423691826598E-3</v>
      </c>
      <c r="DP55" s="10">
        <v>-4.0156685284475913E-3</v>
      </c>
      <c r="DQ55" s="10">
        <v>-1.8799419292460984E-2</v>
      </c>
      <c r="DR55" s="10">
        <v>-1.6380886545526718E-2</v>
      </c>
      <c r="DS55" s="10">
        <v>-1.3348155224558678E-2</v>
      </c>
      <c r="DT55" s="10">
        <v>-6.6523225516004203E-3</v>
      </c>
      <c r="DU55" s="10">
        <v>-1.008345226414209E-2</v>
      </c>
      <c r="DV55" s="10">
        <v>-7.5000170664923926E-3</v>
      </c>
    </row>
    <row r="56" spans="2:126" x14ac:dyDescent="0.25">
      <c r="B56" s="1">
        <v>43872</v>
      </c>
      <c r="C56" s="3">
        <v>270.31959999999998</v>
      </c>
      <c r="D56" s="3">
        <v>760.28180000000009</v>
      </c>
      <c r="E56" s="3">
        <v>420.95670000000001</v>
      </c>
      <c r="F56" s="3">
        <v>243.35509999999999</v>
      </c>
      <c r="G56" s="3">
        <v>1801.4690000000001</v>
      </c>
      <c r="H56" s="3">
        <v>321.18209999999999</v>
      </c>
      <c r="I56" s="3">
        <v>2115.3850000000002</v>
      </c>
      <c r="J56" s="3">
        <v>910.18949999999995</v>
      </c>
      <c r="K56" s="3">
        <v>1546.662</v>
      </c>
      <c r="L56" s="3">
        <v>426.23759999999999</v>
      </c>
      <c r="M56" s="3">
        <v>2848.9920000000002</v>
      </c>
      <c r="N56" s="3">
        <v>739.69169999999997</v>
      </c>
      <c r="O56" s="3">
        <v>417.46800000000002</v>
      </c>
      <c r="P56" s="3">
        <v>566.02680000000009</v>
      </c>
      <c r="Q56" s="3">
        <v>2913.6680000000001</v>
      </c>
      <c r="R56" s="3">
        <v>362.37390000000005</v>
      </c>
      <c r="S56" s="3">
        <v>418.79480000000001</v>
      </c>
      <c r="T56" s="3">
        <v>1043.4100000000001</v>
      </c>
      <c r="U56" s="3">
        <v>753.79509999999993</v>
      </c>
      <c r="V56" s="3">
        <v>281.1198</v>
      </c>
      <c r="W56" s="3">
        <v>363.28879999999998</v>
      </c>
      <c r="X56" s="3">
        <v>1105.2840000000001</v>
      </c>
      <c r="Y56" s="3">
        <v>367.11250000000001</v>
      </c>
      <c r="Z56" s="3">
        <v>350.16140000000001</v>
      </c>
      <c r="AA56" s="3">
        <v>899.25880000000006</v>
      </c>
      <c r="AB56" s="3">
        <v>569.93419999999992</v>
      </c>
      <c r="AC56" s="3">
        <v>578.8519</v>
      </c>
      <c r="AD56" s="3">
        <v>1551.095</v>
      </c>
      <c r="AE56" s="3">
        <v>528.99340000000007</v>
      </c>
      <c r="AF56" s="3">
        <v>519.05640000000005</v>
      </c>
      <c r="AG56" s="3">
        <v>582.48440000000005</v>
      </c>
      <c r="AH56" s="3">
        <v>413.68770000000001</v>
      </c>
      <c r="AI56" s="3">
        <v>629.44010000000003</v>
      </c>
      <c r="AJ56" s="3">
        <v>498.43599999999998</v>
      </c>
      <c r="AK56" s="3">
        <v>387.25209999999998</v>
      </c>
      <c r="AL56" s="3">
        <v>1657.098</v>
      </c>
      <c r="AM56" s="3">
        <v>707.11109999999996</v>
      </c>
      <c r="AN56" s="3">
        <v>6796.7950000000001</v>
      </c>
      <c r="AO56" s="3">
        <v>4211.7640000000001</v>
      </c>
      <c r="AP56" s="3">
        <v>1177.5530000000001</v>
      </c>
      <c r="AQ56" s="3">
        <v>478.6653</v>
      </c>
      <c r="AR56" s="3">
        <v>433.87379999999996</v>
      </c>
      <c r="AS56" s="3">
        <v>365.7174</v>
      </c>
      <c r="AT56" s="3">
        <v>4660.0839999999998</v>
      </c>
      <c r="AU56" s="3">
        <v>823.0915</v>
      </c>
      <c r="AV56" s="3">
        <v>145.6978</v>
      </c>
      <c r="AW56" s="3">
        <v>3492.6640000000002</v>
      </c>
      <c r="AX56" s="3">
        <v>621.8954</v>
      </c>
      <c r="AY56" s="3">
        <v>692.36810000000003</v>
      </c>
      <c r="AZ56" s="3">
        <v>139.36670000000001</v>
      </c>
      <c r="BA56" s="3">
        <v>535.25139999999999</v>
      </c>
      <c r="BB56" s="3">
        <v>896.37709999999993</v>
      </c>
      <c r="BC56" s="3">
        <v>460.04930000000002</v>
      </c>
      <c r="BD56" s="3">
        <v>3279.7559999999999</v>
      </c>
      <c r="BE56" s="3">
        <v>1092.5119999999999</v>
      </c>
      <c r="BF56" s="3">
        <v>2613.2260000000001</v>
      </c>
      <c r="BG56" s="3">
        <v>693.67169999999999</v>
      </c>
      <c r="BH56" s="3">
        <v>3207.7420000000002</v>
      </c>
      <c r="BI56" s="3">
        <v>262.33259999999996</v>
      </c>
      <c r="BJ56" s="3">
        <v>1806.4760000000001</v>
      </c>
      <c r="BK56" s="3">
        <v>319.36240000000004</v>
      </c>
      <c r="BL56" s="3">
        <v>624.3211</v>
      </c>
      <c r="BM56" s="3">
        <v>393.35220000000004</v>
      </c>
      <c r="BN56" s="3">
        <v>2124.7550000000001</v>
      </c>
      <c r="BO56" s="3">
        <v>487.7561</v>
      </c>
      <c r="BP56" s="3">
        <v>394.89959999999996</v>
      </c>
      <c r="BQ56" s="3">
        <v>1542.375</v>
      </c>
      <c r="BR56" s="3">
        <v>240.57839999999999</v>
      </c>
      <c r="BS56" s="3">
        <v>238.54810000000001</v>
      </c>
      <c r="BT56" s="3">
        <v>345.3766</v>
      </c>
      <c r="BU56" s="3">
        <v>1156.1780000000001</v>
      </c>
      <c r="BV56" s="3">
        <v>248.99979999999999</v>
      </c>
      <c r="BW56" s="3">
        <v>1343.5730000000001</v>
      </c>
      <c r="BX56" s="3">
        <v>269.06079999999997</v>
      </c>
      <c r="BY56" s="3">
        <v>349.51840000000004</v>
      </c>
      <c r="BZ56" s="3">
        <v>395.25020000000001</v>
      </c>
      <c r="CA56" s="3">
        <v>330.9341</v>
      </c>
      <c r="CB56" s="3">
        <v>371.50009999999997</v>
      </c>
      <c r="CC56" s="3">
        <v>804.3587</v>
      </c>
      <c r="CD56" s="3">
        <v>383.70440000000002</v>
      </c>
      <c r="CE56" s="3">
        <v>991.38599999999997</v>
      </c>
      <c r="CF56" s="3">
        <v>9209.3240000000005</v>
      </c>
      <c r="CG56" s="3">
        <v>939.75340000000006</v>
      </c>
      <c r="CH56" s="3">
        <v>2894.6979999999999</v>
      </c>
      <c r="CI56" s="3">
        <v>895.28730000000007</v>
      </c>
      <c r="CJ56" s="3">
        <v>532.31060000000002</v>
      </c>
      <c r="CK56" s="3">
        <v>276.52479999999997</v>
      </c>
      <c r="CL56" s="3">
        <v>1004.242</v>
      </c>
      <c r="CM56" s="3">
        <v>524.35309999999993</v>
      </c>
      <c r="CN56" s="3">
        <v>35.747720000000001</v>
      </c>
      <c r="CO56" s="3">
        <v>500.2747</v>
      </c>
      <c r="CP56" s="3">
        <v>8080.3829999999998</v>
      </c>
      <c r="CQ56" s="3">
        <v>791.62380000000007</v>
      </c>
      <c r="CR56" s="3">
        <v>1128.1089999999999</v>
      </c>
      <c r="CS56" s="3">
        <v>341.05609999999996</v>
      </c>
      <c r="CT56" s="3">
        <v>1288.2049999999999</v>
      </c>
      <c r="CU56" s="3">
        <v>440.58659999999998</v>
      </c>
      <c r="CV56" s="3">
        <v>521.08429999999998</v>
      </c>
      <c r="CW56" s="3">
        <v>1372.4179999999999</v>
      </c>
      <c r="CX56" s="3">
        <v>93.984880000000004</v>
      </c>
      <c r="CZ56" s="6">
        <f t="shared" si="2"/>
        <v>43872</v>
      </c>
      <c r="DA56" s="3">
        <f t="array" ref="DA56">SUM(IF($C$5:$CX$5=DA$6,$C56:$CX56,0))</f>
        <v>48446.436000000002</v>
      </c>
      <c r="DB56" s="3">
        <f t="array" ref="DB56">SUM(IF($C$5:$CX$5=DB$6,$C56:$CX56,0))</f>
        <v>19700.453000000001</v>
      </c>
      <c r="DC56" s="3">
        <f t="array" ref="DC56">SUM(IF($C$5:$CX$5=DC$6,$C56:$CX56,0))</f>
        <v>11919.005999999999</v>
      </c>
      <c r="DD56" s="3">
        <f t="array" ref="DD56">SUM(IF($C$5:$CX$5=DD$6,$C56:$CX56,0))</f>
        <v>8646.9408999999996</v>
      </c>
      <c r="DE56" s="3">
        <f t="array" ref="DE56">SUM(IF($C$5:$CX$5=DE$6,$C56:$CX56,0))</f>
        <v>6624.8696</v>
      </c>
      <c r="DF56" s="3">
        <f t="array" ref="DF56">SUM(IF($C$5:$CX$5=DF$6,$C56:$CX56,0))</f>
        <v>5359.1489000000001</v>
      </c>
      <c r="DG56" s="3">
        <f t="array" ref="DG56">SUM(IF($C$5:$CX$5=DG$6,$C56:$CX56,0))</f>
        <v>4339.1333999999997</v>
      </c>
      <c r="DH56" s="3">
        <f t="array" ref="DH56">SUM(IF($C$5:$CX$5=DH$6,$C56:$CX56,0))</f>
        <v>3826.3964000000001</v>
      </c>
      <c r="DI56" s="3">
        <f t="array" ref="DI56">SUM(IF($C$5:$CX$5=DI$6,$C56:$CX56,0))</f>
        <v>3202.5526</v>
      </c>
      <c r="DJ56" s="3">
        <f t="array" ref="DJ56">SUM(IF($C$5:$CX$5=DJ$6,$C56:$CX56,0))</f>
        <v>1917.6719000000001</v>
      </c>
      <c r="DL56" s="6">
        <f t="shared" si="3"/>
        <v>43872</v>
      </c>
      <c r="DM56" s="10">
        <f t="array" ref="DM56:DV56">DA56:DJ56/DA55:DJ55-1</f>
        <v>4.810857351721598E-3</v>
      </c>
      <c r="DN56" s="10">
        <v>4.7671791218464321E-3</v>
      </c>
      <c r="DO56" s="10">
        <v>3.0848272366301721E-3</v>
      </c>
      <c r="DP56" s="10">
        <v>4.6669054475800831E-3</v>
      </c>
      <c r="DQ56" s="10">
        <v>1.3796891787776211E-4</v>
      </c>
      <c r="DR56" s="10">
        <v>1.2235316507688498E-2</v>
      </c>
      <c r="DS56" s="10">
        <v>-8.6547785814331535E-3</v>
      </c>
      <c r="DT56" s="10">
        <v>-1.2321211402376298E-3</v>
      </c>
      <c r="DU56" s="10">
        <v>-5.7517865224954168E-4</v>
      </c>
      <c r="DV56" s="10">
        <v>-3.7689432394220068E-3</v>
      </c>
    </row>
    <row r="57" spans="2:126" x14ac:dyDescent="0.25">
      <c r="B57" s="1">
        <v>43873</v>
      </c>
      <c r="C57" s="3">
        <v>272.0754</v>
      </c>
      <c r="D57" s="3">
        <v>760.07859999999994</v>
      </c>
      <c r="E57" s="3">
        <v>419.76529999999997</v>
      </c>
      <c r="F57" s="3">
        <v>238.80510000000001</v>
      </c>
      <c r="G57" s="3">
        <v>1816.432</v>
      </c>
      <c r="H57" s="3">
        <v>319.24859999999995</v>
      </c>
      <c r="I57" s="3">
        <v>2130.335</v>
      </c>
      <c r="J57" s="3">
        <v>910.4353000000001</v>
      </c>
      <c r="K57" s="3">
        <v>1553.059</v>
      </c>
      <c r="L57" s="3">
        <v>423.63329999999996</v>
      </c>
      <c r="M57" s="3">
        <v>2860.5990000000002</v>
      </c>
      <c r="N57" s="3">
        <v>756.43740000000003</v>
      </c>
      <c r="O57" s="3">
        <v>407.76479999999998</v>
      </c>
      <c r="P57" s="3">
        <v>565.49259999999992</v>
      </c>
      <c r="Q57" s="3">
        <v>2942.5709999999999</v>
      </c>
      <c r="R57" s="3">
        <v>364.26940000000002</v>
      </c>
      <c r="S57" s="3">
        <v>424.10359999999997</v>
      </c>
      <c r="T57" s="3">
        <v>1029.8520000000001</v>
      </c>
      <c r="U57" s="3">
        <v>754.30029999999999</v>
      </c>
      <c r="V57" s="3">
        <v>278.25319999999999</v>
      </c>
      <c r="W57" s="3">
        <v>360.22500000000002</v>
      </c>
      <c r="X57" s="3">
        <v>1111.1389999999999</v>
      </c>
      <c r="Y57" s="3">
        <v>366.9085</v>
      </c>
      <c r="Z57" s="3">
        <v>348.02890000000002</v>
      </c>
      <c r="AA57" s="3">
        <v>918.69680000000005</v>
      </c>
      <c r="AB57" s="3">
        <v>563.27099999999996</v>
      </c>
      <c r="AC57" s="3">
        <v>571.42590000000007</v>
      </c>
      <c r="AD57" s="3">
        <v>1607.873</v>
      </c>
      <c r="AE57" s="3">
        <v>529.73930000000007</v>
      </c>
      <c r="AF57" s="3">
        <v>526.39080000000001</v>
      </c>
      <c r="AG57" s="3">
        <v>587.89659999999992</v>
      </c>
      <c r="AH57" s="3">
        <v>417.37190000000004</v>
      </c>
      <c r="AI57" s="3">
        <v>656.48030000000006</v>
      </c>
      <c r="AJ57" s="3">
        <v>495.84309999999999</v>
      </c>
      <c r="AK57" s="3">
        <v>386.50099999999998</v>
      </c>
      <c r="AL57" s="3">
        <v>1666.461</v>
      </c>
      <c r="AM57" s="3">
        <v>714.29059999999993</v>
      </c>
      <c r="AN57" s="3">
        <v>6842.8149999999996</v>
      </c>
      <c r="AO57" s="3">
        <v>4216.0010000000002</v>
      </c>
      <c r="AP57" s="3">
        <v>1167.1600000000001</v>
      </c>
      <c r="AQ57" s="3">
        <v>483.97840000000002</v>
      </c>
      <c r="AR57" s="3">
        <v>433.87379999999996</v>
      </c>
      <c r="AS57" s="3">
        <v>355.8888</v>
      </c>
      <c r="AT57" s="3">
        <v>4893.2340000000004</v>
      </c>
      <c r="AU57" s="3">
        <v>812.31740000000002</v>
      </c>
      <c r="AV57" s="3">
        <v>143.50149999999999</v>
      </c>
      <c r="AW57" s="3">
        <v>3554.462</v>
      </c>
      <c r="AX57" s="3">
        <v>614.05640000000005</v>
      </c>
      <c r="AY57" s="3">
        <v>689.71199999999999</v>
      </c>
      <c r="AZ57" s="3">
        <v>129.30930000000001</v>
      </c>
      <c r="BA57" s="3">
        <v>554.9529</v>
      </c>
      <c r="BB57" s="3">
        <v>885.80230000000006</v>
      </c>
      <c r="BC57" s="3">
        <v>449.97190000000001</v>
      </c>
      <c r="BD57" s="3">
        <v>3311.5549999999998</v>
      </c>
      <c r="BE57" s="3">
        <v>1083.568</v>
      </c>
      <c r="BF57" s="3">
        <v>2618.7570000000001</v>
      </c>
      <c r="BG57" s="3">
        <v>705.56319999999994</v>
      </c>
      <c r="BH57" s="3">
        <v>3279.3560000000002</v>
      </c>
      <c r="BI57" s="3">
        <v>255.51609999999999</v>
      </c>
      <c r="BJ57" s="3">
        <v>1821.075</v>
      </c>
      <c r="BK57" s="3">
        <v>318.52440000000001</v>
      </c>
      <c r="BL57" s="3">
        <v>632.60090000000002</v>
      </c>
      <c r="BM57" s="3">
        <v>394.25559999999996</v>
      </c>
      <c r="BN57" s="3">
        <v>2127.64</v>
      </c>
      <c r="BO57" s="3">
        <v>503.0883</v>
      </c>
      <c r="BP57" s="3">
        <v>402.47859999999997</v>
      </c>
      <c r="BQ57" s="3">
        <v>1571.3530000000001</v>
      </c>
      <c r="BR57" s="3">
        <v>240.57839999999999</v>
      </c>
      <c r="BS57" s="3">
        <v>235.7465</v>
      </c>
      <c r="BT57" s="3">
        <v>351.041</v>
      </c>
      <c r="BU57" s="3">
        <v>1155.683</v>
      </c>
      <c r="BV57" s="3">
        <v>248.7079</v>
      </c>
      <c r="BW57" s="3">
        <v>1342.3150000000001</v>
      </c>
      <c r="BX57" s="3">
        <v>264.89259999999996</v>
      </c>
      <c r="BY57" s="3">
        <v>342.07659999999998</v>
      </c>
      <c r="BZ57" s="3">
        <v>396.15030000000002</v>
      </c>
      <c r="CA57" s="3">
        <v>334.36619999999999</v>
      </c>
      <c r="CB57" s="3">
        <v>369.00380000000001</v>
      </c>
      <c r="CC57" s="3">
        <v>807.35630000000003</v>
      </c>
      <c r="CD57" s="3">
        <v>373.93490000000003</v>
      </c>
      <c r="CE57" s="3">
        <v>990.60149999999999</v>
      </c>
      <c r="CF57" s="3">
        <v>9320.5779999999995</v>
      </c>
      <c r="CG57" s="3">
        <v>932.85309999999993</v>
      </c>
      <c r="CH57" s="3">
        <v>2857.6590000000001</v>
      </c>
      <c r="CI57" s="3">
        <v>890.83150000000001</v>
      </c>
      <c r="CJ57" s="3">
        <v>507.00819999999999</v>
      </c>
      <c r="CK57" s="3">
        <v>276.49079999999998</v>
      </c>
      <c r="CL57" s="3">
        <v>994.76440000000002</v>
      </c>
      <c r="CM57" s="3">
        <v>528.05989999999997</v>
      </c>
      <c r="CN57" s="3">
        <v>36.179940000000002</v>
      </c>
      <c r="CO57" s="3">
        <v>504.61149999999998</v>
      </c>
      <c r="CP57" s="3">
        <v>8145.4870000000001</v>
      </c>
      <c r="CQ57" s="3">
        <v>793.11990000000003</v>
      </c>
      <c r="CR57" s="3">
        <v>1126.5989999999999</v>
      </c>
      <c r="CS57" s="3">
        <v>339.32429999999999</v>
      </c>
      <c r="CT57" s="3">
        <v>1284.5419999999999</v>
      </c>
      <c r="CU57" s="3">
        <v>438.48540000000003</v>
      </c>
      <c r="CV57" s="3">
        <v>524.04610000000002</v>
      </c>
      <c r="CW57" s="3">
        <v>1390.6220000000001</v>
      </c>
      <c r="CX57" s="3">
        <v>89.776560000000003</v>
      </c>
      <c r="CZ57" s="6">
        <f t="shared" si="2"/>
        <v>43873</v>
      </c>
      <c r="DA57" s="3">
        <f t="array" ref="DA57">SUM(IF($C$5:$CX$5=DA$6,$C57:$CX57,0))</f>
        <v>49039.904000000002</v>
      </c>
      <c r="DB57" s="3">
        <f t="array" ref="DB57">SUM(IF($C$5:$CX$5=DB$6,$C57:$CX57,0))</f>
        <v>19831.839999999997</v>
      </c>
      <c r="DC57" s="3">
        <f t="array" ref="DC57">SUM(IF($C$5:$CX$5=DC$6,$C57:$CX57,0))</f>
        <v>11951.802399999999</v>
      </c>
      <c r="DD57" s="3">
        <f t="array" ref="DD57">SUM(IF($C$5:$CX$5=DD$6,$C57:$CX57,0))</f>
        <v>8651.1738000000005</v>
      </c>
      <c r="DE57" s="3">
        <f t="array" ref="DE57">SUM(IF($C$5:$CX$5=DE$6,$C57:$CX57,0))</f>
        <v>6672.1767000000009</v>
      </c>
      <c r="DF57" s="3">
        <f t="array" ref="DF57">SUM(IF($C$5:$CX$5=DF$6,$C57:$CX57,0))</f>
        <v>5360.9212000000007</v>
      </c>
      <c r="DG57" s="3">
        <f t="array" ref="DG57">SUM(IF($C$5:$CX$5=DG$6,$C57:$CX57,0))</f>
        <v>4355.3722999999991</v>
      </c>
      <c r="DH57" s="3">
        <f t="array" ref="DH57">SUM(IF($C$5:$CX$5=DH$6,$C57:$CX57,0))</f>
        <v>3803.0518999999999</v>
      </c>
      <c r="DI57" s="3">
        <f t="array" ref="DI57">SUM(IF($C$5:$CX$5=DI$6,$C57:$CX57,0))</f>
        <v>3192.6578</v>
      </c>
      <c r="DJ57" s="3">
        <f t="array" ref="DJ57">SUM(IF($C$5:$CX$5=DJ$6,$C57:$CX57,0))</f>
        <v>1883.0138999999999</v>
      </c>
      <c r="DL57" s="6">
        <f t="shared" si="3"/>
        <v>43873</v>
      </c>
      <c r="DM57" s="10">
        <f t="array" ref="DM57:DV57">DA57:DJ57/DA56:DJ56-1</f>
        <v>1.2249982640621937E-2</v>
      </c>
      <c r="DN57" s="10">
        <v>6.6692375043353458E-3</v>
      </c>
      <c r="DO57" s="10">
        <v>2.7516052932601287E-3</v>
      </c>
      <c r="DP57" s="10">
        <v>4.895257234844852E-4</v>
      </c>
      <c r="DQ57" s="10">
        <v>7.1408348928108101E-3</v>
      </c>
      <c r="DR57" s="10">
        <v>3.3070549691216478E-4</v>
      </c>
      <c r="DS57" s="10">
        <v>3.742429306275552E-3</v>
      </c>
      <c r="DT57" s="10">
        <v>-6.100909984130265E-3</v>
      </c>
      <c r="DU57" s="10">
        <v>-3.08966041650649E-3</v>
      </c>
      <c r="DV57" s="10">
        <v>-1.8072956067198054E-2</v>
      </c>
    </row>
    <row r="58" spans="2:126" x14ac:dyDescent="0.25">
      <c r="B58" s="1">
        <v>43874</v>
      </c>
      <c r="C58" s="3">
        <v>270.34780000000001</v>
      </c>
      <c r="D58" s="3">
        <v>749.91989999999998</v>
      </c>
      <c r="E58" s="3">
        <v>414.10629999999998</v>
      </c>
      <c r="F58" s="3">
        <v>239.3921</v>
      </c>
      <c r="G58" s="3">
        <v>1797.5840000000001</v>
      </c>
      <c r="H58" s="3">
        <v>308.99470000000002</v>
      </c>
      <c r="I58" s="3">
        <v>2109.3209999999999</v>
      </c>
      <c r="J58" s="3">
        <v>907.57069999999999</v>
      </c>
      <c r="K58" s="3">
        <v>1544.3720000000001</v>
      </c>
      <c r="L58" s="3">
        <v>434.59020000000004</v>
      </c>
      <c r="M58" s="3">
        <v>2876.5859999999998</v>
      </c>
      <c r="N58" s="3">
        <v>727.85789999999997</v>
      </c>
      <c r="O58" s="3">
        <v>406.84070000000003</v>
      </c>
      <c r="P58" s="3">
        <v>564.95839999999998</v>
      </c>
      <c r="Q58" s="3">
        <v>2944.4789999999998</v>
      </c>
      <c r="R58" s="3">
        <v>363.79559999999998</v>
      </c>
      <c r="S58" s="3">
        <v>433.05340000000001</v>
      </c>
      <c r="T58" s="3">
        <v>1017.38</v>
      </c>
      <c r="U58" s="3">
        <v>753.91559999999993</v>
      </c>
      <c r="V58" s="3">
        <v>275.18200000000002</v>
      </c>
      <c r="W58" s="3">
        <v>357.4837</v>
      </c>
      <c r="X58" s="3">
        <v>1095.7329999999999</v>
      </c>
      <c r="Y58" s="3">
        <v>365.92940000000004</v>
      </c>
      <c r="Z58" s="3">
        <v>344.86059999999998</v>
      </c>
      <c r="AA58" s="3">
        <v>905.97360000000003</v>
      </c>
      <c r="AB58" s="3">
        <v>572.29690000000005</v>
      </c>
      <c r="AC58" s="3">
        <v>572.66359999999997</v>
      </c>
      <c r="AD58" s="3">
        <v>1648.0350000000001</v>
      </c>
      <c r="AE58" s="3">
        <v>551.10659999999996</v>
      </c>
      <c r="AF58" s="3">
        <v>528.50559999999996</v>
      </c>
      <c r="AG58" s="3">
        <v>587.67110000000002</v>
      </c>
      <c r="AH58" s="3">
        <v>400.9683</v>
      </c>
      <c r="AI58" s="3">
        <v>650.55100000000004</v>
      </c>
      <c r="AJ58" s="3">
        <v>493.80809999999997</v>
      </c>
      <c r="AK58" s="3">
        <v>386.43859999999995</v>
      </c>
      <c r="AL58" s="3">
        <v>1661.9829999999999</v>
      </c>
      <c r="AM58" s="3">
        <v>711.89730000000009</v>
      </c>
      <c r="AN58" s="3">
        <v>6801.1769999999997</v>
      </c>
      <c r="AO58" s="3">
        <v>4157.2820000000002</v>
      </c>
      <c r="AP58" s="3">
        <v>1164.8389999999999</v>
      </c>
      <c r="AQ58" s="3">
        <v>481.16209999999995</v>
      </c>
      <c r="AR58" s="3">
        <v>437.45859999999999</v>
      </c>
      <c r="AS58" s="3">
        <v>358.17450000000002</v>
      </c>
      <c r="AT58" s="3">
        <v>4943.1329999999998</v>
      </c>
      <c r="AU58" s="3">
        <v>805.97940000000006</v>
      </c>
      <c r="AV58" s="3">
        <v>138.1163</v>
      </c>
      <c r="AW58" s="3">
        <v>3500.9050000000002</v>
      </c>
      <c r="AX58" s="3">
        <v>612.28409999999997</v>
      </c>
      <c r="AY58" s="3">
        <v>687.91690000000006</v>
      </c>
      <c r="AZ58" s="3">
        <v>129.30930000000001</v>
      </c>
      <c r="BA58" s="3">
        <v>555.79949999999997</v>
      </c>
      <c r="BB58" s="3">
        <v>853.45299999999997</v>
      </c>
      <c r="BC58" s="3">
        <v>452.74549999999999</v>
      </c>
      <c r="BD58" s="3">
        <v>3359.0419999999999</v>
      </c>
      <c r="BE58" s="3">
        <v>1080.2739999999999</v>
      </c>
      <c r="BF58" s="3">
        <v>2604.6219999999998</v>
      </c>
      <c r="BG58" s="3">
        <v>704.72230000000002</v>
      </c>
      <c r="BH58" s="3">
        <v>3231.3580000000002</v>
      </c>
      <c r="BI58" s="3">
        <v>254.01249999999999</v>
      </c>
      <c r="BJ58" s="3">
        <v>1813.9860000000001</v>
      </c>
      <c r="BK58" s="3">
        <v>318.61500000000001</v>
      </c>
      <c r="BL58" s="3">
        <v>635.69849999999997</v>
      </c>
      <c r="BM58" s="3">
        <v>391.4171</v>
      </c>
      <c r="BN58" s="3">
        <v>2116.085</v>
      </c>
      <c r="BO58" s="3">
        <v>516.20389999999998</v>
      </c>
      <c r="BP58" s="3">
        <v>394.42590000000001</v>
      </c>
      <c r="BQ58" s="3">
        <v>1582.3920000000001</v>
      </c>
      <c r="BR58" s="3">
        <v>238.06720000000001</v>
      </c>
      <c r="BS58" s="3">
        <v>234.01609999999999</v>
      </c>
      <c r="BT58" s="3">
        <v>336.80340000000001</v>
      </c>
      <c r="BU58" s="3">
        <v>1139.357</v>
      </c>
      <c r="BV58" s="3">
        <v>249.24879999999999</v>
      </c>
      <c r="BW58" s="3">
        <v>1325.3309999999999</v>
      </c>
      <c r="BX58" s="3">
        <v>262.29770000000002</v>
      </c>
      <c r="BY58" s="3">
        <v>342.83759999999995</v>
      </c>
      <c r="BZ58" s="3">
        <v>396.45029999999997</v>
      </c>
      <c r="CA58" s="3">
        <v>332.78209999999996</v>
      </c>
      <c r="CB58" s="3">
        <v>377.5231</v>
      </c>
      <c r="CC58" s="3">
        <v>801.64089999999999</v>
      </c>
      <c r="CD58" s="3">
        <v>373.2611</v>
      </c>
      <c r="CE58" s="3">
        <v>996.87919999999997</v>
      </c>
      <c r="CF58" s="3">
        <v>9344.9830000000002</v>
      </c>
      <c r="CG58" s="3">
        <v>927.55330000000004</v>
      </c>
      <c r="CH58" s="3">
        <v>2922.3620000000001</v>
      </c>
      <c r="CI58" s="3">
        <v>888.16680000000008</v>
      </c>
      <c r="CJ58" s="3">
        <v>505.79740000000004</v>
      </c>
      <c r="CK58" s="3">
        <v>286.4169</v>
      </c>
      <c r="CL58" s="3">
        <v>1005.201</v>
      </c>
      <c r="CM58" s="3">
        <v>523.58079999999995</v>
      </c>
      <c r="CN58" s="3">
        <v>35.900269999999999</v>
      </c>
      <c r="CO58" s="3">
        <v>497.0641</v>
      </c>
      <c r="CP58" s="3">
        <v>8225.0370000000003</v>
      </c>
      <c r="CQ58" s="3">
        <v>799.39559999999994</v>
      </c>
      <c r="CR58" s="3">
        <v>1152.434</v>
      </c>
      <c r="CS58" s="3">
        <v>340.80490000000003</v>
      </c>
      <c r="CT58" s="3">
        <v>1283.605</v>
      </c>
      <c r="CU58" s="3">
        <v>442.19109999999995</v>
      </c>
      <c r="CV58" s="3">
        <v>527.56309999999996</v>
      </c>
      <c r="CW58" s="3">
        <v>1386.64</v>
      </c>
      <c r="CX58" s="3">
        <v>94.877560000000003</v>
      </c>
      <c r="CZ58" s="6">
        <f t="shared" si="2"/>
        <v>43874</v>
      </c>
      <c r="DA58" s="3">
        <f t="array" ref="DA58">SUM(IF($C$5:$CX$5=DA$6,$C58:$CX58,0))</f>
        <v>49089.900999999998</v>
      </c>
      <c r="DB58" s="3">
        <f t="array" ref="DB58">SUM(IF($C$5:$CX$5=DB$6,$C58:$CX58,0))</f>
        <v>19772.118999999999</v>
      </c>
      <c r="DC58" s="3">
        <f t="array" ref="DC58">SUM(IF($C$5:$CX$5=DC$6,$C58:$CX58,0))</f>
        <v>11973.498</v>
      </c>
      <c r="DD58" s="3">
        <f t="array" ref="DD58">SUM(IF($C$5:$CX$5=DD$6,$C58:$CX58,0))</f>
        <v>8562.7494000000024</v>
      </c>
      <c r="DE58" s="3">
        <f t="array" ref="DE58">SUM(IF($C$5:$CX$5=DE$6,$C58:$CX58,0))</f>
        <v>6659.7957999999999</v>
      </c>
      <c r="DF58" s="3">
        <f t="array" ref="DF58">SUM(IF($C$5:$CX$5=DF$6,$C58:$CX58,0))</f>
        <v>5379.6459999999997</v>
      </c>
      <c r="DG58" s="3">
        <f t="array" ref="DG58">SUM(IF($C$5:$CX$5=DG$6,$C58:$CX58,0))</f>
        <v>4356.4665999999997</v>
      </c>
      <c r="DH58" s="3">
        <f t="array" ref="DH58">SUM(IF($C$5:$CX$5=DH$6,$C58:$CX58,0))</f>
        <v>3800.7606000000001</v>
      </c>
      <c r="DI58" s="3">
        <f t="array" ref="DI58">SUM(IF($C$5:$CX$5=DI$6,$C58:$CX58,0))</f>
        <v>3184.6372000000001</v>
      </c>
      <c r="DJ58" s="3">
        <f t="array" ref="DJ58">SUM(IF($C$5:$CX$5=DJ$6,$C58:$CX58,0))</f>
        <v>1875.2378300000003</v>
      </c>
      <c r="DL58" s="6">
        <f t="shared" si="3"/>
        <v>43874</v>
      </c>
      <c r="DM58" s="10">
        <f t="array" ref="DM58:DV58">DA58:DJ58/DA57:DJ57-1</f>
        <v>1.0195166776834075E-3</v>
      </c>
      <c r="DN58" s="10">
        <v>-3.0113695955593656E-3</v>
      </c>
      <c r="DO58" s="10">
        <v>1.8152575882615096E-3</v>
      </c>
      <c r="DP58" s="10">
        <v>-1.0221086992842299E-2</v>
      </c>
      <c r="DQ58" s="10">
        <v>-1.8556013362177604E-3</v>
      </c>
      <c r="DR58" s="10">
        <v>3.4928325378107417E-3</v>
      </c>
      <c r="DS58" s="10">
        <v>2.512529181490919E-4</v>
      </c>
      <c r="DT58" s="10">
        <v>-6.0248980562160881E-4</v>
      </c>
      <c r="DU58" s="10">
        <v>-2.5122015895345795E-3</v>
      </c>
      <c r="DV58" s="10">
        <v>-4.1295871474977819E-3</v>
      </c>
    </row>
    <row r="59" spans="2:126" x14ac:dyDescent="0.25">
      <c r="B59" s="1">
        <v>43875</v>
      </c>
      <c r="C59" s="3">
        <v>270.48859999999996</v>
      </c>
      <c r="D59" s="3">
        <v>745.34809999999993</v>
      </c>
      <c r="E59" s="3">
        <v>408.34780000000001</v>
      </c>
      <c r="F59" s="3">
        <v>235.57589999999999</v>
      </c>
      <c r="G59" s="3">
        <v>1800.462</v>
      </c>
      <c r="H59" s="3">
        <v>301.3775</v>
      </c>
      <c r="I59" s="3">
        <v>2077.4470000000001</v>
      </c>
      <c r="J59" s="3">
        <v>910.46410000000003</v>
      </c>
      <c r="K59" s="3">
        <v>1540.1289999999999</v>
      </c>
      <c r="L59" s="3">
        <v>418.07979999999998</v>
      </c>
      <c r="M59" s="3">
        <v>2868.4270000000001</v>
      </c>
      <c r="N59" s="3">
        <v>728.6626</v>
      </c>
      <c r="O59" s="3">
        <v>399.44779999999997</v>
      </c>
      <c r="P59" s="3">
        <v>562.91899999999998</v>
      </c>
      <c r="Q59" s="3">
        <v>3081.0830000000001</v>
      </c>
      <c r="R59" s="3">
        <v>364.68420000000003</v>
      </c>
      <c r="S59" s="3">
        <v>431.05240000000003</v>
      </c>
      <c r="T59" s="3">
        <v>1033.54</v>
      </c>
      <c r="U59" s="3">
        <v>744.64559999999994</v>
      </c>
      <c r="V59" s="3">
        <v>276.41040000000004</v>
      </c>
      <c r="W59" s="3">
        <v>360.46690000000001</v>
      </c>
      <c r="X59" s="3">
        <v>1076.9359999999999</v>
      </c>
      <c r="Y59" s="3">
        <v>364.54230000000001</v>
      </c>
      <c r="Z59" s="3">
        <v>341.32659999999998</v>
      </c>
      <c r="AA59" s="3">
        <v>894.31140000000005</v>
      </c>
      <c r="AB59" s="3">
        <v>569.81479999999999</v>
      </c>
      <c r="AC59" s="3">
        <v>559.9156999999999</v>
      </c>
      <c r="AD59" s="3">
        <v>1560.067</v>
      </c>
      <c r="AE59" s="3">
        <v>547.74159999999995</v>
      </c>
      <c r="AF59" s="3">
        <v>510.70920000000001</v>
      </c>
      <c r="AG59" s="3">
        <v>552.71749999999997</v>
      </c>
      <c r="AH59" s="3">
        <v>382.45929999999998</v>
      </c>
      <c r="AI59" s="3">
        <v>640.07230000000004</v>
      </c>
      <c r="AJ59" s="3">
        <v>487.7688</v>
      </c>
      <c r="AK59" s="3">
        <v>382.74650000000003</v>
      </c>
      <c r="AL59" s="3">
        <v>1686.9480000000001</v>
      </c>
      <c r="AM59" s="3">
        <v>707.71730000000002</v>
      </c>
      <c r="AN59" s="3">
        <v>6680.3739999999998</v>
      </c>
      <c r="AO59" s="3">
        <v>4153.9960000000001</v>
      </c>
      <c r="AP59" s="3">
        <v>1158.28</v>
      </c>
      <c r="AQ59" s="3">
        <v>470.68579999999997</v>
      </c>
      <c r="AR59" s="3">
        <v>434.65790000000004</v>
      </c>
      <c r="AS59" s="3">
        <v>356.34590000000003</v>
      </c>
      <c r="AT59" s="3">
        <v>4881.7610000000004</v>
      </c>
      <c r="AU59" s="3">
        <v>805.55669999999998</v>
      </c>
      <c r="AV59" s="3">
        <v>135.49760000000001</v>
      </c>
      <c r="AW59" s="3">
        <v>3531.9670000000001</v>
      </c>
      <c r="AX59" s="3">
        <v>615.12440000000004</v>
      </c>
      <c r="AY59" s="3">
        <v>691.07580000000007</v>
      </c>
      <c r="AZ59" s="3">
        <v>97.700310000000002</v>
      </c>
      <c r="BA59" s="3">
        <v>553.76009999999997</v>
      </c>
      <c r="BB59" s="3">
        <v>815.48739999999998</v>
      </c>
      <c r="BC59" s="3">
        <v>435.36420000000004</v>
      </c>
      <c r="BD59" s="3">
        <v>3334.45</v>
      </c>
      <c r="BE59" s="3">
        <v>1083.568</v>
      </c>
      <c r="BF59" s="3">
        <v>2552.9960000000001</v>
      </c>
      <c r="BG59" s="3">
        <v>694.63240000000008</v>
      </c>
      <c r="BH59" s="3">
        <v>3214.4340000000002</v>
      </c>
      <c r="BI59" s="3">
        <v>253.2106</v>
      </c>
      <c r="BJ59" s="3">
        <v>1818.057</v>
      </c>
      <c r="BK59" s="3">
        <v>325.06979999999999</v>
      </c>
      <c r="BL59" s="3">
        <v>623.0702</v>
      </c>
      <c r="BM59" s="3">
        <v>389.8689</v>
      </c>
      <c r="BN59" s="3">
        <v>2088.52</v>
      </c>
      <c r="BO59" s="3">
        <v>511.22659999999996</v>
      </c>
      <c r="BP59" s="3">
        <v>391.42590000000001</v>
      </c>
      <c r="BQ59" s="3">
        <v>1577.0170000000001</v>
      </c>
      <c r="BR59" s="3">
        <v>235.55590000000001</v>
      </c>
      <c r="BS59" s="3">
        <v>225.6113</v>
      </c>
      <c r="BT59" s="3">
        <v>325.6277</v>
      </c>
      <c r="BU59" s="3">
        <v>1115.116</v>
      </c>
      <c r="BV59" s="3">
        <v>247.64329999999998</v>
      </c>
      <c r="BW59" s="3">
        <v>1299.5419999999999</v>
      </c>
      <c r="BX59" s="3">
        <v>250.37139999999999</v>
      </c>
      <c r="BY59" s="3">
        <v>342.58029999999997</v>
      </c>
      <c r="BZ59" s="3">
        <v>391.20029999999997</v>
      </c>
      <c r="CA59" s="3">
        <v>334.36619999999999</v>
      </c>
      <c r="CB59" s="3">
        <v>373.25130000000001</v>
      </c>
      <c r="CC59" s="3">
        <v>804.3587</v>
      </c>
      <c r="CD59" s="3">
        <v>365.17609999999996</v>
      </c>
      <c r="CE59" s="3">
        <v>963.1354</v>
      </c>
      <c r="CF59" s="3">
        <v>9430.2469999999994</v>
      </c>
      <c r="CG59" s="3">
        <v>914.25340000000006</v>
      </c>
      <c r="CH59" s="3">
        <v>2850.5189999999998</v>
      </c>
      <c r="CI59" s="3">
        <v>881.58240000000001</v>
      </c>
      <c r="CJ59" s="3">
        <v>497.82029999999997</v>
      </c>
      <c r="CK59" s="3">
        <v>291.8621</v>
      </c>
      <c r="CL59" s="3">
        <v>1004.242</v>
      </c>
      <c r="CM59" s="3">
        <v>522.34529999999995</v>
      </c>
      <c r="CN59" s="3">
        <v>35.64602</v>
      </c>
      <c r="CO59" s="3">
        <v>489.51659999999998</v>
      </c>
      <c r="CP59" s="3">
        <v>8195.9560000000001</v>
      </c>
      <c r="CQ59" s="3">
        <v>805.33319999999992</v>
      </c>
      <c r="CR59" s="3">
        <v>1148.306</v>
      </c>
      <c r="CS59" s="3">
        <v>340.13069999999999</v>
      </c>
      <c r="CT59" s="3">
        <v>1278.9480000000001</v>
      </c>
      <c r="CU59" s="3">
        <v>452.04730000000001</v>
      </c>
      <c r="CV59" s="3">
        <v>522.38009999999997</v>
      </c>
      <c r="CW59" s="3">
        <v>1381.8040000000001</v>
      </c>
      <c r="CX59" s="3">
        <v>99.213309999999993</v>
      </c>
      <c r="CZ59" s="6">
        <f t="shared" si="2"/>
        <v>43875</v>
      </c>
      <c r="DA59" s="3">
        <f t="array" ref="DA59">SUM(IF($C$5:$CX$5=DA$6,$C59:$CX59,0))</f>
        <v>48826.7</v>
      </c>
      <c r="DB59" s="3">
        <f t="array" ref="DB59">SUM(IF($C$5:$CX$5=DB$6,$C59:$CX59,0))</f>
        <v>19837.632000000001</v>
      </c>
      <c r="DC59" s="3">
        <f t="array" ref="DC59">SUM(IF($C$5:$CX$5=DC$6,$C59:$CX59,0))</f>
        <v>11840.807000000001</v>
      </c>
      <c r="DD59" s="3">
        <f t="array" ref="DD59">SUM(IF($C$5:$CX$5=DD$6,$C59:$CX59,0))</f>
        <v>8464.1347000000005</v>
      </c>
      <c r="DE59" s="3">
        <f t="array" ref="DE59">SUM(IF($C$5:$CX$5=DE$6,$C59:$CX59,0))</f>
        <v>6591.3216000000002</v>
      </c>
      <c r="DF59" s="3">
        <f t="array" ref="DF59">SUM(IF($C$5:$CX$5=DF$6,$C59:$CX59,0))</f>
        <v>5306.7840999999999</v>
      </c>
      <c r="DG59" s="3">
        <f t="array" ref="DG59">SUM(IF($C$5:$CX$5=DG$6,$C59:$CX59,0))</f>
        <v>4298.2361000000001</v>
      </c>
      <c r="DH59" s="3">
        <f t="array" ref="DH59">SUM(IF($C$5:$CX$5=DH$6,$C59:$CX59,0))</f>
        <v>3745.7846</v>
      </c>
      <c r="DI59" s="3">
        <f t="array" ref="DI59">SUM(IF($C$5:$CX$5=DI$6,$C59:$CX59,0))</f>
        <v>3188.2963999999997</v>
      </c>
      <c r="DJ59" s="3">
        <f t="array" ref="DJ59">SUM(IF($C$5:$CX$5=DJ$6,$C59:$CX59,0))</f>
        <v>1816.0256400000001</v>
      </c>
      <c r="DL59" s="6">
        <f t="shared" si="3"/>
        <v>43875</v>
      </c>
      <c r="DM59" s="10">
        <f t="array" ref="DM59:DV59">DA59:DJ59/DA58:DJ58-1</f>
        <v>-5.3616119535462303E-3</v>
      </c>
      <c r="DN59" s="10">
        <v>3.3134030803680936E-3</v>
      </c>
      <c r="DO59" s="10">
        <v>-1.1082058058555555E-2</v>
      </c>
      <c r="DP59" s="10">
        <v>-1.1516709808183978E-2</v>
      </c>
      <c r="DQ59" s="10">
        <v>-1.0281726655943402E-2</v>
      </c>
      <c r="DR59" s="10">
        <v>-1.3543995274038489E-2</v>
      </c>
      <c r="DS59" s="10">
        <v>-1.3366451610118957E-2</v>
      </c>
      <c r="DT59" s="10">
        <v>-1.4464473242539966E-2</v>
      </c>
      <c r="DU59" s="10">
        <v>1.1490162835501305E-3</v>
      </c>
      <c r="DV59" s="10">
        <v>-3.1575829504250197E-2</v>
      </c>
    </row>
    <row r="60" spans="2:126" x14ac:dyDescent="0.25">
      <c r="B60" s="1">
        <v>43878</v>
      </c>
      <c r="C60" s="3">
        <v>267.39949999999999</v>
      </c>
      <c r="D60" s="3">
        <v>737.11940000000004</v>
      </c>
      <c r="E60" s="3">
        <v>404.67440000000005</v>
      </c>
      <c r="F60" s="3">
        <v>239.3921</v>
      </c>
      <c r="G60" s="3">
        <v>1804.634</v>
      </c>
      <c r="H60" s="3">
        <v>289.21929999999998</v>
      </c>
      <c r="I60" s="3">
        <v>2082.87</v>
      </c>
      <c r="J60" s="3">
        <v>889.9769</v>
      </c>
      <c r="K60" s="3">
        <v>1514.4380000000001</v>
      </c>
      <c r="L60" s="3">
        <v>413.81720000000001</v>
      </c>
      <c r="M60" s="3">
        <v>2865.3670000000002</v>
      </c>
      <c r="N60" s="3">
        <v>698.71400000000006</v>
      </c>
      <c r="O60" s="3">
        <v>380.2724</v>
      </c>
      <c r="P60" s="3">
        <v>563.4529</v>
      </c>
      <c r="Q60" s="3">
        <v>3080.2660000000001</v>
      </c>
      <c r="R60" s="3">
        <v>359.17470000000003</v>
      </c>
      <c r="S60" s="3">
        <v>438.58499999999998</v>
      </c>
      <c r="T60" s="3">
        <v>1001.4349999999999</v>
      </c>
      <c r="U60" s="3">
        <v>741.62760000000003</v>
      </c>
      <c r="V60" s="3">
        <v>272.6739</v>
      </c>
      <c r="W60" s="3">
        <v>348.21199999999999</v>
      </c>
      <c r="X60" s="3">
        <v>1034.414</v>
      </c>
      <c r="Y60" s="3">
        <v>362.38</v>
      </c>
      <c r="Z60" s="3">
        <v>335.93450000000001</v>
      </c>
      <c r="AA60" s="3">
        <v>885.21040000000005</v>
      </c>
      <c r="AB60" s="3">
        <v>572.04480000000001</v>
      </c>
      <c r="AC60" s="3">
        <v>543.08359999999993</v>
      </c>
      <c r="AD60" s="3">
        <v>1515.4359999999999</v>
      </c>
      <c r="AE60" s="3">
        <v>546.29110000000003</v>
      </c>
      <c r="AF60" s="3">
        <v>506.13140000000004</v>
      </c>
      <c r="AG60" s="3">
        <v>532.19630000000006</v>
      </c>
      <c r="AH60" s="3">
        <v>373.68740000000003</v>
      </c>
      <c r="AI60" s="3">
        <v>639.71440000000007</v>
      </c>
      <c r="AJ60" s="3">
        <v>484.0598</v>
      </c>
      <c r="AK60" s="3">
        <v>377.1773</v>
      </c>
      <c r="AL60" s="3">
        <v>1664.6959999999999</v>
      </c>
      <c r="AM60" s="3">
        <v>690.12549999999999</v>
      </c>
      <c r="AN60" s="3">
        <v>6668.32</v>
      </c>
      <c r="AO60" s="3">
        <v>4064.9229999999998</v>
      </c>
      <c r="AP60" s="3">
        <v>1142.0340000000001</v>
      </c>
      <c r="AQ60" s="3">
        <v>456.07479999999998</v>
      </c>
      <c r="AR60" s="3">
        <v>426.25599999999997</v>
      </c>
      <c r="AS60" s="3">
        <v>350.47919999999999</v>
      </c>
      <c r="AT60" s="3">
        <v>4876.4570000000003</v>
      </c>
      <c r="AU60" s="3">
        <v>799.2186999999999</v>
      </c>
      <c r="AV60" s="3">
        <v>129.9855</v>
      </c>
      <c r="AW60" s="3">
        <v>3504.875</v>
      </c>
      <c r="AX60" s="3">
        <v>608.33040000000005</v>
      </c>
      <c r="AY60" s="3">
        <v>681.16840000000002</v>
      </c>
      <c r="AZ60" s="3">
        <v>97.700310000000002</v>
      </c>
      <c r="BA60" s="3">
        <v>560.18619999999999</v>
      </c>
      <c r="BB60" s="3">
        <v>813.37249999999995</v>
      </c>
      <c r="BC60" s="3">
        <v>434.53209999999996</v>
      </c>
      <c r="BD60" s="3">
        <v>3347.17</v>
      </c>
      <c r="BE60" s="3">
        <v>1052.502</v>
      </c>
      <c r="BF60" s="3">
        <v>2517.35</v>
      </c>
      <c r="BG60" s="3">
        <v>692.22990000000004</v>
      </c>
      <c r="BH60" s="3">
        <v>3233.8440000000001</v>
      </c>
      <c r="BI60" s="3">
        <v>248.69970000000001</v>
      </c>
      <c r="BJ60" s="3">
        <v>1797.0709999999999</v>
      </c>
      <c r="BK60" s="3">
        <v>322.75970000000001</v>
      </c>
      <c r="BL60" s="3">
        <v>622.77240000000006</v>
      </c>
      <c r="BM60" s="3">
        <v>382.64459999999997</v>
      </c>
      <c r="BN60" s="3">
        <v>2086.39</v>
      </c>
      <c r="BO60" s="3">
        <v>508.79230000000001</v>
      </c>
      <c r="BP60" s="3">
        <v>388.11</v>
      </c>
      <c r="BQ60" s="3">
        <v>1599.386</v>
      </c>
      <c r="BR60" s="3">
        <v>220.9907</v>
      </c>
      <c r="BS60" s="3">
        <v>218.93689999999998</v>
      </c>
      <c r="BT60" s="3">
        <v>325.32140000000004</v>
      </c>
      <c r="BU60" s="3">
        <v>1091.3689999999999</v>
      </c>
      <c r="BV60" s="3">
        <v>247.13239999999999</v>
      </c>
      <c r="BW60" s="3">
        <v>1257.3979999999999</v>
      </c>
      <c r="BX60" s="3">
        <v>251.51249999999999</v>
      </c>
      <c r="BY60" s="3">
        <v>342.80409999999995</v>
      </c>
      <c r="BZ60" s="3">
        <v>383.7002</v>
      </c>
      <c r="CA60" s="3">
        <v>333.83820000000003</v>
      </c>
      <c r="CB60" s="3">
        <v>370.4402</v>
      </c>
      <c r="CC60" s="3">
        <v>801.84410000000003</v>
      </c>
      <c r="CD60" s="3">
        <v>350.01650000000001</v>
      </c>
      <c r="CE60" s="3">
        <v>960.51980000000003</v>
      </c>
      <c r="CF60" s="3">
        <v>9370.9740000000002</v>
      </c>
      <c r="CG60" s="3">
        <v>914.40280000000007</v>
      </c>
      <c r="CH60" s="3">
        <v>2804.1109999999999</v>
      </c>
      <c r="CI60" s="3">
        <v>866.94949999999994</v>
      </c>
      <c r="CJ60" s="3">
        <v>492.42509999999999</v>
      </c>
      <c r="CK60" s="3">
        <v>290.2285</v>
      </c>
      <c r="CL60" s="3">
        <v>979.8877</v>
      </c>
      <c r="CM60" s="3">
        <v>522.34529999999995</v>
      </c>
      <c r="CN60" s="3">
        <v>35.010390000000001</v>
      </c>
      <c r="CO60" s="3">
        <v>492.10759999999999</v>
      </c>
      <c r="CP60" s="3">
        <v>8267.4390000000003</v>
      </c>
      <c r="CQ60" s="3">
        <v>804.46420000000001</v>
      </c>
      <c r="CR60" s="3">
        <v>1168.3699999999999</v>
      </c>
      <c r="CS60" s="3">
        <v>336.74629999999996</v>
      </c>
      <c r="CT60" s="3">
        <v>1283.4190000000001</v>
      </c>
      <c r="CU60" s="3">
        <v>454.6069</v>
      </c>
      <c r="CV60" s="3">
        <v>526.08230000000003</v>
      </c>
      <c r="CW60" s="3">
        <v>1386.924</v>
      </c>
      <c r="CX60" s="3">
        <v>94.75</v>
      </c>
      <c r="CZ60" s="6">
        <f t="shared" si="2"/>
        <v>43878</v>
      </c>
      <c r="DA60" s="3">
        <f t="array" ref="DA60">SUM(IF($C$5:$CX$5=DA$6,$C60:$CX60,0))</f>
        <v>48655.462999999989</v>
      </c>
      <c r="DB60" s="3">
        <f t="array" ref="DB60">SUM(IF($C$5:$CX$5=DB$6,$C60:$CX60,0))</f>
        <v>19752.516</v>
      </c>
      <c r="DC60" s="3">
        <f t="array" ref="DC60">SUM(IF($C$5:$CX$5=DC$6,$C60:$CX60,0))</f>
        <v>11655.790700000001</v>
      </c>
      <c r="DD60" s="3">
        <f t="array" ref="DD60">SUM(IF($C$5:$CX$5=DD$6,$C60:$CX60,0))</f>
        <v>8369.9481999999989</v>
      </c>
      <c r="DE60" s="3">
        <f t="array" ref="DE60">SUM(IF($C$5:$CX$5=DE$6,$C60:$CX60,0))</f>
        <v>6527.0277000000006</v>
      </c>
      <c r="DF60" s="3">
        <f t="array" ref="DF60">SUM(IF($C$5:$CX$5=DF$6,$C60:$CX60,0))</f>
        <v>5291.1914000000006</v>
      </c>
      <c r="DG60" s="3">
        <f t="array" ref="DG60">SUM(IF($C$5:$CX$5=DG$6,$C60:$CX60,0))</f>
        <v>4243.5614999999998</v>
      </c>
      <c r="DH60" s="3">
        <f t="array" ref="DH60">SUM(IF($C$5:$CX$5=DH$6,$C60:$CX60,0))</f>
        <v>3686.2184000000002</v>
      </c>
      <c r="DI60" s="3">
        <f t="array" ref="DI60">SUM(IF($C$5:$CX$5=DI$6,$C60:$CX60,0))</f>
        <v>3150.7787000000003</v>
      </c>
      <c r="DJ60" s="3">
        <f t="array" ref="DJ60">SUM(IF($C$5:$CX$5=DJ$6,$C60:$CX60,0))</f>
        <v>1784.1105</v>
      </c>
      <c r="DL60" s="6">
        <f t="shared" si="3"/>
        <v>43878</v>
      </c>
      <c r="DM60" s="10">
        <f t="array" ref="DM60:DV60">DA60:DJ60/DA59:DJ59-1</f>
        <v>-3.5070361093419988E-3</v>
      </c>
      <c r="DN60" s="10">
        <v>-4.290633075560768E-3</v>
      </c>
      <c r="DO60" s="10">
        <v>-1.5625311686948251E-2</v>
      </c>
      <c r="DP60" s="10">
        <v>-1.1127717520847291E-2</v>
      </c>
      <c r="DQ60" s="10">
        <v>-9.7543260520014385E-3</v>
      </c>
      <c r="DR60" s="10">
        <v>-2.9382578424472783E-3</v>
      </c>
      <c r="DS60" s="10">
        <v>-1.2720241217089145E-2</v>
      </c>
      <c r="DT60" s="10">
        <v>-1.5902195764273208E-2</v>
      </c>
      <c r="DU60" s="10">
        <v>-1.1767318747403555E-2</v>
      </c>
      <c r="DV60" s="10">
        <v>-1.7574168170885529E-2</v>
      </c>
    </row>
    <row r="61" spans="2:126" x14ac:dyDescent="0.25">
      <c r="B61" s="1">
        <v>43879</v>
      </c>
      <c r="C61" s="3">
        <v>267.09909999999996</v>
      </c>
      <c r="D61" s="3">
        <v>744.84019999999998</v>
      </c>
      <c r="E61" s="3">
        <v>398.8168</v>
      </c>
      <c r="F61" s="3">
        <v>235.57589999999999</v>
      </c>
      <c r="G61" s="3">
        <v>1787.6079999999999</v>
      </c>
      <c r="H61" s="3">
        <v>293.20350000000002</v>
      </c>
      <c r="I61" s="3">
        <v>2069.471</v>
      </c>
      <c r="J61" s="3">
        <v>891.9738000000001</v>
      </c>
      <c r="K61" s="3">
        <v>1514.5409999999999</v>
      </c>
      <c r="L61" s="3">
        <v>411.73040000000003</v>
      </c>
      <c r="M61" s="3">
        <v>2854.18</v>
      </c>
      <c r="N61" s="3">
        <v>680.03719999999998</v>
      </c>
      <c r="O61" s="3">
        <v>374.26570000000004</v>
      </c>
      <c r="P61" s="3">
        <v>562.82180000000005</v>
      </c>
      <c r="Q61" s="3">
        <v>2989.741</v>
      </c>
      <c r="R61" s="3">
        <v>356.21269999999998</v>
      </c>
      <c r="S61" s="3">
        <v>429.21780000000001</v>
      </c>
      <c r="T61" s="3">
        <v>1021.175</v>
      </c>
      <c r="U61" s="3">
        <v>737.38350000000003</v>
      </c>
      <c r="V61" s="3">
        <v>274.36290000000002</v>
      </c>
      <c r="W61" s="3">
        <v>351.51769999999999</v>
      </c>
      <c r="X61" s="3">
        <v>1059.0640000000001</v>
      </c>
      <c r="Y61" s="3">
        <v>360.57130000000001</v>
      </c>
      <c r="Z61" s="3">
        <v>326.27709999999996</v>
      </c>
      <c r="AA61" s="3">
        <v>891.572</v>
      </c>
      <c r="AB61" s="3">
        <v>577.46030000000007</v>
      </c>
      <c r="AC61" s="3">
        <v>539.49440000000004</v>
      </c>
      <c r="AD61" s="3">
        <v>1531.921</v>
      </c>
      <c r="AE61" s="3">
        <v>538.96430000000009</v>
      </c>
      <c r="AF61" s="3">
        <v>512.26009999999997</v>
      </c>
      <c r="AG61" s="3">
        <v>538.73609999999996</v>
      </c>
      <c r="AH61" s="3">
        <v>364.65219999999999</v>
      </c>
      <c r="AI61" s="3">
        <v>634.6028</v>
      </c>
      <c r="AJ61" s="3">
        <v>475.1979</v>
      </c>
      <c r="AK61" s="3">
        <v>375.76929999999999</v>
      </c>
      <c r="AL61" s="3">
        <v>1647.329</v>
      </c>
      <c r="AM61" s="3">
        <v>685.21819999999991</v>
      </c>
      <c r="AN61" s="3">
        <v>6646.9539999999997</v>
      </c>
      <c r="AO61" s="3">
        <v>4010.5279999999998</v>
      </c>
      <c r="AP61" s="3">
        <v>1135.375</v>
      </c>
      <c r="AQ61" s="3">
        <v>449.94279999999998</v>
      </c>
      <c r="AR61" s="3">
        <v>413.03709999999995</v>
      </c>
      <c r="AS61" s="3">
        <v>342.78390000000002</v>
      </c>
      <c r="AT61" s="3">
        <v>4837.0569999999998</v>
      </c>
      <c r="AU61" s="3">
        <v>784.00780000000009</v>
      </c>
      <c r="AV61" s="3">
        <v>126.7333</v>
      </c>
      <c r="AW61" s="3">
        <v>3502.2849999999999</v>
      </c>
      <c r="AX61" s="3">
        <v>608.67130000000009</v>
      </c>
      <c r="AY61" s="3">
        <v>677.5073000000001</v>
      </c>
      <c r="AZ61" s="3">
        <v>86.206190000000007</v>
      </c>
      <c r="BA61" s="3">
        <v>566.05439999999999</v>
      </c>
      <c r="BB61" s="3">
        <v>791.00900000000001</v>
      </c>
      <c r="BC61" s="3">
        <v>388.30529999999999</v>
      </c>
      <c r="BD61" s="3">
        <v>3381.9369999999999</v>
      </c>
      <c r="BE61" s="3">
        <v>1060.5039999999999</v>
      </c>
      <c r="BF61" s="3">
        <v>2505.77</v>
      </c>
      <c r="BG61" s="3">
        <v>684.18280000000004</v>
      </c>
      <c r="BH61" s="3">
        <v>3233.6529999999998</v>
      </c>
      <c r="BI61" s="3">
        <v>245.19129999999998</v>
      </c>
      <c r="BJ61" s="3">
        <v>1805.704</v>
      </c>
      <c r="BK61" s="3">
        <v>319.81540000000001</v>
      </c>
      <c r="BL61" s="3">
        <v>623.30840000000001</v>
      </c>
      <c r="BM61" s="3">
        <v>386.70830000000001</v>
      </c>
      <c r="BN61" s="3">
        <v>2048.4349999999999</v>
      </c>
      <c r="BO61" s="3">
        <v>524.70580000000007</v>
      </c>
      <c r="BP61" s="3">
        <v>389.37329999999997</v>
      </c>
      <c r="BQ61" s="3">
        <v>1581.588</v>
      </c>
      <c r="BR61" s="3">
        <v>213.95920000000001</v>
      </c>
      <c r="BS61" s="3">
        <v>213.49850000000001</v>
      </c>
      <c r="BT61" s="3">
        <v>304.19479999999999</v>
      </c>
      <c r="BU61" s="3">
        <v>1084.442</v>
      </c>
      <c r="BV61" s="3">
        <v>245.52679999999998</v>
      </c>
      <c r="BW61" s="3">
        <v>1249.221</v>
      </c>
      <c r="BX61" s="3">
        <v>254.2407</v>
      </c>
      <c r="BY61" s="3">
        <v>340.66669999999999</v>
      </c>
      <c r="BZ61" s="3">
        <v>389.92509999999999</v>
      </c>
      <c r="CA61" s="3">
        <v>337.00630000000001</v>
      </c>
      <c r="CB61" s="3">
        <v>365.40390000000002</v>
      </c>
      <c r="CC61" s="3">
        <v>802.58069999999998</v>
      </c>
      <c r="CD61" s="3">
        <v>350.35340000000002</v>
      </c>
      <c r="CE61" s="3">
        <v>967.84410000000003</v>
      </c>
      <c r="CF61" s="3">
        <v>9302.1929999999993</v>
      </c>
      <c r="CG61" s="3">
        <v>916.053</v>
      </c>
      <c r="CH61" s="3">
        <v>2834.009</v>
      </c>
      <c r="CI61" s="3">
        <v>857.90030000000002</v>
      </c>
      <c r="CJ61" s="3">
        <v>496.46709999999996</v>
      </c>
      <c r="CK61" s="3">
        <v>289.04879999999997</v>
      </c>
      <c r="CL61" s="3">
        <v>980.4873</v>
      </c>
      <c r="CM61" s="3">
        <v>499.178</v>
      </c>
      <c r="CN61" s="3">
        <v>33.76455</v>
      </c>
      <c r="CO61" s="3">
        <v>485.96800000000002</v>
      </c>
      <c r="CP61" s="3">
        <v>8314.3439999999991</v>
      </c>
      <c r="CQ61" s="3">
        <v>809.82240000000002</v>
      </c>
      <c r="CR61" s="3">
        <v>1163.8869999999999</v>
      </c>
      <c r="CS61" s="3">
        <v>335.649</v>
      </c>
      <c r="CT61" s="3">
        <v>1290.873</v>
      </c>
      <c r="CU61" s="3">
        <v>447.11920000000003</v>
      </c>
      <c r="CV61" s="3">
        <v>520.34390000000008</v>
      </c>
      <c r="CW61" s="3">
        <v>1388.346</v>
      </c>
      <c r="CX61" s="3">
        <v>89.394000000000005</v>
      </c>
      <c r="CZ61" s="6">
        <f t="shared" si="2"/>
        <v>43879</v>
      </c>
      <c r="DA61" s="3">
        <f t="array" ref="DA61">SUM(IF($C$5:$CX$5=DA$6,$C61:$CX61,0))</f>
        <v>48568.729999999989</v>
      </c>
      <c r="DB61" s="3">
        <f t="array" ref="DB61">SUM(IF($C$5:$CX$5=DB$6,$C61:$CX61,0))</f>
        <v>19547.817999999999</v>
      </c>
      <c r="DC61" s="3">
        <f t="array" ref="DC61">SUM(IF($C$5:$CX$5=DC$6,$C61:$CX61,0))</f>
        <v>11716.074299999998</v>
      </c>
      <c r="DD61" s="3">
        <f t="array" ref="DD61">SUM(IF($C$5:$CX$5=DD$6,$C61:$CX61,0))</f>
        <v>8335.0598000000009</v>
      </c>
      <c r="DE61" s="3">
        <f t="array" ref="DE61">SUM(IF($C$5:$CX$5=DE$6,$C61:$CX61,0))</f>
        <v>6505.2095000000008</v>
      </c>
      <c r="DF61" s="3">
        <f t="array" ref="DF61">SUM(IF($C$5:$CX$5=DF$6,$C61:$CX61,0))</f>
        <v>5261.1917999999996</v>
      </c>
      <c r="DG61" s="3">
        <f t="array" ref="DG61">SUM(IF($C$5:$CX$5=DG$6,$C61:$CX61,0))</f>
        <v>4167.3275000000003</v>
      </c>
      <c r="DH61" s="3">
        <f t="array" ref="DH61">SUM(IF($C$5:$CX$5=DH$6,$C61:$CX61,0))</f>
        <v>3651.0665999999992</v>
      </c>
      <c r="DI61" s="3">
        <f t="array" ref="DI61">SUM(IF($C$5:$CX$5=DI$6,$C61:$CX61,0))</f>
        <v>3139.3415</v>
      </c>
      <c r="DJ61" s="3">
        <f t="array" ref="DJ61">SUM(IF($C$5:$CX$5=DJ$6,$C61:$CX61,0))</f>
        <v>1744.0904400000002</v>
      </c>
      <c r="DL61" s="6">
        <f t="shared" si="3"/>
        <v>43879</v>
      </c>
      <c r="DM61" s="10">
        <f t="array" ref="DM61:DV61">DA61:DJ61/DA60:DJ60-1</f>
        <v>-1.7825953069237066E-3</v>
      </c>
      <c r="DN61" s="10">
        <v>-1.0363135511445742E-2</v>
      </c>
      <c r="DO61" s="10">
        <v>5.1719871737228029E-3</v>
      </c>
      <c r="DP61" s="10">
        <v>-4.1682934190677701E-3</v>
      </c>
      <c r="DQ61" s="10">
        <v>-3.3427466532737204E-3</v>
      </c>
      <c r="DR61" s="10">
        <v>-5.6697249696923135E-3</v>
      </c>
      <c r="DS61" s="10">
        <v>-1.7964627118046805E-2</v>
      </c>
      <c r="DT61" s="10">
        <v>-9.5360057884799065E-3</v>
      </c>
      <c r="DU61" s="10">
        <v>-3.6299597937488048E-3</v>
      </c>
      <c r="DV61" s="10">
        <v>-2.2431379670709739E-2</v>
      </c>
    </row>
    <row r="62" spans="2:126" x14ac:dyDescent="0.25">
      <c r="B62" s="1">
        <v>43880</v>
      </c>
      <c r="C62" s="3">
        <v>269.20229999999998</v>
      </c>
      <c r="D62" s="3">
        <v>754.38940000000002</v>
      </c>
      <c r="E62" s="3">
        <v>408.64570000000003</v>
      </c>
      <c r="F62" s="3">
        <v>238.51150000000001</v>
      </c>
      <c r="G62" s="3">
        <v>1807.991</v>
      </c>
      <c r="H62" s="3">
        <v>352.64709999999997</v>
      </c>
      <c r="I62" s="3">
        <v>2090.346</v>
      </c>
      <c r="J62" s="3">
        <v>894.40449999999998</v>
      </c>
      <c r="K62" s="3">
        <v>1550.96</v>
      </c>
      <c r="L62" s="3">
        <v>418.90890000000002</v>
      </c>
      <c r="M62" s="3">
        <v>2926.1950000000002</v>
      </c>
      <c r="N62" s="3">
        <v>668.04140000000007</v>
      </c>
      <c r="O62" s="3">
        <v>374.7278</v>
      </c>
      <c r="P62" s="3">
        <v>562.48180000000002</v>
      </c>
      <c r="Q62" s="3">
        <v>2963.2919999999999</v>
      </c>
      <c r="R62" s="3">
        <v>362.67009999999999</v>
      </c>
      <c r="S62" s="3">
        <v>431.2484</v>
      </c>
      <c r="T62" s="3">
        <v>1031.588</v>
      </c>
      <c r="U62" s="3">
        <v>741.18259999999998</v>
      </c>
      <c r="V62" s="3">
        <v>282.4504</v>
      </c>
      <c r="W62" s="3">
        <v>360.78929999999997</v>
      </c>
      <c r="X62" s="3">
        <v>1095.425</v>
      </c>
      <c r="Y62" s="3">
        <v>368.1053</v>
      </c>
      <c r="Z62" s="3">
        <v>337.79270000000002</v>
      </c>
      <c r="AA62" s="3">
        <v>897.7573000000001</v>
      </c>
      <c r="AB62" s="3">
        <v>580.27430000000004</v>
      </c>
      <c r="AC62" s="3">
        <v>561.64840000000004</v>
      </c>
      <c r="AD62" s="3">
        <v>1570.528</v>
      </c>
      <c r="AE62" s="3">
        <v>543.40680000000009</v>
      </c>
      <c r="AF62" s="3">
        <v>515.39609999999993</v>
      </c>
      <c r="AG62" s="3">
        <v>540.54009999999994</v>
      </c>
      <c r="AH62" s="3">
        <v>380.00319999999999</v>
      </c>
      <c r="AI62" s="3">
        <v>636.49419999999998</v>
      </c>
      <c r="AJ62" s="3">
        <v>497.02449999999999</v>
      </c>
      <c r="AK62" s="3">
        <v>387.0643</v>
      </c>
      <c r="AL62" s="3">
        <v>1643.8009999999999</v>
      </c>
      <c r="AM62" s="3">
        <v>714.50430000000006</v>
      </c>
      <c r="AN62" s="3">
        <v>6723.38</v>
      </c>
      <c r="AO62" s="3">
        <v>4111.6210000000001</v>
      </c>
      <c r="AP62" s="3">
        <v>1168.673</v>
      </c>
      <c r="AQ62" s="3">
        <v>449.73309999999998</v>
      </c>
      <c r="AR62" s="3">
        <v>421.43890000000005</v>
      </c>
      <c r="AS62" s="3">
        <v>345.06959999999998</v>
      </c>
      <c r="AT62" s="3">
        <v>4962.0749999999998</v>
      </c>
      <c r="AU62" s="3">
        <v>780.83849999999995</v>
      </c>
      <c r="AV62" s="3">
        <v>129.01410000000001</v>
      </c>
      <c r="AW62" s="3">
        <v>3525.5830000000001</v>
      </c>
      <c r="AX62" s="3">
        <v>616.02809999999999</v>
      </c>
      <c r="AY62" s="3">
        <v>702.92140000000006</v>
      </c>
      <c r="AZ62" s="3">
        <v>120.68860000000001</v>
      </c>
      <c r="BA62" s="3">
        <v>570.17160000000001</v>
      </c>
      <c r="BB62" s="3">
        <v>792.01430000000005</v>
      </c>
      <c r="BC62" s="3">
        <v>416.22629999999998</v>
      </c>
      <c r="BD62" s="3">
        <v>3393.8090000000002</v>
      </c>
      <c r="BE62" s="3">
        <v>1075.096</v>
      </c>
      <c r="BF62" s="3">
        <v>2540.8029999999999</v>
      </c>
      <c r="BG62" s="3">
        <v>674.69369999999992</v>
      </c>
      <c r="BH62" s="3">
        <v>3252.9670000000001</v>
      </c>
      <c r="BI62" s="3">
        <v>247.2963</v>
      </c>
      <c r="BJ62" s="3">
        <v>1798.7550000000001</v>
      </c>
      <c r="BK62" s="3">
        <v>321.17430000000002</v>
      </c>
      <c r="BL62" s="3">
        <v>627.12059999999997</v>
      </c>
      <c r="BM62" s="3">
        <v>386.8374</v>
      </c>
      <c r="BN62" s="3">
        <v>2041.0340000000001</v>
      </c>
      <c r="BO62" s="3">
        <v>530.51890000000003</v>
      </c>
      <c r="BP62" s="3">
        <v>384.00479999999999</v>
      </c>
      <c r="BQ62" s="3">
        <v>1618.3420000000001</v>
      </c>
      <c r="BR62" s="3">
        <v>215.4659</v>
      </c>
      <c r="BS62" s="3">
        <v>218.77209999999999</v>
      </c>
      <c r="BT62" s="3">
        <v>321.4941</v>
      </c>
      <c r="BU62" s="3">
        <v>1108.684</v>
      </c>
      <c r="BV62" s="3">
        <v>244.60810000000001</v>
      </c>
      <c r="BW62" s="3">
        <v>1279.414</v>
      </c>
      <c r="BX62" s="3">
        <v>255.5479</v>
      </c>
      <c r="BY62" s="3">
        <v>352.08109999999999</v>
      </c>
      <c r="BZ62" s="3">
        <v>398.4751</v>
      </c>
      <c r="CA62" s="3">
        <v>342.15440000000001</v>
      </c>
      <c r="CB62" s="3">
        <v>362.77290000000005</v>
      </c>
      <c r="CC62" s="3">
        <v>809.6422</v>
      </c>
      <c r="CD62" s="3">
        <v>355.06970000000001</v>
      </c>
      <c r="CE62" s="3">
        <v>980.92309999999998</v>
      </c>
      <c r="CF62" s="3">
        <v>9532.9419999999991</v>
      </c>
      <c r="CG62" s="3">
        <v>938.21990000000005</v>
      </c>
      <c r="CH62" s="3">
        <v>2858.9989999999998</v>
      </c>
      <c r="CI62" s="3">
        <v>885.17769999999996</v>
      </c>
      <c r="CJ62" s="3">
        <v>506.36709999999999</v>
      </c>
      <c r="CK62" s="3">
        <v>292.9171</v>
      </c>
      <c r="CL62" s="3">
        <v>968.25109999999995</v>
      </c>
      <c r="CM62" s="3">
        <v>488.21209999999996</v>
      </c>
      <c r="CN62" s="3">
        <v>32.493299999999998</v>
      </c>
      <c r="CO62" s="3">
        <v>487.99579999999997</v>
      </c>
      <c r="CP62" s="3">
        <v>8241.5480000000007</v>
      </c>
      <c r="CQ62" s="3">
        <v>811.84940000000006</v>
      </c>
      <c r="CR62" s="3">
        <v>1180.4000000000001</v>
      </c>
      <c r="CS62" s="3">
        <v>340.13069999999999</v>
      </c>
      <c r="CT62" s="3">
        <v>1290.124</v>
      </c>
      <c r="CU62" s="3">
        <v>447.11920000000003</v>
      </c>
      <c r="CV62" s="3">
        <v>528.11840000000007</v>
      </c>
      <c r="CW62" s="3">
        <v>1408.5409999999999</v>
      </c>
      <c r="CX62" s="3">
        <v>90.031630000000007</v>
      </c>
      <c r="CZ62" s="6">
        <f t="shared" si="2"/>
        <v>43880</v>
      </c>
      <c r="DA62" s="3">
        <f t="array" ref="DA62">SUM(IF($C$5:$CX$5=DA$6,$C62:$CX62,0))</f>
        <v>49143.727000000006</v>
      </c>
      <c r="DB62" s="3">
        <f t="array" ref="DB62">SUM(IF($C$5:$CX$5=DB$6,$C62:$CX62,0))</f>
        <v>19720.13</v>
      </c>
      <c r="DC62" s="3">
        <f t="array" ref="DC62">SUM(IF($C$5:$CX$5=DC$6,$C62:$CX62,0))</f>
        <v>11897.310099999999</v>
      </c>
      <c r="DD62" s="3">
        <f t="array" ref="DD62">SUM(IF($C$5:$CX$5=DD$6,$C62:$CX62,0))</f>
        <v>8403.6154999999999</v>
      </c>
      <c r="DE62" s="3">
        <f t="array" ref="DE62">SUM(IF($C$5:$CX$5=DE$6,$C62:$CX62,0))</f>
        <v>6599.6316000000006</v>
      </c>
      <c r="DF62" s="3">
        <f t="array" ref="DF62">SUM(IF($C$5:$CX$5=DF$6,$C62:$CX62,0))</f>
        <v>5304.5925000000007</v>
      </c>
      <c r="DG62" s="3">
        <f t="array" ref="DG62">SUM(IF($C$5:$CX$5=DG$6,$C62:$CX62,0))</f>
        <v>4221.8580000000002</v>
      </c>
      <c r="DH62" s="3">
        <f t="array" ref="DH62">SUM(IF($C$5:$CX$5=DH$6,$C62:$CX62,0))</f>
        <v>3726.3948999999998</v>
      </c>
      <c r="DI62" s="3">
        <f t="array" ref="DI62">SUM(IF($C$5:$CX$5=DI$6,$C62:$CX62,0))</f>
        <v>3253.2201999999997</v>
      </c>
      <c r="DJ62" s="3">
        <f t="array" ref="DJ62">SUM(IF($C$5:$CX$5=DJ$6,$C62:$CX62,0))</f>
        <v>1792.4294300000001</v>
      </c>
      <c r="DL62" s="6">
        <f t="shared" si="3"/>
        <v>43880</v>
      </c>
      <c r="DM62" s="10">
        <f t="array" ref="DM62:DV62">DA62:DJ62/DA61:DJ61-1</f>
        <v>1.1838831280950091E-2</v>
      </c>
      <c r="DN62" s="10">
        <v>8.8148968851664566E-3</v>
      </c>
      <c r="DO62" s="10">
        <v>1.5468986911426397E-2</v>
      </c>
      <c r="DP62" s="10">
        <v>8.2249799815472535E-3</v>
      </c>
      <c r="DQ62" s="10">
        <v>1.4514843834007252E-2</v>
      </c>
      <c r="DR62" s="10">
        <v>8.2492145600927547E-3</v>
      </c>
      <c r="DS62" s="10">
        <v>1.3085244680193675E-2</v>
      </c>
      <c r="DT62" s="10">
        <v>2.0631861385382644E-2</v>
      </c>
      <c r="DU62" s="10">
        <v>3.6274709202550826E-2</v>
      </c>
      <c r="DV62" s="10">
        <v>2.7715873495642862E-2</v>
      </c>
    </row>
    <row r="63" spans="2:126" x14ac:dyDescent="0.25">
      <c r="B63" s="1">
        <v>43881</v>
      </c>
      <c r="C63" s="3">
        <v>267.30559999999997</v>
      </c>
      <c r="D63" s="3">
        <v>753.47530000000006</v>
      </c>
      <c r="E63" s="3">
        <v>407.85140000000001</v>
      </c>
      <c r="F63" s="3">
        <v>247.4649</v>
      </c>
      <c r="G63" s="3">
        <v>1767.0809999999999</v>
      </c>
      <c r="H63" s="3">
        <v>351.41659999999996</v>
      </c>
      <c r="I63" s="3">
        <v>2099.5129999999999</v>
      </c>
      <c r="J63" s="3">
        <v>887.05399999999997</v>
      </c>
      <c r="K63" s="3">
        <v>1543.18</v>
      </c>
      <c r="L63" s="3">
        <v>409.59370000000001</v>
      </c>
      <c r="M63" s="3">
        <v>2927.634</v>
      </c>
      <c r="N63" s="3">
        <v>669.7704</v>
      </c>
      <c r="O63" s="3">
        <v>380.04140000000001</v>
      </c>
      <c r="P63" s="3">
        <v>556.12040000000002</v>
      </c>
      <c r="Q63" s="3">
        <v>2975.2910000000002</v>
      </c>
      <c r="R63" s="3">
        <v>373.27409999999998</v>
      </c>
      <c r="S63" s="3">
        <v>429.21929999999998</v>
      </c>
      <c r="T63" s="3">
        <v>1023.345</v>
      </c>
      <c r="U63" s="3">
        <v>735.68809999999996</v>
      </c>
      <c r="V63" s="3">
        <v>285.88009999999997</v>
      </c>
      <c r="W63" s="3">
        <v>351.31609999999995</v>
      </c>
      <c r="X63" s="3">
        <v>1105.2840000000001</v>
      </c>
      <c r="Y63" s="3">
        <v>365.4126</v>
      </c>
      <c r="Z63" s="3">
        <v>335.14240000000001</v>
      </c>
      <c r="AA63" s="3">
        <v>894.39930000000004</v>
      </c>
      <c r="AB63" s="3">
        <v>575.89400000000001</v>
      </c>
      <c r="AC63" s="3">
        <v>544.81630000000007</v>
      </c>
      <c r="AD63" s="3">
        <v>1595.241</v>
      </c>
      <c r="AE63" s="3">
        <v>539.61900000000003</v>
      </c>
      <c r="AF63" s="3">
        <v>514.67110000000002</v>
      </c>
      <c r="AG63" s="3">
        <v>538.05959999999993</v>
      </c>
      <c r="AH63" s="3">
        <v>369.21359999999999</v>
      </c>
      <c r="AI63" s="3">
        <v>645.1327</v>
      </c>
      <c r="AJ63" s="3">
        <v>493.18440000000004</v>
      </c>
      <c r="AK63" s="3">
        <v>389.69240000000002</v>
      </c>
      <c r="AL63" s="3">
        <v>1650.0429999999999</v>
      </c>
      <c r="AM63" s="3">
        <v>719.92930000000001</v>
      </c>
      <c r="AN63" s="3">
        <v>6668.0469999999996</v>
      </c>
      <c r="AO63" s="3">
        <v>4098.2169999999996</v>
      </c>
      <c r="AP63" s="3">
        <v>1157.3720000000001</v>
      </c>
      <c r="AQ63" s="3">
        <v>447.46609999999998</v>
      </c>
      <c r="AR63" s="3">
        <v>425.58390000000003</v>
      </c>
      <c r="AS63" s="3">
        <v>338.8981</v>
      </c>
      <c r="AT63" s="3">
        <v>4867.04</v>
      </c>
      <c r="AU63" s="3">
        <v>770.4864</v>
      </c>
      <c r="AV63" s="3">
        <v>142.8468</v>
      </c>
      <c r="AW63" s="3">
        <v>3539.93</v>
      </c>
      <c r="AX63" s="3">
        <v>611.43809999999996</v>
      </c>
      <c r="AY63" s="3">
        <v>710.74709999999993</v>
      </c>
      <c r="AZ63" s="3">
        <v>126.4357</v>
      </c>
      <c r="BA63" s="3">
        <v>563.66859999999997</v>
      </c>
      <c r="BB63" s="3">
        <v>819.78650000000005</v>
      </c>
      <c r="BC63" s="3">
        <v>418.26029999999997</v>
      </c>
      <c r="BD63" s="3">
        <v>3379.181</v>
      </c>
      <c r="BE63" s="3">
        <v>1057.2090000000001</v>
      </c>
      <c r="BF63" s="3">
        <v>2550.0219999999999</v>
      </c>
      <c r="BG63" s="3">
        <v>676.97580000000005</v>
      </c>
      <c r="BH63" s="3">
        <v>3223.9960000000001</v>
      </c>
      <c r="BI63" s="3">
        <v>246.79510000000002</v>
      </c>
      <c r="BJ63" s="3">
        <v>1797.6320000000001</v>
      </c>
      <c r="BK63" s="3">
        <v>316.89390000000003</v>
      </c>
      <c r="BL63" s="3">
        <v>625.27430000000004</v>
      </c>
      <c r="BM63" s="3">
        <v>395.02940000000001</v>
      </c>
      <c r="BN63" s="3">
        <v>2041.335</v>
      </c>
      <c r="BO63" s="3">
        <v>525.46859999999992</v>
      </c>
      <c r="BP63" s="3">
        <v>388.2679</v>
      </c>
      <c r="BQ63" s="3">
        <v>1594.6659999999999</v>
      </c>
      <c r="BR63" s="3">
        <v>215.4659</v>
      </c>
      <c r="BS63" s="3">
        <v>221.16170000000002</v>
      </c>
      <c r="BT63" s="3">
        <v>321.4941</v>
      </c>
      <c r="BU63" s="3">
        <v>1101.758</v>
      </c>
      <c r="BV63" s="3">
        <v>241.4743</v>
      </c>
      <c r="BW63" s="3">
        <v>1293.252</v>
      </c>
      <c r="BX63" s="3">
        <v>257.37779999999998</v>
      </c>
      <c r="BY63" s="3">
        <v>358.1241</v>
      </c>
      <c r="BZ63" s="3">
        <v>401.25020000000001</v>
      </c>
      <c r="CA63" s="3">
        <v>349.15070000000003</v>
      </c>
      <c r="CB63" s="3">
        <v>361.96469999999999</v>
      </c>
      <c r="CC63" s="3">
        <v>800.26930000000004</v>
      </c>
      <c r="CD63" s="3">
        <v>356.0804</v>
      </c>
      <c r="CE63" s="3">
        <v>990.0779</v>
      </c>
      <c r="CF63" s="3">
        <v>9419.7860000000001</v>
      </c>
      <c r="CG63" s="3">
        <v>928.76959999999997</v>
      </c>
      <c r="CH63" s="3">
        <v>2924.1469999999999</v>
      </c>
      <c r="CI63" s="3">
        <v>880.63669999999991</v>
      </c>
      <c r="CJ63" s="3">
        <v>503.09090000000003</v>
      </c>
      <c r="CK63" s="3">
        <v>304.31799999999998</v>
      </c>
      <c r="CL63" s="3">
        <v>971.6105</v>
      </c>
      <c r="CM63" s="3">
        <v>489.60209999999995</v>
      </c>
      <c r="CN63" s="3">
        <v>32.976379999999999</v>
      </c>
      <c r="CO63" s="3">
        <v>499.6551</v>
      </c>
      <c r="CP63" s="3">
        <v>8093.1409999999996</v>
      </c>
      <c r="CQ63" s="3">
        <v>800.94030000000009</v>
      </c>
      <c r="CR63" s="3">
        <v>1174.4069999999999</v>
      </c>
      <c r="CS63" s="3">
        <v>335.00130000000001</v>
      </c>
      <c r="CT63" s="3">
        <v>1277.145</v>
      </c>
      <c r="CU63" s="3">
        <v>446.4699</v>
      </c>
      <c r="CV63" s="3">
        <v>527.00780000000009</v>
      </c>
      <c r="CW63" s="3">
        <v>1397.732</v>
      </c>
      <c r="CX63" s="3">
        <v>90.414190000000005</v>
      </c>
      <c r="CZ63" s="6">
        <f t="shared" si="2"/>
        <v>43881</v>
      </c>
      <c r="DA63" s="3">
        <f t="array" ref="DA63">SUM(IF($C$5:$CX$5=DA$6,$C63:$CX63,0))</f>
        <v>48763.506999999998</v>
      </c>
      <c r="DB63" s="3">
        <f t="array" ref="DB63">SUM(IF($C$5:$CX$5=DB$6,$C63:$CX63,0))</f>
        <v>19689.627</v>
      </c>
      <c r="DC63" s="3">
        <f t="array" ref="DC63">SUM(IF($C$5:$CX$5=DC$6,$C63:$CX63,0))</f>
        <v>11861.103499999999</v>
      </c>
      <c r="DD63" s="3">
        <f t="array" ref="DD63">SUM(IF($C$5:$CX$5=DD$6,$C63:$CX63,0))</f>
        <v>8395.3963999999996</v>
      </c>
      <c r="DE63" s="3">
        <f t="array" ref="DE63">SUM(IF($C$5:$CX$5=DE$6,$C63:$CX63,0))</f>
        <v>6584.9421000000002</v>
      </c>
      <c r="DF63" s="3">
        <f t="array" ref="DF63">SUM(IF($C$5:$CX$5=DF$6,$C63:$CX63,0))</f>
        <v>5285.9019000000008</v>
      </c>
      <c r="DG63" s="3">
        <f t="array" ref="DG63">SUM(IF($C$5:$CX$5=DG$6,$C63:$CX63,0))</f>
        <v>4225.0203999999994</v>
      </c>
      <c r="DH63" s="3">
        <f t="array" ref="DH63">SUM(IF($C$5:$CX$5=DH$6,$C63:$CX63,0))</f>
        <v>3703.5536999999995</v>
      </c>
      <c r="DI63" s="3">
        <f t="array" ref="DI63">SUM(IF($C$5:$CX$5=DI$6,$C63:$CX63,0))</f>
        <v>3276.5068000000001</v>
      </c>
      <c r="DJ63" s="3">
        <f t="array" ref="DJ63">SUM(IF($C$5:$CX$5=DJ$6,$C63:$CX63,0))</f>
        <v>1822.4127700000001</v>
      </c>
      <c r="DL63" s="6">
        <f t="shared" si="3"/>
        <v>43881</v>
      </c>
      <c r="DM63" s="10">
        <f t="array" ref="DM63:DV63">DA63:DJ63/DA62:DJ62-1</f>
        <v>-7.7368979361294166E-3</v>
      </c>
      <c r="DN63" s="10">
        <v>-1.5467950769088024E-3</v>
      </c>
      <c r="DO63" s="10">
        <v>-3.0432593330487201E-3</v>
      </c>
      <c r="DP63" s="10">
        <v>-9.7804331956885537E-4</v>
      </c>
      <c r="DQ63" s="10">
        <v>-2.2258060586290984E-3</v>
      </c>
      <c r="DR63" s="10">
        <v>-3.5234751774052553E-3</v>
      </c>
      <c r="DS63" s="10">
        <v>7.4905408945524776E-4</v>
      </c>
      <c r="DT63" s="10">
        <v>-6.1295704328063749E-3</v>
      </c>
      <c r="DU63" s="10">
        <v>7.1580153104915389E-3</v>
      </c>
      <c r="DV63" s="10">
        <v>1.6727765957290641E-2</v>
      </c>
    </row>
    <row r="64" spans="2:126" x14ac:dyDescent="0.25">
      <c r="B64" s="1">
        <v>43882</v>
      </c>
      <c r="C64" s="3">
        <v>267.30559999999997</v>
      </c>
      <c r="D64" s="3">
        <v>753.47530000000006</v>
      </c>
      <c r="E64" s="3">
        <v>407.85140000000001</v>
      </c>
      <c r="F64" s="3">
        <v>247.4649</v>
      </c>
      <c r="G64" s="3">
        <v>1767.0809999999999</v>
      </c>
      <c r="H64" s="3">
        <v>351.41659999999996</v>
      </c>
      <c r="I64" s="3">
        <v>2099.5129999999999</v>
      </c>
      <c r="J64" s="3">
        <v>887.05399999999997</v>
      </c>
      <c r="K64" s="3">
        <v>1543.18</v>
      </c>
      <c r="L64" s="3">
        <v>409.59370000000001</v>
      </c>
      <c r="M64" s="3">
        <v>2927.634</v>
      </c>
      <c r="N64" s="3">
        <v>669.7704</v>
      </c>
      <c r="O64" s="3">
        <v>380.04140000000001</v>
      </c>
      <c r="P64" s="3">
        <v>556.12040000000002</v>
      </c>
      <c r="Q64" s="3">
        <v>2975.2910000000002</v>
      </c>
      <c r="R64" s="3">
        <v>373.27409999999998</v>
      </c>
      <c r="S64" s="3">
        <v>429.21929999999998</v>
      </c>
      <c r="T64" s="3">
        <v>1023.345</v>
      </c>
      <c r="U64" s="3">
        <v>735.68809999999996</v>
      </c>
      <c r="V64" s="3">
        <v>285.88009999999997</v>
      </c>
      <c r="W64" s="3">
        <v>351.31609999999995</v>
      </c>
      <c r="X64" s="3">
        <v>1105.2840000000001</v>
      </c>
      <c r="Y64" s="3">
        <v>365.4126</v>
      </c>
      <c r="Z64" s="3">
        <v>335.14240000000001</v>
      </c>
      <c r="AA64" s="3">
        <v>894.39930000000004</v>
      </c>
      <c r="AB64" s="3">
        <v>575.89400000000001</v>
      </c>
      <c r="AC64" s="3">
        <v>544.81630000000007</v>
      </c>
      <c r="AD64" s="3">
        <v>1595.241</v>
      </c>
      <c r="AE64" s="3">
        <v>539.61900000000003</v>
      </c>
      <c r="AF64" s="3">
        <v>514.67110000000002</v>
      </c>
      <c r="AG64" s="3">
        <v>538.05959999999993</v>
      </c>
      <c r="AH64" s="3">
        <v>369.21359999999999</v>
      </c>
      <c r="AI64" s="3">
        <v>645.1327</v>
      </c>
      <c r="AJ64" s="3">
        <v>493.18440000000004</v>
      </c>
      <c r="AK64" s="3">
        <v>389.69240000000002</v>
      </c>
      <c r="AL64" s="3">
        <v>1650.0429999999999</v>
      </c>
      <c r="AM64" s="3">
        <v>719.92930000000001</v>
      </c>
      <c r="AN64" s="3">
        <v>6668.0469999999996</v>
      </c>
      <c r="AO64" s="3">
        <v>4098.2169999999996</v>
      </c>
      <c r="AP64" s="3">
        <v>1157.3720000000001</v>
      </c>
      <c r="AQ64" s="3">
        <v>447.46609999999998</v>
      </c>
      <c r="AR64" s="3">
        <v>425.58390000000003</v>
      </c>
      <c r="AS64" s="3">
        <v>338.8981</v>
      </c>
      <c r="AT64" s="3">
        <v>4867.04</v>
      </c>
      <c r="AU64" s="3">
        <v>770.4864</v>
      </c>
      <c r="AV64" s="3">
        <v>142.8468</v>
      </c>
      <c r="AW64" s="3">
        <v>3539.93</v>
      </c>
      <c r="AX64" s="3">
        <v>611.43809999999996</v>
      </c>
      <c r="AY64" s="3">
        <v>710.74709999999993</v>
      </c>
      <c r="AZ64" s="3">
        <v>126.4357</v>
      </c>
      <c r="BA64" s="3">
        <v>563.66859999999997</v>
      </c>
      <c r="BB64" s="3">
        <v>819.78650000000005</v>
      </c>
      <c r="BC64" s="3">
        <v>418.26029999999997</v>
      </c>
      <c r="BD64" s="3">
        <v>3379.181</v>
      </c>
      <c r="BE64" s="3">
        <v>1057.2090000000001</v>
      </c>
      <c r="BF64" s="3">
        <v>2550.0219999999999</v>
      </c>
      <c r="BG64" s="3">
        <v>676.97580000000005</v>
      </c>
      <c r="BH64" s="3">
        <v>3223.9960000000001</v>
      </c>
      <c r="BI64" s="3">
        <v>246.79510000000002</v>
      </c>
      <c r="BJ64" s="3">
        <v>1797.6320000000001</v>
      </c>
      <c r="BK64" s="3">
        <v>316.89390000000003</v>
      </c>
      <c r="BL64" s="3">
        <v>625.27430000000004</v>
      </c>
      <c r="BM64" s="3">
        <v>395.02940000000001</v>
      </c>
      <c r="BN64" s="3">
        <v>2041.335</v>
      </c>
      <c r="BO64" s="3">
        <v>525.46859999999992</v>
      </c>
      <c r="BP64" s="3">
        <v>388.2679</v>
      </c>
      <c r="BQ64" s="3">
        <v>1594.6659999999999</v>
      </c>
      <c r="BR64" s="3">
        <v>215.4659</v>
      </c>
      <c r="BS64" s="3">
        <v>221.16170000000002</v>
      </c>
      <c r="BT64" s="3">
        <v>321.4941</v>
      </c>
      <c r="BU64" s="3">
        <v>1101.758</v>
      </c>
      <c r="BV64" s="3">
        <v>241.4743</v>
      </c>
      <c r="BW64" s="3">
        <v>1293.252</v>
      </c>
      <c r="BX64" s="3">
        <v>257.37779999999998</v>
      </c>
      <c r="BY64" s="3">
        <v>358.1241</v>
      </c>
      <c r="BZ64" s="3">
        <v>401.25020000000001</v>
      </c>
      <c r="CA64" s="3">
        <v>349.15070000000003</v>
      </c>
      <c r="CB64" s="3">
        <v>361.96469999999999</v>
      </c>
      <c r="CC64" s="3">
        <v>800.26930000000004</v>
      </c>
      <c r="CD64" s="3">
        <v>356.0804</v>
      </c>
      <c r="CE64" s="3">
        <v>990.0779</v>
      </c>
      <c r="CF64" s="3">
        <v>9419.7860000000001</v>
      </c>
      <c r="CG64" s="3">
        <v>928.76959999999997</v>
      </c>
      <c r="CH64" s="3">
        <v>2924.1469999999999</v>
      </c>
      <c r="CI64" s="3">
        <v>880.63669999999991</v>
      </c>
      <c r="CJ64" s="3">
        <v>503.09090000000003</v>
      </c>
      <c r="CK64" s="3">
        <v>304.31799999999998</v>
      </c>
      <c r="CL64" s="3">
        <v>971.6105</v>
      </c>
      <c r="CM64" s="3">
        <v>489.60209999999995</v>
      </c>
      <c r="CN64" s="3">
        <v>32.976379999999999</v>
      </c>
      <c r="CO64" s="3">
        <v>499.6551</v>
      </c>
      <c r="CP64" s="3">
        <v>8093.1409999999996</v>
      </c>
      <c r="CQ64" s="3">
        <v>800.94030000000009</v>
      </c>
      <c r="CR64" s="3">
        <v>1174.4069999999999</v>
      </c>
      <c r="CS64" s="3">
        <v>335.00130000000001</v>
      </c>
      <c r="CT64" s="3">
        <v>1277.145</v>
      </c>
      <c r="CU64" s="3">
        <v>446.4699</v>
      </c>
      <c r="CV64" s="3">
        <v>527.00780000000009</v>
      </c>
      <c r="CW64" s="3">
        <v>1397.732</v>
      </c>
      <c r="CX64" s="3">
        <v>90.414190000000005</v>
      </c>
      <c r="CZ64" s="6">
        <f t="shared" si="2"/>
        <v>43882</v>
      </c>
      <c r="DA64" s="3">
        <f t="array" ref="DA64">SUM(IF($C$5:$CX$5=DA$6,$C64:$CX64,0))</f>
        <v>48763.506999999998</v>
      </c>
      <c r="DB64" s="3">
        <f t="array" ref="DB64">SUM(IF($C$5:$CX$5=DB$6,$C64:$CX64,0))</f>
        <v>19689.627</v>
      </c>
      <c r="DC64" s="3">
        <f t="array" ref="DC64">SUM(IF($C$5:$CX$5=DC$6,$C64:$CX64,0))</f>
        <v>11861.103499999999</v>
      </c>
      <c r="DD64" s="3">
        <f t="array" ref="DD64">SUM(IF($C$5:$CX$5=DD$6,$C64:$CX64,0))</f>
        <v>8395.3963999999996</v>
      </c>
      <c r="DE64" s="3">
        <f t="array" ref="DE64">SUM(IF($C$5:$CX$5=DE$6,$C64:$CX64,0))</f>
        <v>6584.9421000000002</v>
      </c>
      <c r="DF64" s="3">
        <f t="array" ref="DF64">SUM(IF($C$5:$CX$5=DF$6,$C64:$CX64,0))</f>
        <v>5285.9019000000008</v>
      </c>
      <c r="DG64" s="3">
        <f t="array" ref="DG64">SUM(IF($C$5:$CX$5=DG$6,$C64:$CX64,0))</f>
        <v>4225.0203999999994</v>
      </c>
      <c r="DH64" s="3">
        <f t="array" ref="DH64">SUM(IF($C$5:$CX$5=DH$6,$C64:$CX64,0))</f>
        <v>3703.5536999999995</v>
      </c>
      <c r="DI64" s="3">
        <f t="array" ref="DI64">SUM(IF($C$5:$CX$5=DI$6,$C64:$CX64,0))</f>
        <v>3276.5068000000001</v>
      </c>
      <c r="DJ64" s="3">
        <f t="array" ref="DJ64">SUM(IF($C$5:$CX$5=DJ$6,$C64:$CX64,0))</f>
        <v>1822.4127700000001</v>
      </c>
      <c r="DL64" s="6">
        <f t="shared" si="3"/>
        <v>43882</v>
      </c>
      <c r="DM64" s="10">
        <f t="array" ref="DM64:DV64">DA64:DJ64/DA63:DJ63-1</f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</row>
    <row r="65" spans="2:126" x14ac:dyDescent="0.25">
      <c r="B65" s="1">
        <v>43885</v>
      </c>
      <c r="C65" s="3">
        <v>264.25409999999999</v>
      </c>
      <c r="D65" s="3">
        <v>736.00199999999995</v>
      </c>
      <c r="E65" s="3">
        <v>416.78679999999997</v>
      </c>
      <c r="F65" s="3">
        <v>249.37289999999999</v>
      </c>
      <c r="G65" s="3">
        <v>1744.732</v>
      </c>
      <c r="H65" s="3">
        <v>295.31290000000001</v>
      </c>
      <c r="I65" s="3">
        <v>2046.425</v>
      </c>
      <c r="J65" s="3">
        <v>862.45830000000001</v>
      </c>
      <c r="K65" s="3">
        <v>1504.5909999999999</v>
      </c>
      <c r="L65" s="3">
        <v>411.24079999999998</v>
      </c>
      <c r="M65" s="3">
        <v>2881.7440000000001</v>
      </c>
      <c r="N65" s="3">
        <v>657.37180000000001</v>
      </c>
      <c r="O65" s="3">
        <v>369.18299999999999</v>
      </c>
      <c r="P65" s="3">
        <v>551.94409999999993</v>
      </c>
      <c r="Q65" s="3">
        <v>2889.6729999999998</v>
      </c>
      <c r="R65" s="3">
        <v>372.32620000000003</v>
      </c>
      <c r="S65" s="3">
        <v>414.66409999999996</v>
      </c>
      <c r="T65" s="3">
        <v>1007.943</v>
      </c>
      <c r="U65" s="3">
        <v>730.10900000000004</v>
      </c>
      <c r="V65" s="3">
        <v>281.42670000000004</v>
      </c>
      <c r="W65" s="3">
        <v>346.80109999999996</v>
      </c>
      <c r="X65" s="3">
        <v>1077.5519999999999</v>
      </c>
      <c r="Y65" s="3">
        <v>362.73359999999997</v>
      </c>
      <c r="Z65" s="3">
        <v>333.89330000000001</v>
      </c>
      <c r="AA65" s="3">
        <v>885.2989</v>
      </c>
      <c r="AB65" s="3">
        <v>573.5313000000001</v>
      </c>
      <c r="AC65" s="3">
        <v>526.00390000000004</v>
      </c>
      <c r="AD65" s="3">
        <v>1547.9860000000001</v>
      </c>
      <c r="AE65" s="3">
        <v>526.52350000000001</v>
      </c>
      <c r="AF65" s="3">
        <v>490.1318</v>
      </c>
      <c r="AG65" s="3">
        <v>526.78419999999994</v>
      </c>
      <c r="AH65" s="3">
        <v>351.6696</v>
      </c>
      <c r="AI65" s="3">
        <v>628.57130000000006</v>
      </c>
      <c r="AJ65" s="3">
        <v>475.85429999999997</v>
      </c>
      <c r="AK65" s="3">
        <v>392.13290000000001</v>
      </c>
      <c r="AL65" s="3">
        <v>1615.0360000000001</v>
      </c>
      <c r="AM65" s="3">
        <v>697.47280000000001</v>
      </c>
      <c r="AN65" s="3">
        <v>6628.8739999999998</v>
      </c>
      <c r="AO65" s="3">
        <v>3968.5410000000002</v>
      </c>
      <c r="AP65" s="3">
        <v>1131.7429999999999</v>
      </c>
      <c r="AQ65" s="3">
        <v>436.27070000000003</v>
      </c>
      <c r="AR65" s="3">
        <v>401.16240000000005</v>
      </c>
      <c r="AS65" s="3">
        <v>329.4504</v>
      </c>
      <c r="AT65" s="3">
        <v>4795.3850000000002</v>
      </c>
      <c r="AU65" s="3">
        <v>761.19080000000008</v>
      </c>
      <c r="AV65" s="3">
        <v>139.7424</v>
      </c>
      <c r="AW65" s="3">
        <v>3428.96</v>
      </c>
      <c r="AX65" s="3">
        <v>593.10109999999997</v>
      </c>
      <c r="AY65" s="3">
        <v>698.47019999999998</v>
      </c>
      <c r="AZ65" s="3">
        <v>110.6313</v>
      </c>
      <c r="BA65" s="3">
        <v>555.83799999999997</v>
      </c>
      <c r="BB65" s="3">
        <v>811.50009999999997</v>
      </c>
      <c r="BC65" s="3">
        <v>399.3073</v>
      </c>
      <c r="BD65" s="3">
        <v>3374.306</v>
      </c>
      <c r="BE65" s="3">
        <v>1040.7349999999999</v>
      </c>
      <c r="BF65" s="3">
        <v>2495.3209999999999</v>
      </c>
      <c r="BG65" s="3">
        <v>622.08240000000001</v>
      </c>
      <c r="BH65" s="3">
        <v>3209.2710000000002</v>
      </c>
      <c r="BI65" s="3">
        <v>236.97139999999999</v>
      </c>
      <c r="BJ65" s="3">
        <v>1768.2940000000001</v>
      </c>
      <c r="BK65" s="3">
        <v>304.77699999999999</v>
      </c>
      <c r="BL65" s="3">
        <v>611.39499999999998</v>
      </c>
      <c r="BM65" s="3">
        <v>392.529</v>
      </c>
      <c r="BN65" s="3">
        <v>1954.577</v>
      </c>
      <c r="BO65" s="3">
        <v>510.71790000000004</v>
      </c>
      <c r="BP65" s="3">
        <v>361.89929999999998</v>
      </c>
      <c r="BQ65" s="3">
        <v>1575.1659999999999</v>
      </c>
      <c r="BR65" s="3">
        <v>216.47039999999998</v>
      </c>
      <c r="BS65" s="3">
        <v>213.00409999999999</v>
      </c>
      <c r="BT65" s="3">
        <v>311.39009999999996</v>
      </c>
      <c r="BU65" s="3">
        <v>1085.432</v>
      </c>
      <c r="BV65" s="3">
        <v>238.50360000000001</v>
      </c>
      <c r="BW65" s="3">
        <v>1233.4949999999999</v>
      </c>
      <c r="BX65" s="3">
        <v>256.74420000000003</v>
      </c>
      <c r="BY65" s="3">
        <v>350.92840000000001</v>
      </c>
      <c r="BZ65" s="3">
        <v>397.27540000000005</v>
      </c>
      <c r="CA65" s="3">
        <v>341.62640000000005</v>
      </c>
      <c r="CB65" s="3">
        <v>363.04559999999998</v>
      </c>
      <c r="CC65" s="3">
        <v>790.21080000000006</v>
      </c>
      <c r="CD65" s="3">
        <v>339.2364</v>
      </c>
      <c r="CE65" s="3">
        <v>973.59890000000007</v>
      </c>
      <c r="CF65" s="3">
        <v>9159.9220000000005</v>
      </c>
      <c r="CG65" s="3">
        <v>916.61930000000007</v>
      </c>
      <c r="CH65" s="3">
        <v>2882.2020000000002</v>
      </c>
      <c r="CI65" s="3">
        <v>859.86180000000002</v>
      </c>
      <c r="CJ65" s="3">
        <v>489.23779999999999</v>
      </c>
      <c r="CK65" s="3">
        <v>303.01340000000005</v>
      </c>
      <c r="CL65" s="3">
        <v>954.57510000000002</v>
      </c>
      <c r="CM65" s="3">
        <v>465.3537</v>
      </c>
      <c r="CN65" s="3">
        <v>31.349169999999997</v>
      </c>
      <c r="CO65" s="3">
        <v>468.00059999999996</v>
      </c>
      <c r="CP65" s="3">
        <v>7937.6049999999996</v>
      </c>
      <c r="CQ65" s="3">
        <v>791.76859999999999</v>
      </c>
      <c r="CR65" s="3">
        <v>1136.2760000000001</v>
      </c>
      <c r="CS65" s="3">
        <v>328.06059999999997</v>
      </c>
      <c r="CT65" s="3">
        <v>1267.598</v>
      </c>
      <c r="CU65" s="3">
        <v>437.9889</v>
      </c>
      <c r="CV65" s="3">
        <v>493.1327</v>
      </c>
      <c r="CW65" s="3">
        <v>1389.2</v>
      </c>
      <c r="CX65" s="3">
        <v>89.138940000000005</v>
      </c>
      <c r="CZ65" s="6">
        <f t="shared" si="2"/>
        <v>43885</v>
      </c>
      <c r="DA65" s="3">
        <f t="array" ref="DA65">SUM(IF($C$5:$CX$5=DA$6,$C65:$CX65,0))</f>
        <v>47880.387000000002</v>
      </c>
      <c r="DB65" s="3">
        <f t="array" ref="DB65">SUM(IF($C$5:$CX$5=DB$6,$C65:$CX65,0))</f>
        <v>19213.733</v>
      </c>
      <c r="DC65" s="3">
        <f t="array" ref="DC65">SUM(IF($C$5:$CX$5=DC$6,$C65:$CX65,0))</f>
        <v>11639.0401</v>
      </c>
      <c r="DD65" s="3">
        <f t="array" ref="DD65">SUM(IF($C$5:$CX$5=DD$6,$C65:$CX65,0))</f>
        <v>8255.6705000000002</v>
      </c>
      <c r="DE65" s="3">
        <f t="array" ref="DE65">SUM(IF($C$5:$CX$5=DE$6,$C65:$CX65,0))</f>
        <v>6387.5482999999995</v>
      </c>
      <c r="DF65" s="3">
        <f t="array" ref="DF65">SUM(IF($C$5:$CX$5=DF$6,$C65:$CX65,0))</f>
        <v>5126.2002000000002</v>
      </c>
      <c r="DG65" s="3">
        <f t="array" ref="DG65">SUM(IF($C$5:$CX$5=DG$6,$C65:$CX65,0))</f>
        <v>4075.3921999999998</v>
      </c>
      <c r="DH65" s="3">
        <f t="array" ref="DH65">SUM(IF($C$5:$CX$5=DH$6,$C65:$CX65,0))</f>
        <v>3670.0931</v>
      </c>
      <c r="DI65" s="3">
        <f t="array" ref="DI65">SUM(IF($C$5:$CX$5=DI$6,$C65:$CX65,0))</f>
        <v>3175.6189999999997</v>
      </c>
      <c r="DJ65" s="3">
        <f t="array" ref="DJ65">SUM(IF($C$5:$CX$5=DJ$6,$C65:$CX65,0))</f>
        <v>1781.9284100000002</v>
      </c>
      <c r="DL65" s="6">
        <f t="shared" si="3"/>
        <v>43885</v>
      </c>
      <c r="DM65" s="10">
        <f t="array" ref="DM65:DV65">DA65:DJ65/DA64:DJ64-1</f>
        <v>-1.8110264300719714E-2</v>
      </c>
      <c r="DN65" s="10">
        <v>-2.4169782393541506E-2</v>
      </c>
      <c r="DO65" s="10">
        <v>-1.8721984847362538E-2</v>
      </c>
      <c r="DP65" s="10">
        <v>-1.6643156956829275E-2</v>
      </c>
      <c r="DQ65" s="10">
        <v>-2.9976542998001565E-2</v>
      </c>
      <c r="DR65" s="10">
        <v>-3.0212762745369992E-2</v>
      </c>
      <c r="DS65" s="10">
        <v>-3.5414787583037399E-2</v>
      </c>
      <c r="DT65" s="10">
        <v>-9.0347279155151838E-3</v>
      </c>
      <c r="DU65" s="10">
        <v>-3.0791268310506936E-2</v>
      </c>
      <c r="DV65" s="10">
        <v>-2.2214703862067364E-2</v>
      </c>
    </row>
    <row r="66" spans="2:126" x14ac:dyDescent="0.25">
      <c r="B66" s="1">
        <v>43886</v>
      </c>
      <c r="C66" s="3">
        <v>263.10859999999997</v>
      </c>
      <c r="D66" s="3">
        <v>728.17959999999994</v>
      </c>
      <c r="E66" s="3">
        <v>420.16240000000005</v>
      </c>
      <c r="F66" s="3">
        <v>236.7501</v>
      </c>
      <c r="G66" s="3">
        <v>1751.59</v>
      </c>
      <c r="H66" s="3">
        <v>295.28359999999998</v>
      </c>
      <c r="I66" s="3">
        <v>2055.7330000000002</v>
      </c>
      <c r="J66" s="3">
        <v>852.88030000000003</v>
      </c>
      <c r="K66" s="3">
        <v>1513.826</v>
      </c>
      <c r="L66" s="3">
        <v>405.35890000000001</v>
      </c>
      <c r="M66" s="3">
        <v>2894.9409999999998</v>
      </c>
      <c r="N66" s="3">
        <v>650.36719999999991</v>
      </c>
      <c r="O66" s="3">
        <v>369.87609999999995</v>
      </c>
      <c r="P66" s="3">
        <v>552.72119999999995</v>
      </c>
      <c r="Q66" s="3">
        <v>2918.8490000000002</v>
      </c>
      <c r="R66" s="3">
        <v>360.0043</v>
      </c>
      <c r="S66" s="3">
        <v>406.91919999999999</v>
      </c>
      <c r="T66" s="3">
        <v>990.80600000000004</v>
      </c>
      <c r="U66" s="3">
        <v>729.47199999999998</v>
      </c>
      <c r="V66" s="3">
        <v>278.6626</v>
      </c>
      <c r="W66" s="3">
        <v>343.29409999999996</v>
      </c>
      <c r="X66" s="3">
        <v>1079.0930000000001</v>
      </c>
      <c r="Y66" s="3">
        <v>365.90219999999999</v>
      </c>
      <c r="Z66" s="3">
        <v>330.23750000000001</v>
      </c>
      <c r="AA66" s="3">
        <v>883.9738000000001</v>
      </c>
      <c r="AB66" s="3">
        <v>561.73130000000003</v>
      </c>
      <c r="AC66" s="3">
        <v>536.52409999999998</v>
      </c>
      <c r="AD66" s="3">
        <v>1510.4480000000001</v>
      </c>
      <c r="AE66" s="3">
        <v>511.70390000000003</v>
      </c>
      <c r="AF66" s="3">
        <v>478.72770000000003</v>
      </c>
      <c r="AG66" s="3">
        <v>514.1558</v>
      </c>
      <c r="AH66" s="3">
        <v>348.5994</v>
      </c>
      <c r="AI66" s="3">
        <v>629.49130000000002</v>
      </c>
      <c r="AJ66" s="3">
        <v>472.90030000000002</v>
      </c>
      <c r="AK66" s="3">
        <v>402.73970000000003</v>
      </c>
      <c r="AL66" s="3">
        <v>1580.5719999999999</v>
      </c>
      <c r="AM66" s="3">
        <v>694.54730000000006</v>
      </c>
      <c r="AN66" s="3">
        <v>6576.0060000000003</v>
      </c>
      <c r="AO66" s="3">
        <v>3986.3739999999998</v>
      </c>
      <c r="AP66" s="3">
        <v>1149.3</v>
      </c>
      <c r="AQ66" s="3">
        <v>436.26069999999999</v>
      </c>
      <c r="AR66" s="3">
        <v>390.85599999999999</v>
      </c>
      <c r="AS66" s="3">
        <v>321.6028</v>
      </c>
      <c r="AT66" s="3">
        <v>4835.326</v>
      </c>
      <c r="AU66" s="3">
        <v>750.41600000000005</v>
      </c>
      <c r="AV66" s="3">
        <v>137.14479999999998</v>
      </c>
      <c r="AW66" s="3">
        <v>3436.078</v>
      </c>
      <c r="AX66" s="3">
        <v>584.83010000000002</v>
      </c>
      <c r="AY66" s="3">
        <v>690.72130000000004</v>
      </c>
      <c r="AZ66" s="3">
        <v>113.5048</v>
      </c>
      <c r="BA66" s="3">
        <v>529.82580000000007</v>
      </c>
      <c r="BB66" s="3">
        <v>800.13689999999997</v>
      </c>
      <c r="BC66" s="3">
        <v>399.95440000000002</v>
      </c>
      <c r="BD66" s="3">
        <v>3385.1170000000002</v>
      </c>
      <c r="BE66" s="3">
        <v>1039.7940000000001</v>
      </c>
      <c r="BF66" s="3">
        <v>2480.5709999999999</v>
      </c>
      <c r="BG66" s="3">
        <v>630.85130000000004</v>
      </c>
      <c r="BH66" s="3">
        <v>3204.5859999999998</v>
      </c>
      <c r="BI66" s="3">
        <v>233.6634</v>
      </c>
      <c r="BJ66" s="3">
        <v>1743.518</v>
      </c>
      <c r="BK66" s="3">
        <v>303.12359999999995</v>
      </c>
      <c r="BL66" s="3">
        <v>606.33180000000004</v>
      </c>
      <c r="BM66" s="3">
        <v>394.72219999999999</v>
      </c>
      <c r="BN66" s="3">
        <v>1937.7070000000001</v>
      </c>
      <c r="BO66" s="3">
        <v>511.04490000000004</v>
      </c>
      <c r="BP66" s="3">
        <v>368.84659999999997</v>
      </c>
      <c r="BQ66" s="3">
        <v>1579.336</v>
      </c>
      <c r="BR66" s="3">
        <v>221.49299999999999</v>
      </c>
      <c r="BS66" s="3">
        <v>206.3297</v>
      </c>
      <c r="BT66" s="3">
        <v>310.1653</v>
      </c>
      <c r="BU66" s="3">
        <v>1089.3889999999999</v>
      </c>
      <c r="BV66" s="3">
        <v>239.1174</v>
      </c>
      <c r="BW66" s="3">
        <v>1227.2049999999999</v>
      </c>
      <c r="BX66" s="3">
        <v>253.03110000000001</v>
      </c>
      <c r="BY66" s="3">
        <v>334.2208</v>
      </c>
      <c r="BZ66" s="3">
        <v>395.77540000000005</v>
      </c>
      <c r="CA66" s="3">
        <v>340.17440000000005</v>
      </c>
      <c r="CB66" s="3">
        <v>362.82329999999996</v>
      </c>
      <c r="CC66" s="3">
        <v>790.54110000000003</v>
      </c>
      <c r="CD66" s="3">
        <v>336.2045</v>
      </c>
      <c r="CE66" s="3">
        <v>973.86030000000005</v>
      </c>
      <c r="CF66" s="3">
        <v>8978.9349999999995</v>
      </c>
      <c r="CG66" s="3">
        <v>901.21890000000008</v>
      </c>
      <c r="CH66" s="3">
        <v>2916.5630000000001</v>
      </c>
      <c r="CI66" s="3">
        <v>850.49669999999992</v>
      </c>
      <c r="CJ66" s="3">
        <v>492.42509999999999</v>
      </c>
      <c r="CK66" s="3">
        <v>300.14330000000001</v>
      </c>
      <c r="CL66" s="3">
        <v>933.10090000000002</v>
      </c>
      <c r="CM66" s="3">
        <v>463.0369</v>
      </c>
      <c r="CN66" s="3">
        <v>31.374590000000001</v>
      </c>
      <c r="CO66" s="3">
        <v>474.59059999999999</v>
      </c>
      <c r="CP66" s="3">
        <v>8090.7020000000002</v>
      </c>
      <c r="CQ66" s="3">
        <v>793.88480000000004</v>
      </c>
      <c r="CR66" s="3">
        <v>1118.6980000000001</v>
      </c>
      <c r="CS66" s="3">
        <v>327.7962</v>
      </c>
      <c r="CT66" s="3">
        <v>1252.8889999999999</v>
      </c>
      <c r="CU66" s="3">
        <v>432.71709999999996</v>
      </c>
      <c r="CV66" s="3">
        <v>491.28159999999997</v>
      </c>
      <c r="CW66" s="3">
        <v>1388.6310000000001</v>
      </c>
      <c r="CX66" s="3">
        <v>89.649059999999992</v>
      </c>
      <c r="CZ66" s="6">
        <f t="shared" si="2"/>
        <v>43886</v>
      </c>
      <c r="DA66" s="3">
        <f t="array" ref="DA66">SUM(IF($C$5:$CX$5=DA$6,$C66:$CX66,0))</f>
        <v>47890.258000000002</v>
      </c>
      <c r="DB66" s="3">
        <f t="array" ref="DB66">SUM(IF($C$5:$CX$5=DB$6,$C66:$CX66,0))</f>
        <v>19203.277000000002</v>
      </c>
      <c r="DC66" s="3">
        <f t="array" ref="DC66">SUM(IF($C$5:$CX$5=DC$6,$C66:$CX66,0))</f>
        <v>11552.1489</v>
      </c>
      <c r="DD66" s="3">
        <f t="array" ref="DD66">SUM(IF($C$5:$CX$5=DD$6,$C66:$CX66,0))</f>
        <v>8185.4144999999999</v>
      </c>
      <c r="DE66" s="3">
        <f t="array" ref="DE66">SUM(IF($C$5:$CX$5=DE$6,$C66:$CX66,0))</f>
        <v>6372.0380000000005</v>
      </c>
      <c r="DF66" s="3">
        <f t="array" ref="DF66">SUM(IF($C$5:$CX$5=DF$6,$C66:$CX66,0))</f>
        <v>5064.3724999999995</v>
      </c>
      <c r="DG66" s="3">
        <f t="array" ref="DG66">SUM(IF($C$5:$CX$5=DG$6,$C66:$CX66,0))</f>
        <v>4059.7965999999997</v>
      </c>
      <c r="DH66" s="3">
        <f t="array" ref="DH66">SUM(IF($C$5:$CX$5=DH$6,$C66:$CX66,0))</f>
        <v>3664.0286000000001</v>
      </c>
      <c r="DI66" s="3">
        <f t="array" ref="DI66">SUM(IF($C$5:$CX$5=DI$6,$C66:$CX66,0))</f>
        <v>3132.7548999999999</v>
      </c>
      <c r="DJ66" s="3">
        <f t="array" ref="DJ66">SUM(IF($C$5:$CX$5=DJ$6,$C66:$CX66,0))</f>
        <v>1762.0579499999999</v>
      </c>
      <c r="DL66" s="6">
        <f t="shared" si="3"/>
        <v>43886</v>
      </c>
      <c r="DM66" s="10">
        <f t="array" ref="DM66:DV66">DA66:DJ66/DA65:DJ65-1</f>
        <v>2.061595700970642E-4</v>
      </c>
      <c r="DN66" s="10">
        <v>-5.4419409283967823E-4</v>
      </c>
      <c r="DO66" s="10">
        <v>-7.465495371907882E-3</v>
      </c>
      <c r="DP66" s="10">
        <v>-8.5100295608939724E-3</v>
      </c>
      <c r="DQ66" s="10">
        <v>-2.4282086446217876E-3</v>
      </c>
      <c r="DR66" s="10">
        <v>-1.2061116926334825E-2</v>
      </c>
      <c r="DS66" s="10">
        <v>-3.8267727950208608E-3</v>
      </c>
      <c r="DT66" s="10">
        <v>-1.6524103979814742E-3</v>
      </c>
      <c r="DU66" s="10">
        <v>-1.3497872383305354E-2</v>
      </c>
      <c r="DV66" s="10">
        <v>-1.1151098937807635E-2</v>
      </c>
    </row>
    <row r="67" spans="2:126" x14ac:dyDescent="0.25">
      <c r="B67" s="1">
        <v>43887</v>
      </c>
      <c r="C67" s="3">
        <v>262.80809999999997</v>
      </c>
      <c r="D67" s="3">
        <v>728.17959999999994</v>
      </c>
      <c r="E67" s="3">
        <v>424.13380000000001</v>
      </c>
      <c r="F67" s="3">
        <v>228.82429999999999</v>
      </c>
      <c r="G67" s="3">
        <v>1752.1179999999999</v>
      </c>
      <c r="H67" s="3">
        <v>298.82859999999999</v>
      </c>
      <c r="I67" s="3">
        <v>2057.567</v>
      </c>
      <c r="J67" s="3">
        <v>852.64890000000003</v>
      </c>
      <c r="K67" s="3">
        <v>1491.893</v>
      </c>
      <c r="L67" s="3">
        <v>387.6354</v>
      </c>
      <c r="M67" s="3">
        <v>2885.373</v>
      </c>
      <c r="N67" s="3">
        <v>634.5874</v>
      </c>
      <c r="O67" s="3">
        <v>370.5693</v>
      </c>
      <c r="P67" s="3">
        <v>550.68150000000003</v>
      </c>
      <c r="Q67" s="3">
        <v>2922.6660000000002</v>
      </c>
      <c r="R67" s="3">
        <v>353.96159999999998</v>
      </c>
      <c r="S67" s="3">
        <v>391.98940000000005</v>
      </c>
      <c r="T67" s="3">
        <v>973.56020000000001</v>
      </c>
      <c r="U67" s="3">
        <v>731.34759999999994</v>
      </c>
      <c r="V67" s="3">
        <v>269.0908</v>
      </c>
      <c r="W67" s="3">
        <v>340.39159999999998</v>
      </c>
      <c r="X67" s="3">
        <v>1071.0809999999999</v>
      </c>
      <c r="Y67" s="3">
        <v>360.59840000000003</v>
      </c>
      <c r="Z67" s="3">
        <v>314.27409999999998</v>
      </c>
      <c r="AA67" s="3">
        <v>886.97789999999998</v>
      </c>
      <c r="AB67" s="3">
        <v>568.66</v>
      </c>
      <c r="AC67" s="3">
        <v>525.88019999999995</v>
      </c>
      <c r="AD67" s="3">
        <v>1527.711</v>
      </c>
      <c r="AE67" s="3">
        <v>509.7894</v>
      </c>
      <c r="AF67" s="3">
        <v>468.4785</v>
      </c>
      <c r="AG67" s="3">
        <v>487.32040000000001</v>
      </c>
      <c r="AH67" s="3">
        <v>333.4239</v>
      </c>
      <c r="AI67" s="3">
        <v>614.66759999999999</v>
      </c>
      <c r="AJ67" s="3">
        <v>461.34699999999998</v>
      </c>
      <c r="AK67" s="3">
        <v>404.74209999999999</v>
      </c>
      <c r="AL67" s="3">
        <v>1583.694</v>
      </c>
      <c r="AM67" s="3">
        <v>696.51530000000002</v>
      </c>
      <c r="AN67" s="3">
        <v>6574.1310000000003</v>
      </c>
      <c r="AO67" s="3">
        <v>3949.7570000000001</v>
      </c>
      <c r="AP67" s="3">
        <v>1124.175</v>
      </c>
      <c r="AQ67" s="3">
        <v>427.95150000000001</v>
      </c>
      <c r="AR67" s="3">
        <v>380.66179999999997</v>
      </c>
      <c r="AS67" s="3">
        <v>318.25040000000001</v>
      </c>
      <c r="AT67" s="3">
        <v>4840.9539999999997</v>
      </c>
      <c r="AU67" s="3">
        <v>730.13459999999998</v>
      </c>
      <c r="AV67" s="3">
        <v>135.79320000000001</v>
      </c>
      <c r="AW67" s="3">
        <v>3389.1590000000001</v>
      </c>
      <c r="AX67" s="3">
        <v>561.44869999999992</v>
      </c>
      <c r="AY67" s="3">
        <v>682.96799999999996</v>
      </c>
      <c r="AZ67" s="3">
        <v>114.94160000000001</v>
      </c>
      <c r="BA67" s="3">
        <v>535.42459999999994</v>
      </c>
      <c r="BB67" s="3">
        <v>787.06510000000003</v>
      </c>
      <c r="BC67" s="3">
        <v>404.4846</v>
      </c>
      <c r="BD67" s="3">
        <v>3318.7629999999999</v>
      </c>
      <c r="BE67" s="3">
        <v>1020.024</v>
      </c>
      <c r="BF67" s="3">
        <v>2441.2359999999999</v>
      </c>
      <c r="BG67" s="3">
        <v>626.52690000000007</v>
      </c>
      <c r="BH67" s="3">
        <v>3186.8020000000001</v>
      </c>
      <c r="BI67" s="3">
        <v>230.55590000000001</v>
      </c>
      <c r="BJ67" s="3">
        <v>1700.1420000000001</v>
      </c>
      <c r="BK67" s="3">
        <v>303.41809999999998</v>
      </c>
      <c r="BL67" s="3">
        <v>599.24340000000007</v>
      </c>
      <c r="BM67" s="3">
        <v>394.98020000000002</v>
      </c>
      <c r="BN67" s="3">
        <v>1883.423</v>
      </c>
      <c r="BO67" s="3">
        <v>499.89090000000004</v>
      </c>
      <c r="BP67" s="3">
        <v>351.32009999999997</v>
      </c>
      <c r="BQ67" s="3">
        <v>1565.8040000000001</v>
      </c>
      <c r="BR67" s="3">
        <v>217.47479999999999</v>
      </c>
      <c r="BS67" s="3">
        <v>192.65129999999999</v>
      </c>
      <c r="BT67" s="3">
        <v>298.9896</v>
      </c>
      <c r="BU67" s="3">
        <v>1079.4949999999999</v>
      </c>
      <c r="BV67" s="3">
        <v>235.43389999999999</v>
      </c>
      <c r="BW67" s="3">
        <v>1205.19</v>
      </c>
      <c r="BX67" s="3">
        <v>246.71299999999999</v>
      </c>
      <c r="BY67" s="3">
        <v>319.90790000000004</v>
      </c>
      <c r="BZ67" s="3">
        <v>393.07529999999997</v>
      </c>
      <c r="CA67" s="3">
        <v>335.81829999999997</v>
      </c>
      <c r="CB67" s="3">
        <v>364.99009999999998</v>
      </c>
      <c r="CC67" s="3">
        <v>780.15230000000008</v>
      </c>
      <c r="CD67" s="3">
        <v>331.15129999999999</v>
      </c>
      <c r="CE67" s="3">
        <v>972.29079999999999</v>
      </c>
      <c r="CF67" s="3">
        <v>8824.2579999999998</v>
      </c>
      <c r="CG67" s="3">
        <v>891.36890000000005</v>
      </c>
      <c r="CH67" s="3">
        <v>2929.056</v>
      </c>
      <c r="CI67" s="3">
        <v>846.63930000000005</v>
      </c>
      <c r="CJ67" s="3">
        <v>479.48009999999999</v>
      </c>
      <c r="CK67" s="3">
        <v>289.71809999999999</v>
      </c>
      <c r="CL67" s="3">
        <v>899.03</v>
      </c>
      <c r="CM67" s="3">
        <v>446.51100000000002</v>
      </c>
      <c r="CN67" s="3">
        <v>30.84066</v>
      </c>
      <c r="CO67" s="3">
        <v>468.95820000000003</v>
      </c>
      <c r="CP67" s="3">
        <v>7968.5619999999999</v>
      </c>
      <c r="CQ67" s="3">
        <v>783.60019999999997</v>
      </c>
      <c r="CR67" s="3">
        <v>1114.26</v>
      </c>
      <c r="CS67" s="3">
        <v>326.65929999999997</v>
      </c>
      <c r="CT67" s="3">
        <v>1252.1679999999999</v>
      </c>
      <c r="CU67" s="3">
        <v>430.1574</v>
      </c>
      <c r="CV67" s="3">
        <v>482.21120000000002</v>
      </c>
      <c r="CW67" s="3">
        <v>1364.7380000000001</v>
      </c>
      <c r="CX67" s="3">
        <v>93.219750000000005</v>
      </c>
      <c r="CZ67" s="6">
        <f t="shared" si="2"/>
        <v>43887</v>
      </c>
      <c r="DA67" s="3">
        <f t="array" ref="DA67">SUM(IF($C$5:$CX$5=DA$6,$C67:$CX67,0))</f>
        <v>47422.677999999993</v>
      </c>
      <c r="DB67" s="3">
        <f t="array" ref="DB67">SUM(IF($C$5:$CX$5=DB$6,$C67:$CX67,0))</f>
        <v>19047.87</v>
      </c>
      <c r="DC67" s="3">
        <f t="array" ref="DC67">SUM(IF($C$5:$CX$5=DC$6,$C67:$CX67,0))</f>
        <v>11426.242199999999</v>
      </c>
      <c r="DD67" s="3">
        <f t="array" ref="DD67">SUM(IF($C$5:$CX$5=DD$6,$C67:$CX67,0))</f>
        <v>8113.4926999999998</v>
      </c>
      <c r="DE67" s="3">
        <f t="array" ref="DE67">SUM(IF($C$5:$CX$5=DE$6,$C67:$CX67,0))</f>
        <v>6287.2284999999993</v>
      </c>
      <c r="DF67" s="3">
        <f t="array" ref="DF67">SUM(IF($C$5:$CX$5=DF$6,$C67:$CX67,0))</f>
        <v>4990.3834000000006</v>
      </c>
      <c r="DG67" s="3">
        <f t="array" ref="DG67">SUM(IF($C$5:$CX$5=DG$6,$C67:$CX67,0))</f>
        <v>3985.4290999999998</v>
      </c>
      <c r="DH67" s="3">
        <f t="array" ref="DH67">SUM(IF($C$5:$CX$5=DH$6,$C67:$CX67,0))</f>
        <v>3623.9579999999996</v>
      </c>
      <c r="DI67" s="3">
        <f t="array" ref="DI67">SUM(IF($C$5:$CX$5=DI$6,$C67:$CX67,0))</f>
        <v>3074.4848999999999</v>
      </c>
      <c r="DJ67" s="3">
        <f t="array" ref="DJ67">SUM(IF($C$5:$CX$5=DJ$6,$C67:$CX67,0))</f>
        <v>1726.44841</v>
      </c>
      <c r="DL67" s="6">
        <f t="shared" si="3"/>
        <v>43887</v>
      </c>
      <c r="DM67" s="10">
        <f t="array" ref="DM67:DV67">DA67:DJ67/DA66:DJ66-1</f>
        <v>-9.7635723741561486E-3</v>
      </c>
      <c r="DN67" s="10">
        <v>-8.0927333392109002E-3</v>
      </c>
      <c r="DO67" s="10">
        <v>-1.0898985209583101E-2</v>
      </c>
      <c r="DP67" s="10">
        <v>-8.7865800809476813E-3</v>
      </c>
      <c r="DQ67" s="10">
        <v>-1.3309635002176856E-2</v>
      </c>
      <c r="DR67" s="10">
        <v>-1.4609727068851885E-2</v>
      </c>
      <c r="DS67" s="10">
        <v>-1.8318035933130195E-2</v>
      </c>
      <c r="DT67" s="10">
        <v>-1.0936213762086977E-2</v>
      </c>
      <c r="DU67" s="10">
        <v>-1.8600242234079634E-2</v>
      </c>
      <c r="DV67" s="10">
        <v>-2.0209062931216271E-2</v>
      </c>
    </row>
    <row r="68" spans="2:126" x14ac:dyDescent="0.25">
      <c r="B68" s="1">
        <v>43888</v>
      </c>
      <c r="C68" s="3">
        <v>259.77539999999999</v>
      </c>
      <c r="D68" s="3">
        <v>718.63040000000001</v>
      </c>
      <c r="E68" s="3">
        <v>420.16240000000005</v>
      </c>
      <c r="F68" s="3">
        <v>223.09989999999999</v>
      </c>
      <c r="G68" s="3">
        <v>1768.568</v>
      </c>
      <c r="H68" s="3">
        <v>304.39499999999998</v>
      </c>
      <c r="I68" s="3">
        <v>2075.7629999999999</v>
      </c>
      <c r="J68" s="3">
        <v>849.75480000000005</v>
      </c>
      <c r="K68" s="3">
        <v>1495.231</v>
      </c>
      <c r="L68" s="3">
        <v>384.6583</v>
      </c>
      <c r="M68" s="3">
        <v>2855.261</v>
      </c>
      <c r="N68" s="3">
        <v>642.15530000000001</v>
      </c>
      <c r="O68" s="3">
        <v>361.7901</v>
      </c>
      <c r="P68" s="3">
        <v>560.68509999999992</v>
      </c>
      <c r="Q68" s="3">
        <v>2899.2159999999999</v>
      </c>
      <c r="R68" s="3">
        <v>354.13929999999999</v>
      </c>
      <c r="S68" s="3">
        <v>388.40459999999996</v>
      </c>
      <c r="T68" s="3">
        <v>963.25659999999993</v>
      </c>
      <c r="U68" s="3">
        <v>727.66840000000002</v>
      </c>
      <c r="V68" s="3">
        <v>267.6574</v>
      </c>
      <c r="W68" s="3">
        <v>339.58540000000005</v>
      </c>
      <c r="X68" s="3">
        <v>1072.931</v>
      </c>
      <c r="Y68" s="3">
        <v>360.40809999999999</v>
      </c>
      <c r="Z68" s="3">
        <v>312.56799999999998</v>
      </c>
      <c r="AA68" s="3">
        <v>894.75310000000002</v>
      </c>
      <c r="AB68" s="3">
        <v>572.49599999999998</v>
      </c>
      <c r="AC68" s="3">
        <v>516.59780000000001</v>
      </c>
      <c r="AD68" s="3">
        <v>1502.6420000000001</v>
      </c>
      <c r="AE68" s="3">
        <v>508.4135</v>
      </c>
      <c r="AF68" s="3">
        <v>465.65100000000001</v>
      </c>
      <c r="AG68" s="3">
        <v>484.16340000000002</v>
      </c>
      <c r="AH68" s="3">
        <v>313.77459999999996</v>
      </c>
      <c r="AI68" s="3">
        <v>607.97140000000002</v>
      </c>
      <c r="AJ68" s="3">
        <v>467.9443</v>
      </c>
      <c r="AK68" s="3">
        <v>399.67340000000002</v>
      </c>
      <c r="AL68" s="3">
        <v>1555.0650000000001</v>
      </c>
      <c r="AM68" s="3">
        <v>690.74940000000004</v>
      </c>
      <c r="AN68" s="3">
        <v>6575.2259999999997</v>
      </c>
      <c r="AO68" s="3">
        <v>3933.7429999999999</v>
      </c>
      <c r="AP68" s="3">
        <v>1143.6489999999999</v>
      </c>
      <c r="AQ68" s="3">
        <v>421.49990000000003</v>
      </c>
      <c r="AR68" s="3">
        <v>377.18900000000002</v>
      </c>
      <c r="AS68" s="3">
        <v>311.46940000000001</v>
      </c>
      <c r="AT68" s="3">
        <v>4881.5619999999999</v>
      </c>
      <c r="AU68" s="3">
        <v>770.69740000000002</v>
      </c>
      <c r="AV68" s="3">
        <v>133.76579999999998</v>
      </c>
      <c r="AW68" s="3">
        <v>3335.2429999999999</v>
      </c>
      <c r="AX68" s="3">
        <v>568.40180000000009</v>
      </c>
      <c r="AY68" s="3">
        <v>691.00890000000004</v>
      </c>
      <c r="AZ68" s="3">
        <v>109.19450000000001</v>
      </c>
      <c r="BA68" s="3">
        <v>525.82389999999998</v>
      </c>
      <c r="BB68" s="3">
        <v>773.57780000000002</v>
      </c>
      <c r="BC68" s="3">
        <v>412.52809999999999</v>
      </c>
      <c r="BD68" s="3">
        <v>3298.163</v>
      </c>
      <c r="BE68" s="3">
        <v>994.60509999999999</v>
      </c>
      <c r="BF68" s="3">
        <v>2428.3290000000002</v>
      </c>
      <c r="BG68" s="3">
        <v>605.62659999999994</v>
      </c>
      <c r="BH68" s="3">
        <v>3217.877</v>
      </c>
      <c r="BI68" s="3">
        <v>225.1429</v>
      </c>
      <c r="BJ68" s="3">
        <v>1699.02</v>
      </c>
      <c r="BK68" s="3">
        <v>300.24709999999999</v>
      </c>
      <c r="BL68" s="3">
        <v>587.92570000000001</v>
      </c>
      <c r="BM68" s="3">
        <v>395.30270000000002</v>
      </c>
      <c r="BN68" s="3">
        <v>1900.0219999999999</v>
      </c>
      <c r="BO68" s="3">
        <v>498.76459999999997</v>
      </c>
      <c r="BP68" s="3">
        <v>344.53059999999999</v>
      </c>
      <c r="BQ68" s="3">
        <v>1568.079</v>
      </c>
      <c r="BR68" s="3">
        <v>214.96360000000001</v>
      </c>
      <c r="BS68" s="3">
        <v>187.46010000000001</v>
      </c>
      <c r="BT68" s="3">
        <v>294.24369999999999</v>
      </c>
      <c r="BU68" s="3">
        <v>1079.001</v>
      </c>
      <c r="BV68" s="3">
        <v>234.20599999999999</v>
      </c>
      <c r="BW68" s="3">
        <v>1174.3679999999999</v>
      </c>
      <c r="BX68" s="3">
        <v>246.9913</v>
      </c>
      <c r="BY68" s="3">
        <v>312.44380000000001</v>
      </c>
      <c r="BZ68" s="3">
        <v>390.9751</v>
      </c>
      <c r="CA68" s="3">
        <v>330.27409999999998</v>
      </c>
      <c r="CB68" s="3">
        <v>365.00290000000001</v>
      </c>
      <c r="CC68" s="3">
        <v>788.96630000000005</v>
      </c>
      <c r="CD68" s="3">
        <v>316.32870000000003</v>
      </c>
      <c r="CE68" s="3">
        <v>975.42989999999998</v>
      </c>
      <c r="CF68" s="3">
        <v>8787.8080000000009</v>
      </c>
      <c r="CG68" s="3">
        <v>905.36930000000007</v>
      </c>
      <c r="CH68" s="3">
        <v>2873.277</v>
      </c>
      <c r="CI68" s="3">
        <v>859.17430000000002</v>
      </c>
      <c r="CJ68" s="3">
        <v>481.61680000000001</v>
      </c>
      <c r="CK68" s="3">
        <v>285.37329999999997</v>
      </c>
      <c r="CL68" s="3">
        <v>932.14139999999998</v>
      </c>
      <c r="CM68" s="3">
        <v>448.67329999999998</v>
      </c>
      <c r="CN68" s="3">
        <v>30.764389999999999</v>
      </c>
      <c r="CO68" s="3">
        <v>465.0154</v>
      </c>
      <c r="CP68" s="3">
        <v>7900.643</v>
      </c>
      <c r="CQ68" s="3">
        <v>781.37909999999999</v>
      </c>
      <c r="CR68" s="3">
        <v>1134.501</v>
      </c>
      <c r="CS68" s="3">
        <v>330.44029999999998</v>
      </c>
      <c r="CT68" s="3">
        <v>1246.442</v>
      </c>
      <c r="CU68" s="3">
        <v>420.87440000000004</v>
      </c>
      <c r="CV68" s="3">
        <v>483.32190000000003</v>
      </c>
      <c r="CW68" s="3">
        <v>1317.521</v>
      </c>
      <c r="CX68" s="3">
        <v>93.857380000000006</v>
      </c>
      <c r="CZ68" s="6">
        <f t="shared" si="2"/>
        <v>43888</v>
      </c>
      <c r="DA68" s="3">
        <f t="array" ref="DA68">SUM(IF($C$5:$CX$5=DA$6,$C68:$CX68,0))</f>
        <v>47231.870999999999</v>
      </c>
      <c r="DB68" s="3">
        <f t="array" ref="DB68">SUM(IF($C$5:$CX$5=DB$6,$C68:$CX68,0))</f>
        <v>18990.593000000001</v>
      </c>
      <c r="DC68" s="3">
        <f t="array" ref="DC68">SUM(IF($C$5:$CX$5=DC$6,$C68:$CX68,0))</f>
        <v>11386.6901</v>
      </c>
      <c r="DD68" s="3">
        <f t="array" ref="DD68">SUM(IF($C$5:$CX$5=DD$6,$C68:$CX68,0))</f>
        <v>8170.9214000000002</v>
      </c>
      <c r="DE68" s="3">
        <f t="array" ref="DE68">SUM(IF($C$5:$CX$5=DE$6,$C68:$CX68,0))</f>
        <v>6250.5672999999997</v>
      </c>
      <c r="DF68" s="3">
        <f t="array" ref="DF68">SUM(IF($C$5:$CX$5=DF$6,$C68:$CX68,0))</f>
        <v>4998.1535999999996</v>
      </c>
      <c r="DG68" s="3">
        <f t="array" ref="DG68">SUM(IF($C$5:$CX$5=DG$6,$C68:$CX68,0))</f>
        <v>3934.6586000000007</v>
      </c>
      <c r="DH68" s="3">
        <f t="array" ref="DH68">SUM(IF($C$5:$CX$5=DH$6,$C68:$CX68,0))</f>
        <v>3582.5074000000004</v>
      </c>
      <c r="DI68" s="3">
        <f t="array" ref="DI68">SUM(IF($C$5:$CX$5=DI$6,$C68:$CX68,0))</f>
        <v>3057.3137000000006</v>
      </c>
      <c r="DJ68" s="3">
        <f t="array" ref="DJ68">SUM(IF($C$5:$CX$5=DJ$6,$C68:$CX68,0))</f>
        <v>1699.4458699999998</v>
      </c>
      <c r="DL68" s="6">
        <f t="shared" si="3"/>
        <v>43888</v>
      </c>
      <c r="DM68" s="10">
        <f t="array" ref="DM68:DV68">DA68:DJ68/DA67:DJ67-1</f>
        <v>-4.0235391177190216E-3</v>
      </c>
      <c r="DN68" s="10">
        <v>-3.00700288273692E-3</v>
      </c>
      <c r="DO68" s="10">
        <v>-3.461514232561913E-3</v>
      </c>
      <c r="DP68" s="10">
        <v>7.0781723880766201E-3</v>
      </c>
      <c r="DQ68" s="10">
        <v>-5.8310589475155661E-3</v>
      </c>
      <c r="DR68" s="10">
        <v>1.5570346759328224E-3</v>
      </c>
      <c r="DS68" s="10">
        <v>-1.2739029782263378E-2</v>
      </c>
      <c r="DT68" s="10">
        <v>-1.1437936090870626E-2</v>
      </c>
      <c r="DU68" s="10">
        <v>-5.5850656479071725E-3</v>
      </c>
      <c r="DV68" s="10">
        <v>-1.5640513694817115E-2</v>
      </c>
    </row>
    <row r="69" spans="2:126" x14ac:dyDescent="0.25">
      <c r="B69" s="1">
        <v>43889</v>
      </c>
      <c r="C69" s="3">
        <v>248.03870000000001</v>
      </c>
      <c r="D69" s="3">
        <v>695.26549999999997</v>
      </c>
      <c r="E69" s="3">
        <v>407.15640000000002</v>
      </c>
      <c r="F69" s="3">
        <v>205.19329999999999</v>
      </c>
      <c r="G69" s="3">
        <v>1724.5889999999999</v>
      </c>
      <c r="H69" s="3">
        <v>296.19190000000003</v>
      </c>
      <c r="I69" s="3">
        <v>1967.0170000000001</v>
      </c>
      <c r="J69" s="3">
        <v>836.27009999999996</v>
      </c>
      <c r="K69" s="3">
        <v>1438.452</v>
      </c>
      <c r="L69" s="3">
        <v>376.91230000000002</v>
      </c>
      <c r="M69" s="3">
        <v>2678.9290000000001</v>
      </c>
      <c r="N69" s="3">
        <v>617.51890000000003</v>
      </c>
      <c r="O69" s="3">
        <v>352.54909999999995</v>
      </c>
      <c r="P69" s="3">
        <v>550.24450000000002</v>
      </c>
      <c r="Q69" s="3">
        <v>2854.7730000000001</v>
      </c>
      <c r="R69" s="3">
        <v>339.92149999999998</v>
      </c>
      <c r="S69" s="3">
        <v>357.71190000000001</v>
      </c>
      <c r="T69" s="3">
        <v>924.86109999999996</v>
      </c>
      <c r="U69" s="3">
        <v>714.23820000000001</v>
      </c>
      <c r="V69" s="3">
        <v>266.22429999999997</v>
      </c>
      <c r="W69" s="3">
        <v>324.18640000000005</v>
      </c>
      <c r="X69" s="3">
        <v>1037.8030000000001</v>
      </c>
      <c r="Y69" s="3">
        <v>349.61020000000002</v>
      </c>
      <c r="Z69" s="3">
        <v>310.52679999999998</v>
      </c>
      <c r="AA69" s="3">
        <v>876.64089999999999</v>
      </c>
      <c r="AB69" s="3">
        <v>559.3288</v>
      </c>
      <c r="AC69" s="3">
        <v>499.2706</v>
      </c>
      <c r="AD69" s="3">
        <v>1505.395</v>
      </c>
      <c r="AE69" s="3">
        <v>485.21459999999996</v>
      </c>
      <c r="AF69" s="3">
        <v>453.3349</v>
      </c>
      <c r="AG69" s="3">
        <v>470.85840000000002</v>
      </c>
      <c r="AH69" s="3">
        <v>287.19540000000001</v>
      </c>
      <c r="AI69" s="3">
        <v>573.00830000000008</v>
      </c>
      <c r="AJ69" s="3">
        <v>451.10640000000001</v>
      </c>
      <c r="AK69" s="3">
        <v>383.62259999999998</v>
      </c>
      <c r="AL69" s="3">
        <v>1450.046</v>
      </c>
      <c r="AM69" s="3">
        <v>668.35709999999995</v>
      </c>
      <c r="AN69" s="3">
        <v>6455.7209999999995</v>
      </c>
      <c r="AO69" s="3">
        <v>3766.7640000000001</v>
      </c>
      <c r="AP69" s="3">
        <v>1098.0409999999999</v>
      </c>
      <c r="AQ69" s="3">
        <v>409.8152</v>
      </c>
      <c r="AR69" s="3">
        <v>349.2946</v>
      </c>
      <c r="AS69" s="3">
        <v>301.03109999999998</v>
      </c>
      <c r="AT69" s="3">
        <v>4707.9440000000004</v>
      </c>
      <c r="AU69" s="3">
        <v>727.8107</v>
      </c>
      <c r="AV69" s="3">
        <v>118.2013</v>
      </c>
      <c r="AW69" s="3">
        <v>3218.1030000000001</v>
      </c>
      <c r="AX69" s="3">
        <v>561.99400000000003</v>
      </c>
      <c r="AY69" s="3">
        <v>676.86559999999997</v>
      </c>
      <c r="AZ69" s="3">
        <v>110.6313</v>
      </c>
      <c r="BA69" s="3">
        <v>500.25420000000003</v>
      </c>
      <c r="BB69" s="3">
        <v>765.6866</v>
      </c>
      <c r="BC69" s="3">
        <v>396.53359999999998</v>
      </c>
      <c r="BD69" s="3">
        <v>3102.482</v>
      </c>
      <c r="BE69" s="3">
        <v>995.54690000000005</v>
      </c>
      <c r="BF69" s="3">
        <v>2428.3290000000002</v>
      </c>
      <c r="BG69" s="3">
        <v>566.22840000000008</v>
      </c>
      <c r="BH69" s="3">
        <v>3098.5509999999999</v>
      </c>
      <c r="BI69" s="3">
        <v>200.38320000000002</v>
      </c>
      <c r="BJ69" s="3">
        <v>1667.0139999999999</v>
      </c>
      <c r="BK69" s="3">
        <v>289.91879999999998</v>
      </c>
      <c r="BL69" s="3">
        <v>544.50139999999999</v>
      </c>
      <c r="BM69" s="3">
        <v>385.4332</v>
      </c>
      <c r="BN69" s="3">
        <v>1897.999</v>
      </c>
      <c r="BO69" s="3">
        <v>498.72840000000002</v>
      </c>
      <c r="BP69" s="3">
        <v>327.31979999999999</v>
      </c>
      <c r="BQ69" s="3">
        <v>1521.328</v>
      </c>
      <c r="BR69" s="3">
        <v>206.92770000000002</v>
      </c>
      <c r="BS69" s="3">
        <v>180.37360000000001</v>
      </c>
      <c r="BT69" s="3">
        <v>279.24059999999997</v>
      </c>
      <c r="BU69" s="3">
        <v>1054.2639999999999</v>
      </c>
      <c r="BV69" s="3">
        <v>227.40129999999999</v>
      </c>
      <c r="BW69" s="3">
        <v>1156.7560000000001</v>
      </c>
      <c r="BX69" s="3">
        <v>247.0153</v>
      </c>
      <c r="BY69" s="3">
        <v>292.42359999999996</v>
      </c>
      <c r="BZ69" s="3">
        <v>368.40019999999998</v>
      </c>
      <c r="CA69" s="3">
        <v>288.95679999999999</v>
      </c>
      <c r="CB69" s="3">
        <v>361.51840000000004</v>
      </c>
      <c r="CC69" s="3">
        <v>768.67110000000002</v>
      </c>
      <c r="CD69" s="3">
        <v>303.52729999999997</v>
      </c>
      <c r="CE69" s="3">
        <v>949.53340000000003</v>
      </c>
      <c r="CF69" s="3">
        <v>8422.6650000000009</v>
      </c>
      <c r="CG69" s="3">
        <v>890.41859999999997</v>
      </c>
      <c r="CH69" s="3">
        <v>2704.1559999999999</v>
      </c>
      <c r="CI69" s="3">
        <v>817.98430000000008</v>
      </c>
      <c r="CJ69" s="3">
        <v>464.29159999999996</v>
      </c>
      <c r="CK69" s="3">
        <v>271.41990000000004</v>
      </c>
      <c r="CL69" s="3">
        <v>894.71119999999996</v>
      </c>
      <c r="CM69" s="3">
        <v>398.32299999999998</v>
      </c>
      <c r="CN69" s="3">
        <v>28.221880000000002</v>
      </c>
      <c r="CO69" s="3">
        <v>430.03790000000004</v>
      </c>
      <c r="CP69" s="3">
        <v>7505.33</v>
      </c>
      <c r="CQ69" s="3">
        <v>718.85130000000004</v>
      </c>
      <c r="CR69" s="3">
        <v>1113.7270000000001</v>
      </c>
      <c r="CS69" s="3">
        <v>329.3562</v>
      </c>
      <c r="CT69" s="3">
        <v>1217.01</v>
      </c>
      <c r="CU69" s="3">
        <v>397.07429999999999</v>
      </c>
      <c r="CV69" s="3">
        <v>422.0505</v>
      </c>
      <c r="CW69" s="3">
        <v>1259.8050000000001</v>
      </c>
      <c r="CX69" s="3">
        <v>88.246309999999994</v>
      </c>
      <c r="CZ69" s="6">
        <f t="shared" si="2"/>
        <v>43889</v>
      </c>
      <c r="DA69" s="3">
        <f t="array" ref="DA69">SUM(IF($C$5:$CX$5=DA$6,$C69:$CX69,0))</f>
        <v>45410.045000000006</v>
      </c>
      <c r="DB69" s="3">
        <f t="array" ref="DB69">SUM(IF($C$5:$CX$5=DB$6,$C69:$CX69,0))</f>
        <v>18356.903000000002</v>
      </c>
      <c r="DC69" s="3">
        <f t="array" ref="DC69">SUM(IF($C$5:$CX$5=DC$6,$C69:$CX69,0))</f>
        <v>11101.164200000001</v>
      </c>
      <c r="DD69" s="3">
        <f t="array" ref="DD69">SUM(IF($C$5:$CX$5=DD$6,$C69:$CX69,0))</f>
        <v>7895.9803000000002</v>
      </c>
      <c r="DE69" s="3">
        <f t="array" ref="DE69">SUM(IF($C$5:$CX$5=DE$6,$C69:$CX69,0))</f>
        <v>6026.4696000000004</v>
      </c>
      <c r="DF69" s="3">
        <f t="array" ref="DF69">SUM(IF($C$5:$CX$5=DF$6,$C69:$CX69,0))</f>
        <v>4731.7098999999998</v>
      </c>
      <c r="DG69" s="3">
        <f t="array" ref="DG69">SUM(IF($C$5:$CX$5=DG$6,$C69:$CX69,0))</f>
        <v>3761.6554999999998</v>
      </c>
      <c r="DH69" s="3">
        <f t="array" ref="DH69">SUM(IF($C$5:$CX$5=DH$6,$C69:$CX69,0))</f>
        <v>3455.2055</v>
      </c>
      <c r="DI69" s="3">
        <f t="array" ref="DI69">SUM(IF($C$5:$CX$5=DI$6,$C69:$CX69,0))</f>
        <v>2932.9785000000002</v>
      </c>
      <c r="DJ69" s="3">
        <f t="array" ref="DJ69">SUM(IF($C$5:$CX$5=DJ$6,$C69:$CX69,0))</f>
        <v>1612.59519</v>
      </c>
      <c r="DL69" s="6">
        <f t="shared" si="3"/>
        <v>43889</v>
      </c>
      <c r="DM69" s="10">
        <f t="array" ref="DM69:DV69">DA69:DJ69/DA68:DJ68-1</f>
        <v>-3.8571963410045651E-2</v>
      </c>
      <c r="DN69" s="10">
        <v>-3.3368626245636412E-2</v>
      </c>
      <c r="DO69" s="10">
        <v>-2.5075407997623311E-2</v>
      </c>
      <c r="DP69" s="10">
        <v>-3.3648726568340281E-2</v>
      </c>
      <c r="DQ69" s="10">
        <v>-3.5852377751376174E-2</v>
      </c>
      <c r="DR69" s="10">
        <v>-5.3308425735455578E-2</v>
      </c>
      <c r="DS69" s="10">
        <v>-4.3969024402778167E-2</v>
      </c>
      <c r="DT69" s="10">
        <v>-3.5534302036612786E-2</v>
      </c>
      <c r="DU69" s="10">
        <v>-4.066811985960106E-2</v>
      </c>
      <c r="DV69" s="10">
        <v>-5.1105293515467998E-2</v>
      </c>
    </row>
    <row r="70" spans="2:126" x14ac:dyDescent="0.25">
      <c r="B70" s="1">
        <v>43892</v>
      </c>
      <c r="C70" s="3">
        <v>241.15629999999999</v>
      </c>
      <c r="D70" s="3">
        <v>692.11580000000004</v>
      </c>
      <c r="E70" s="3">
        <v>401.59659999999997</v>
      </c>
      <c r="F70" s="3">
        <v>216.93539999999999</v>
      </c>
      <c r="G70" s="3">
        <v>1713.894</v>
      </c>
      <c r="H70" s="3">
        <v>289.83440000000002</v>
      </c>
      <c r="I70" s="3">
        <v>1930.1690000000001</v>
      </c>
      <c r="J70" s="3">
        <v>807.97040000000004</v>
      </c>
      <c r="K70" s="3">
        <v>1416.798</v>
      </c>
      <c r="L70" s="3">
        <v>377.7192</v>
      </c>
      <c r="M70" s="3">
        <v>2615.8820000000001</v>
      </c>
      <c r="N70" s="3">
        <v>634.5068</v>
      </c>
      <c r="O70" s="3">
        <v>328.75309999999996</v>
      </c>
      <c r="P70" s="3">
        <v>540.9208000000001</v>
      </c>
      <c r="Q70" s="3">
        <v>2826.69</v>
      </c>
      <c r="R70" s="3">
        <v>334.8861</v>
      </c>
      <c r="S70" s="3">
        <v>367.16309999999999</v>
      </c>
      <c r="T70" s="3">
        <v>894.49099999999999</v>
      </c>
      <c r="U70" s="3">
        <v>709.1644</v>
      </c>
      <c r="V70" s="3">
        <v>256.08910000000003</v>
      </c>
      <c r="W70" s="3">
        <v>324.06540000000001</v>
      </c>
      <c r="X70" s="3">
        <v>1043.6579999999999</v>
      </c>
      <c r="Y70" s="3">
        <v>352.31650000000002</v>
      </c>
      <c r="Z70" s="3">
        <v>302.30129999999997</v>
      </c>
      <c r="AA70" s="3">
        <v>882.20690000000002</v>
      </c>
      <c r="AB70" s="3">
        <v>559.93939999999998</v>
      </c>
      <c r="AC70" s="3">
        <v>504.59249999999997</v>
      </c>
      <c r="AD70" s="3">
        <v>1443.857</v>
      </c>
      <c r="AE70" s="3">
        <v>481.64229999999998</v>
      </c>
      <c r="AF70" s="3">
        <v>464.55879999999996</v>
      </c>
      <c r="AG70" s="3">
        <v>449.43529999999998</v>
      </c>
      <c r="AH70" s="3">
        <v>288.77440000000001</v>
      </c>
      <c r="AI70" s="3">
        <v>600.25290000000007</v>
      </c>
      <c r="AJ70" s="3">
        <v>438.79820000000001</v>
      </c>
      <c r="AK70" s="3">
        <v>392.72750000000002</v>
      </c>
      <c r="AL70" s="3">
        <v>1491.7</v>
      </c>
      <c r="AM70" s="3">
        <v>649.18769999999995</v>
      </c>
      <c r="AN70" s="3">
        <v>6466.4120000000003</v>
      </c>
      <c r="AO70" s="3">
        <v>3773.5160000000001</v>
      </c>
      <c r="AP70" s="3">
        <v>1119.029</v>
      </c>
      <c r="AQ70" s="3">
        <v>394.57509999999996</v>
      </c>
      <c r="AR70" s="3">
        <v>335.51559999999995</v>
      </c>
      <c r="AS70" s="3">
        <v>297.06920000000002</v>
      </c>
      <c r="AT70" s="3">
        <v>4674.8220000000001</v>
      </c>
      <c r="AU70" s="3">
        <v>708.58569999999997</v>
      </c>
      <c r="AV70" s="3">
        <v>120.12310000000001</v>
      </c>
      <c r="AW70" s="3">
        <v>3275.4169999999999</v>
      </c>
      <c r="AX70" s="3">
        <v>544.92959999999994</v>
      </c>
      <c r="AY70" s="3">
        <v>654.03549999999996</v>
      </c>
      <c r="AZ70" s="3">
        <v>99.137129999999999</v>
      </c>
      <c r="BA70" s="3">
        <v>476.7817</v>
      </c>
      <c r="BB70" s="3">
        <v>748.4873</v>
      </c>
      <c r="BC70" s="3">
        <v>400.97140000000002</v>
      </c>
      <c r="BD70" s="3">
        <v>3142.127</v>
      </c>
      <c r="BE70" s="3">
        <v>978.60119999999995</v>
      </c>
      <c r="BF70" s="3">
        <v>2400.672</v>
      </c>
      <c r="BG70" s="3">
        <v>564.54680000000008</v>
      </c>
      <c r="BH70" s="3">
        <v>3057.7240000000002</v>
      </c>
      <c r="BI70" s="3">
        <v>205.8964</v>
      </c>
      <c r="BJ70" s="3">
        <v>1629.604</v>
      </c>
      <c r="BK70" s="3">
        <v>285.29820000000001</v>
      </c>
      <c r="BL70" s="3">
        <v>545.99059999999997</v>
      </c>
      <c r="BM70" s="3">
        <v>375.75700000000001</v>
      </c>
      <c r="BN70" s="3">
        <v>1898.617</v>
      </c>
      <c r="BO70" s="3">
        <v>477.72840000000002</v>
      </c>
      <c r="BP70" s="3">
        <v>319.42500000000001</v>
      </c>
      <c r="BQ70" s="3">
        <v>1553.251</v>
      </c>
      <c r="BR70" s="3">
        <v>211.95020000000002</v>
      </c>
      <c r="BS70" s="3">
        <v>179.13759999999999</v>
      </c>
      <c r="BT70" s="3">
        <v>274.03550000000001</v>
      </c>
      <c r="BU70" s="3">
        <v>1028.0440000000001</v>
      </c>
      <c r="BV70" s="3">
        <v>231.46700000000001</v>
      </c>
      <c r="BW70" s="3">
        <v>1120.902</v>
      </c>
      <c r="BX70" s="3">
        <v>241.41159999999999</v>
      </c>
      <c r="BY70" s="3">
        <v>303.6703</v>
      </c>
      <c r="BZ70" s="3">
        <v>366.75020000000001</v>
      </c>
      <c r="CA70" s="3">
        <v>294.63299999999998</v>
      </c>
      <c r="CB70" s="3">
        <v>356.00819999999999</v>
      </c>
      <c r="CC70" s="3">
        <v>778.65350000000001</v>
      </c>
      <c r="CD70" s="3">
        <v>288.03090000000003</v>
      </c>
      <c r="CE70" s="3">
        <v>959.99619999999993</v>
      </c>
      <c r="CF70" s="3">
        <v>8343.4240000000009</v>
      </c>
      <c r="CG70" s="3">
        <v>894.16859999999997</v>
      </c>
      <c r="CH70" s="3">
        <v>2564.931</v>
      </c>
      <c r="CI70" s="3">
        <v>831.37199999999996</v>
      </c>
      <c r="CJ70" s="3">
        <v>466.74879999999996</v>
      </c>
      <c r="CK70" s="3">
        <v>291.22679999999997</v>
      </c>
      <c r="CL70" s="3">
        <v>886.5539</v>
      </c>
      <c r="CM70" s="3">
        <v>387.3571</v>
      </c>
      <c r="CN70" s="3">
        <v>27.738799999999998</v>
      </c>
      <c r="CO70" s="3">
        <v>410.09899999999999</v>
      </c>
      <c r="CP70" s="3">
        <v>7509.6450000000004</v>
      </c>
      <c r="CQ70" s="3">
        <v>718.99609999999996</v>
      </c>
      <c r="CR70" s="3">
        <v>1104.538</v>
      </c>
      <c r="CS70" s="3">
        <v>321.79429999999996</v>
      </c>
      <c r="CT70" s="3">
        <v>1194.5409999999999</v>
      </c>
      <c r="CU70" s="3">
        <v>392.98669999999998</v>
      </c>
      <c r="CV70" s="3">
        <v>410.75880000000001</v>
      </c>
      <c r="CW70" s="3">
        <v>1256.1079999999999</v>
      </c>
      <c r="CX70" s="3">
        <v>80.467380000000006</v>
      </c>
      <c r="CZ70" s="6">
        <f t="shared" si="2"/>
        <v>43892</v>
      </c>
      <c r="DA70" s="3">
        <f t="array" ref="DA70">SUM(IF($C$5:$CX$5=DA$6,$C70:$CX70,0))</f>
        <v>45208.69</v>
      </c>
      <c r="DB70" s="3">
        <f t="array" ref="DB70">SUM(IF($C$5:$CX$5=DB$6,$C70:$CX70,0))</f>
        <v>18197.506999999998</v>
      </c>
      <c r="DC70" s="3">
        <f t="array" ref="DC70">SUM(IF($C$5:$CX$5=DC$6,$C70:$CX70,0))</f>
        <v>10949.4211</v>
      </c>
      <c r="DD70" s="3">
        <f t="array" ref="DD70">SUM(IF($C$5:$CX$5=DD$6,$C70:$CX70,0))</f>
        <v>7878.4058000000005</v>
      </c>
      <c r="DE70" s="3">
        <f t="array" ref="DE70">SUM(IF($C$5:$CX$5=DE$6,$C70:$CX70,0))</f>
        <v>6015.9123000000009</v>
      </c>
      <c r="DF70" s="3">
        <f t="array" ref="DF70">SUM(IF($C$5:$CX$5=DF$6,$C70:$CX70,0))</f>
        <v>4622.4813999999997</v>
      </c>
      <c r="DG70" s="3">
        <f t="array" ref="DG70">SUM(IF($C$5:$CX$5=DG$6,$C70:$CX70,0))</f>
        <v>3681.6498000000001</v>
      </c>
      <c r="DH70" s="3">
        <f t="array" ref="DH70">SUM(IF($C$5:$CX$5=DH$6,$C70:$CX70,0))</f>
        <v>3430.3192000000004</v>
      </c>
      <c r="DI70" s="3">
        <f t="array" ref="DI70">SUM(IF($C$5:$CX$5=DI$6,$C70:$CX70,0))</f>
        <v>2920.8897999999999</v>
      </c>
      <c r="DJ70" s="3">
        <f t="array" ref="DJ70">SUM(IF($C$5:$CX$5=DJ$6,$C70:$CX70,0))</f>
        <v>1614.2646100000002</v>
      </c>
      <c r="DL70" s="6">
        <f t="shared" si="3"/>
        <v>43892</v>
      </c>
      <c r="DM70" s="10">
        <f t="array" ref="DM70:DV70">DA70:DJ70/DA69:DJ69-1</f>
        <v>-4.4341510782471838E-3</v>
      </c>
      <c r="DN70" s="10">
        <v>-8.6831640391630271E-3</v>
      </c>
      <c r="DO70" s="10">
        <v>-1.3669115893268358E-2</v>
      </c>
      <c r="DP70" s="10">
        <v>-2.2257527668856358E-3</v>
      </c>
      <c r="DQ70" s="10">
        <v>-1.7518216635490358E-3</v>
      </c>
      <c r="DR70" s="10">
        <v>-2.3084361110134899E-2</v>
      </c>
      <c r="DS70" s="10">
        <v>-2.1268747231106055E-2</v>
      </c>
      <c r="DT70" s="10">
        <v>-7.2025527859340688E-3</v>
      </c>
      <c r="DU70" s="10">
        <v>-4.1216463059651209E-3</v>
      </c>
      <c r="DV70" s="10">
        <v>1.0352381120521947E-3</v>
      </c>
    </row>
    <row r="71" spans="2:126" x14ac:dyDescent="0.25">
      <c r="B71" s="1">
        <v>43893</v>
      </c>
      <c r="C71" s="3">
        <v>250.74279999999999</v>
      </c>
      <c r="D71" s="3">
        <v>705.62740000000008</v>
      </c>
      <c r="E71" s="3">
        <v>419.26890000000003</v>
      </c>
      <c r="F71" s="3">
        <v>221.4854</v>
      </c>
      <c r="G71" s="3">
        <v>1727.0830000000001</v>
      </c>
      <c r="H71" s="3">
        <v>299.59040000000005</v>
      </c>
      <c r="I71" s="3">
        <v>1938.491</v>
      </c>
      <c r="J71" s="3">
        <v>779.048</v>
      </c>
      <c r="K71" s="3">
        <v>1424.6089999999999</v>
      </c>
      <c r="L71" s="3">
        <v>374.87009999999998</v>
      </c>
      <c r="M71" s="3">
        <v>2671.8809999999999</v>
      </c>
      <c r="N71" s="3">
        <v>645.37580000000003</v>
      </c>
      <c r="O71" s="3">
        <v>336.83909999999997</v>
      </c>
      <c r="P71" s="3">
        <v>526.06100000000004</v>
      </c>
      <c r="Q71" s="3">
        <v>2840.05</v>
      </c>
      <c r="R71" s="3">
        <v>360.18190000000004</v>
      </c>
      <c r="S71" s="3">
        <v>388.00640000000004</v>
      </c>
      <c r="T71" s="3">
        <v>921.93230000000005</v>
      </c>
      <c r="U71" s="3">
        <v>727.77660000000003</v>
      </c>
      <c r="V71" s="3">
        <v>266.53140000000002</v>
      </c>
      <c r="W71" s="3">
        <v>342.89100000000002</v>
      </c>
      <c r="X71" s="3">
        <v>1098.1969999999999</v>
      </c>
      <c r="Y71" s="3">
        <v>358.98020000000002</v>
      </c>
      <c r="Z71" s="3">
        <v>298.2801</v>
      </c>
      <c r="AA71" s="3">
        <v>895.19490000000008</v>
      </c>
      <c r="AB71" s="3">
        <v>579.54419999999993</v>
      </c>
      <c r="AC71" s="3">
        <v>511.8947</v>
      </c>
      <c r="AD71" s="3">
        <v>1446.5119999999999</v>
      </c>
      <c r="AE71" s="3">
        <v>504.54290000000003</v>
      </c>
      <c r="AF71" s="3">
        <v>488.45249999999999</v>
      </c>
      <c r="AG71" s="3">
        <v>465.44630000000001</v>
      </c>
      <c r="AH71" s="3">
        <v>292.54629999999997</v>
      </c>
      <c r="AI71" s="3">
        <v>632.50699999999995</v>
      </c>
      <c r="AJ71" s="3">
        <v>459.54179999999997</v>
      </c>
      <c r="AK71" s="3">
        <v>399.57959999999997</v>
      </c>
      <c r="AL71" s="3">
        <v>1533.355</v>
      </c>
      <c r="AM71" s="3">
        <v>651.4855</v>
      </c>
      <c r="AN71" s="3">
        <v>6478.4719999999998</v>
      </c>
      <c r="AO71" s="3">
        <v>3793.8580000000002</v>
      </c>
      <c r="AP71" s="3">
        <v>1137.191</v>
      </c>
      <c r="AQ71" s="3">
        <v>410.43440000000004</v>
      </c>
      <c r="AR71" s="3">
        <v>356.91240000000005</v>
      </c>
      <c r="AS71" s="3">
        <v>313.22179999999997</v>
      </c>
      <c r="AT71" s="3">
        <v>4690.4080000000004</v>
      </c>
      <c r="AU71" s="3">
        <v>730.55730000000005</v>
      </c>
      <c r="AV71" s="3">
        <v>123.5655</v>
      </c>
      <c r="AW71" s="3">
        <v>3331.3980000000001</v>
      </c>
      <c r="AX71" s="3">
        <v>550.3146999999999</v>
      </c>
      <c r="AY71" s="3">
        <v>654.25080000000003</v>
      </c>
      <c r="AZ71" s="3">
        <v>104.8841</v>
      </c>
      <c r="BA71" s="3">
        <v>472.70279999999997</v>
      </c>
      <c r="BB71" s="3">
        <v>768.46069999999997</v>
      </c>
      <c r="BC71" s="3">
        <v>405.59409999999997</v>
      </c>
      <c r="BD71" s="3">
        <v>3167.3560000000002</v>
      </c>
      <c r="BE71" s="3">
        <v>1004.019</v>
      </c>
      <c r="BF71" s="3">
        <v>2382.848</v>
      </c>
      <c r="BG71" s="3">
        <v>592.05340000000001</v>
      </c>
      <c r="BH71" s="3">
        <v>3109.9279999999999</v>
      </c>
      <c r="BI71" s="3">
        <v>215.11879999999999</v>
      </c>
      <c r="BJ71" s="3">
        <v>1658.241</v>
      </c>
      <c r="BK71" s="3">
        <v>294.26759999999996</v>
      </c>
      <c r="BL71" s="3">
        <v>555.46169999999995</v>
      </c>
      <c r="BM71" s="3">
        <v>382.01440000000002</v>
      </c>
      <c r="BN71" s="3">
        <v>1929.098</v>
      </c>
      <c r="BO71" s="3">
        <v>484.9948</v>
      </c>
      <c r="BP71" s="3">
        <v>335.37259999999998</v>
      </c>
      <c r="BQ71" s="3">
        <v>1577.3019999999999</v>
      </c>
      <c r="BR71" s="3">
        <v>229.529</v>
      </c>
      <c r="BS71" s="3">
        <v>180.62090000000001</v>
      </c>
      <c r="BT71" s="3">
        <v>286.12979999999999</v>
      </c>
      <c r="BU71" s="3">
        <v>1077.5160000000001</v>
      </c>
      <c r="BV71" s="3">
        <v>228.44460000000001</v>
      </c>
      <c r="BW71" s="3">
        <v>1174.3679999999999</v>
      </c>
      <c r="BX71" s="3">
        <v>246.40010000000001</v>
      </c>
      <c r="BY71" s="3">
        <v>323.85829999999999</v>
      </c>
      <c r="BZ71" s="3">
        <v>372.37520000000001</v>
      </c>
      <c r="CA71" s="3">
        <v>298.98909999999995</v>
      </c>
      <c r="CB71" s="3">
        <v>352.2638</v>
      </c>
      <c r="CC71" s="3">
        <v>781.62559999999996</v>
      </c>
      <c r="CD71" s="3">
        <v>299.82170000000002</v>
      </c>
      <c r="CE71" s="3">
        <v>1002.895</v>
      </c>
      <c r="CF71" s="3">
        <v>8512.6839999999993</v>
      </c>
      <c r="CG71" s="3">
        <v>899.86890000000005</v>
      </c>
      <c r="CH71" s="3">
        <v>2586.7979999999998</v>
      </c>
      <c r="CI71" s="3">
        <v>851.25819999999999</v>
      </c>
      <c r="CJ71" s="3">
        <v>483.0591</v>
      </c>
      <c r="CK71" s="3">
        <v>285.21440000000001</v>
      </c>
      <c r="CL71" s="3">
        <v>944.25780000000009</v>
      </c>
      <c r="CM71" s="3">
        <v>402.64759999999995</v>
      </c>
      <c r="CN71" s="3">
        <v>28.450700000000001</v>
      </c>
      <c r="CO71" s="3">
        <v>436.57159999999999</v>
      </c>
      <c r="CP71" s="3">
        <v>7640.6030000000001</v>
      </c>
      <c r="CQ71" s="3">
        <v>726.48030000000006</v>
      </c>
      <c r="CR71" s="3">
        <v>1107.068</v>
      </c>
      <c r="CS71" s="3">
        <v>326.15690000000001</v>
      </c>
      <c r="CT71" s="3">
        <v>1240.181</v>
      </c>
      <c r="CU71" s="3">
        <v>398.48779999999999</v>
      </c>
      <c r="CV71" s="3">
        <v>442.59770000000003</v>
      </c>
      <c r="CW71" s="3">
        <v>1272.605</v>
      </c>
      <c r="CX71" s="3">
        <v>79.574690000000004</v>
      </c>
      <c r="CZ71" s="6">
        <f t="shared" si="2"/>
        <v>43893</v>
      </c>
      <c r="DA71" s="3">
        <f t="array" ref="DA71">SUM(IF($C$5:$CX$5=DA$6,$C71:$CX71,0))</f>
        <v>45694.35300000001</v>
      </c>
      <c r="DB71" s="3">
        <f t="array" ref="DB71">SUM(IF($C$5:$CX$5=DB$6,$C71:$CX71,0))</f>
        <v>18474.477999999999</v>
      </c>
      <c r="DC71" s="3">
        <f t="array" ref="DC71">SUM(IF($C$5:$CX$5=DC$6,$C71:$CX71,0))</f>
        <v>11249.4791</v>
      </c>
      <c r="DD71" s="3">
        <f t="array" ref="DD71">SUM(IF($C$5:$CX$5=DD$6,$C71:$CX71,0))</f>
        <v>8004.7664999999997</v>
      </c>
      <c r="DE71" s="3">
        <f t="array" ref="DE71">SUM(IF($C$5:$CX$5=DE$6,$C71:$CX71,0))</f>
        <v>6145.8224999999993</v>
      </c>
      <c r="DF71" s="3">
        <f t="array" ref="DF71">SUM(IF($C$5:$CX$5=DF$6,$C71:$CX71,0))</f>
        <v>4772.7150000000001</v>
      </c>
      <c r="DG71" s="3">
        <f t="array" ref="DG71">SUM(IF($C$5:$CX$5=DG$6,$C71:$CX71,0))</f>
        <v>3791.2022999999999</v>
      </c>
      <c r="DH71" s="3">
        <f t="array" ref="DH71">SUM(IF($C$5:$CX$5=DH$6,$C71:$CX71,0))</f>
        <v>3519.4021000000002</v>
      </c>
      <c r="DI71" s="3">
        <f t="array" ref="DI71">SUM(IF($C$5:$CX$5=DI$6,$C71:$CX71,0))</f>
        <v>3003.8128999999994</v>
      </c>
      <c r="DJ71" s="3">
        <f t="array" ref="DJ71">SUM(IF($C$5:$CX$5=DJ$6,$C71:$CX71,0))</f>
        <v>1658.0737900000001</v>
      </c>
      <c r="DL71" s="6">
        <f t="shared" si="3"/>
        <v>43893</v>
      </c>
      <c r="DM71" s="10">
        <f t="array" ref="DM71:DV71">DA71:DJ71/DA70:DJ70-1</f>
        <v>1.0742691283468053E-2</v>
      </c>
      <c r="DN71" s="10">
        <v>1.5220271655892237E-2</v>
      </c>
      <c r="DO71" s="10">
        <v>2.7404005861095371E-2</v>
      </c>
      <c r="DP71" s="10">
        <v>1.6038866644822791E-2</v>
      </c>
      <c r="DQ71" s="10">
        <v>2.1594430490617045E-2</v>
      </c>
      <c r="DR71" s="10">
        <v>3.2500639158872691E-2</v>
      </c>
      <c r="DS71" s="10">
        <v>2.9756360857569719E-2</v>
      </c>
      <c r="DT71" s="10">
        <v>2.5969274229640238E-2</v>
      </c>
      <c r="DU71" s="10">
        <v>2.8389670846191928E-2</v>
      </c>
      <c r="DV71" s="10">
        <v>2.7138784886078904E-2</v>
      </c>
    </row>
    <row r="72" spans="2:126" x14ac:dyDescent="0.25">
      <c r="B72" s="1">
        <v>43894</v>
      </c>
      <c r="C72" s="3">
        <v>248.9307</v>
      </c>
      <c r="D72" s="3">
        <v>702.88469999999995</v>
      </c>
      <c r="E72" s="3">
        <v>413.21269999999998</v>
      </c>
      <c r="F72" s="3">
        <v>212.6788</v>
      </c>
      <c r="G72" s="3">
        <v>1772.548</v>
      </c>
      <c r="H72" s="3">
        <v>305.21530000000001</v>
      </c>
      <c r="I72" s="3">
        <v>1924.527</v>
      </c>
      <c r="J72" s="3">
        <v>784.61860000000001</v>
      </c>
      <c r="K72" s="3">
        <v>1398.5519999999999</v>
      </c>
      <c r="L72" s="3">
        <v>369.90629999999999</v>
      </c>
      <c r="M72" s="3">
        <v>2571.2809999999999</v>
      </c>
      <c r="N72" s="3">
        <v>644.73140000000001</v>
      </c>
      <c r="O72" s="3">
        <v>338.68740000000003</v>
      </c>
      <c r="P72" s="3">
        <v>525.23559999999998</v>
      </c>
      <c r="Q72" s="3">
        <v>2817.9639999999999</v>
      </c>
      <c r="R72" s="3">
        <v>360.06329999999997</v>
      </c>
      <c r="S72" s="3">
        <v>397.3057</v>
      </c>
      <c r="T72" s="3">
        <v>908.26599999999996</v>
      </c>
      <c r="U72" s="3">
        <v>736.56560000000002</v>
      </c>
      <c r="V72" s="3">
        <v>261.87329999999997</v>
      </c>
      <c r="W72" s="3">
        <v>360.91020000000003</v>
      </c>
      <c r="X72" s="3">
        <v>1097.5809999999999</v>
      </c>
      <c r="Y72" s="3">
        <v>356.9674</v>
      </c>
      <c r="Z72" s="3">
        <v>291.82140000000004</v>
      </c>
      <c r="AA72" s="3">
        <v>908.9778</v>
      </c>
      <c r="AB72" s="3">
        <v>577.34080000000006</v>
      </c>
      <c r="AC72" s="3">
        <v>504.84009999999995</v>
      </c>
      <c r="AD72" s="3">
        <v>1424.0989999999999</v>
      </c>
      <c r="AE72" s="3">
        <v>525.7029</v>
      </c>
      <c r="AF72" s="3">
        <v>471.13400000000001</v>
      </c>
      <c r="AG72" s="3">
        <v>478.30020000000002</v>
      </c>
      <c r="AH72" s="3">
        <v>287.01990000000001</v>
      </c>
      <c r="AI72" s="3">
        <v>645.84829999999999</v>
      </c>
      <c r="AJ72" s="3">
        <v>452.61629999999997</v>
      </c>
      <c r="AK72" s="3">
        <v>396.07529999999997</v>
      </c>
      <c r="AL72" s="3">
        <v>1528.0640000000001</v>
      </c>
      <c r="AM72" s="3">
        <v>641.94330000000002</v>
      </c>
      <c r="AN72" s="3">
        <v>6297.8450000000003</v>
      </c>
      <c r="AO72" s="3">
        <v>3819.221</v>
      </c>
      <c r="AP72" s="3">
        <v>1147.4839999999999</v>
      </c>
      <c r="AQ72" s="3">
        <v>408.73659999999995</v>
      </c>
      <c r="AR72" s="3">
        <v>359.82509999999996</v>
      </c>
      <c r="AS72" s="3">
        <v>314.05990000000003</v>
      </c>
      <c r="AT72" s="3">
        <v>4710.3249999999998</v>
      </c>
      <c r="AU72" s="3">
        <v>715.98009999999999</v>
      </c>
      <c r="AV72" s="3">
        <v>119.48950000000001</v>
      </c>
      <c r="AW72" s="3">
        <v>3289.9789999999998</v>
      </c>
      <c r="AX72" s="3">
        <v>551.928</v>
      </c>
      <c r="AY72" s="3">
        <v>639.31790000000001</v>
      </c>
      <c r="AZ72" s="3">
        <v>103.44739999999999</v>
      </c>
      <c r="BA72" s="3">
        <v>462.15940000000001</v>
      </c>
      <c r="BB72" s="3">
        <v>739.26310000000001</v>
      </c>
      <c r="BC72" s="3">
        <v>408.73750000000001</v>
      </c>
      <c r="BD72" s="3">
        <v>3217.1770000000001</v>
      </c>
      <c r="BE72" s="3">
        <v>1003.549</v>
      </c>
      <c r="BF72" s="3">
        <v>2304.7919999999999</v>
      </c>
      <c r="BG72" s="3">
        <v>590.01139999999998</v>
      </c>
      <c r="BH72" s="3">
        <v>3075.15</v>
      </c>
      <c r="BI72" s="3">
        <v>211.8108</v>
      </c>
      <c r="BJ72" s="3">
        <v>1651.713</v>
      </c>
      <c r="BK72" s="3">
        <v>300.97179999999997</v>
      </c>
      <c r="BL72" s="3">
        <v>565.4688000000001</v>
      </c>
      <c r="BM72" s="3">
        <v>380.65959999999995</v>
      </c>
      <c r="BN72" s="3">
        <v>1928.5840000000001</v>
      </c>
      <c r="BO72" s="3">
        <v>482.9966</v>
      </c>
      <c r="BP72" s="3">
        <v>317.68809999999996</v>
      </c>
      <c r="BQ72" s="3">
        <v>1594.8589999999999</v>
      </c>
      <c r="BR72" s="3">
        <v>220.9907</v>
      </c>
      <c r="BS72" s="3">
        <v>173.7817</v>
      </c>
      <c r="BT72" s="3">
        <v>288.73240000000004</v>
      </c>
      <c r="BU72" s="3">
        <v>1068.116</v>
      </c>
      <c r="BV72" s="3">
        <v>223.267</v>
      </c>
      <c r="BW72" s="3">
        <v>1167.4490000000001</v>
      </c>
      <c r="BX72" s="3">
        <v>245.94110000000001</v>
      </c>
      <c r="BY72" s="3">
        <v>318.78890000000001</v>
      </c>
      <c r="BZ72" s="3">
        <v>367.80020000000002</v>
      </c>
      <c r="CA72" s="3">
        <v>299.78109999999998</v>
      </c>
      <c r="CB72" s="3">
        <v>338.34290000000004</v>
      </c>
      <c r="CC72" s="3">
        <v>803.59719999999993</v>
      </c>
      <c r="CD72" s="3">
        <v>299.48480000000001</v>
      </c>
      <c r="CE72" s="3">
        <v>1030.885</v>
      </c>
      <c r="CF72" s="3">
        <v>8492.7139999999999</v>
      </c>
      <c r="CG72" s="3">
        <v>885.11869999999999</v>
      </c>
      <c r="CH72" s="3">
        <v>2546.1909999999998</v>
      </c>
      <c r="CI72" s="3">
        <v>839.09339999999997</v>
      </c>
      <c r="CJ72" s="3">
        <v>475.01090000000005</v>
      </c>
      <c r="CK72" s="3">
        <v>264.39790000000005</v>
      </c>
      <c r="CL72" s="3">
        <v>972.8098</v>
      </c>
      <c r="CM72" s="3">
        <v>389.82830000000001</v>
      </c>
      <c r="CN72" s="3">
        <v>27.509979999999999</v>
      </c>
      <c r="CO72" s="3">
        <v>424.85590000000002</v>
      </c>
      <c r="CP72" s="3">
        <v>7816.9650000000001</v>
      </c>
      <c r="CQ72" s="3">
        <v>744.82839999999999</v>
      </c>
      <c r="CR72" s="3">
        <v>1110.575</v>
      </c>
      <c r="CS72" s="3">
        <v>324.54399999999998</v>
      </c>
      <c r="CT72" s="3">
        <v>1203.5239999999999</v>
      </c>
      <c r="CU72" s="3">
        <v>390.88559999999995</v>
      </c>
      <c r="CV72" s="3">
        <v>441.85730000000001</v>
      </c>
      <c r="CW72" s="3">
        <v>1301.903</v>
      </c>
      <c r="CX72" s="3">
        <v>74.728809999999996</v>
      </c>
      <c r="CZ72" s="6">
        <f t="shared" ref="CZ72" si="4">B72</f>
        <v>43894</v>
      </c>
      <c r="DA72" s="3">
        <f t="array" ref="DA72">SUM(IF($C$5:$CX$5=DA$6,$C72:$CX72,0))</f>
        <v>45570.358999999997</v>
      </c>
      <c r="DB72" s="3">
        <f t="array" ref="DB72">SUM(IF($C$5:$CX$5=DB$6,$C72:$CX72,0))</f>
        <v>18355.541000000001</v>
      </c>
      <c r="DC72" s="3">
        <f t="array" ref="DC72">SUM(IF($C$5:$CX$5=DC$6,$C72:$CX72,0))</f>
        <v>11237.906800000001</v>
      </c>
      <c r="DD72" s="3">
        <f t="array" ref="DD72">SUM(IF($C$5:$CX$5=DD$6,$C72:$CX72,0))</f>
        <v>7996.3812000000007</v>
      </c>
      <c r="DE72" s="3">
        <f t="array" ref="DE72">SUM(IF($C$5:$CX$5=DE$6,$C72:$CX72,0))</f>
        <v>6150.6545999999998</v>
      </c>
      <c r="DF72" s="3">
        <f t="array" ref="DF72">SUM(IF($C$5:$CX$5=DF$6,$C72:$CX72,0))</f>
        <v>4752.9076000000005</v>
      </c>
      <c r="DG72" s="3">
        <f t="array" ref="DG72">SUM(IF($C$5:$CX$5=DG$6,$C72:$CX72,0))</f>
        <v>3772.5421000000001</v>
      </c>
      <c r="DH72" s="3">
        <f t="array" ref="DH72">SUM(IF($C$5:$CX$5=DH$6,$C72:$CX72,0))</f>
        <v>3505.4921000000004</v>
      </c>
      <c r="DI72" s="3">
        <f t="array" ref="DI72">SUM(IF($C$5:$CX$5=DI$6,$C72:$CX72,0))</f>
        <v>2976.3877000000002</v>
      </c>
      <c r="DJ72" s="3">
        <f t="array" ref="DJ72">SUM(IF($C$5:$CX$5=DJ$6,$C72:$CX72,0))</f>
        <v>1613.64579</v>
      </c>
      <c r="DL72" s="6">
        <f t="shared" ref="DL72" si="5">CZ72</f>
        <v>43894</v>
      </c>
      <c r="DM72" s="10">
        <f t="array" ref="DM72:DV72">DA72:DJ72/DA71:DJ71-1</f>
        <v>-2.7135519349625881E-3</v>
      </c>
      <c r="DN72" s="10">
        <v>-6.4379085568749828E-3</v>
      </c>
      <c r="DO72" s="10">
        <v>-1.0286965198237352E-3</v>
      </c>
      <c r="DP72" s="10">
        <v>-1.0475383635486502E-3</v>
      </c>
      <c r="DQ72" s="10">
        <v>7.8624138591720794E-4</v>
      </c>
      <c r="DR72" s="10">
        <v>-4.1501325765312957E-3</v>
      </c>
      <c r="DS72" s="10">
        <v>-4.9219742243772346E-3</v>
      </c>
      <c r="DT72" s="10">
        <v>-3.9523758879383974E-3</v>
      </c>
      <c r="DU72" s="10">
        <v>-9.1301292434023962E-3</v>
      </c>
      <c r="DV72" s="10">
        <v>-2.6794947407015046E-2</v>
      </c>
    </row>
    <row r="73" spans="2:126" x14ac:dyDescent="0.25">
      <c r="B73" s="1"/>
    </row>
    <row r="74" spans="2:126" x14ac:dyDescent="0.25">
      <c r="B74" s="1" t="s">
        <v>209</v>
      </c>
      <c r="C74" s="4">
        <f>AVERAGE(C$7:C$72)</f>
        <v>274.35420454545454</v>
      </c>
      <c r="D74" s="4">
        <f t="shared" ref="D74:BO74" si="6">AVERAGE(D$7:D$72)</f>
        <v>755.97487424242445</v>
      </c>
      <c r="E74" s="4">
        <f t="shared" si="6"/>
        <v>406.14558181818188</v>
      </c>
      <c r="F74" s="4">
        <f t="shared" si="6"/>
        <v>237.38174242424236</v>
      </c>
      <c r="G74" s="4">
        <f t="shared" si="6"/>
        <v>1730.461</v>
      </c>
      <c r="H74" s="4">
        <f t="shared" si="6"/>
        <v>285.57354545454547</v>
      </c>
      <c r="I74" s="4">
        <f t="shared" si="6"/>
        <v>2068.5611969696974</v>
      </c>
      <c r="J74" s="4">
        <f t="shared" si="6"/>
        <v>901.4161348484846</v>
      </c>
      <c r="K74" s="4">
        <f t="shared" si="6"/>
        <v>1493.4685757575753</v>
      </c>
      <c r="L74" s="4">
        <f t="shared" si="6"/>
        <v>387.08570454545463</v>
      </c>
      <c r="M74" s="4">
        <f t="shared" si="6"/>
        <v>2596.2041515151514</v>
      </c>
      <c r="N74" s="4">
        <f t="shared" si="6"/>
        <v>761.43355757575796</v>
      </c>
      <c r="O74" s="4">
        <f t="shared" si="6"/>
        <v>421.52726666666672</v>
      </c>
      <c r="P74" s="4">
        <f t="shared" si="6"/>
        <v>523.8627651515153</v>
      </c>
      <c r="Q74" s="4">
        <f t="shared" si="6"/>
        <v>2606.922696969697</v>
      </c>
      <c r="R74" s="4">
        <f t="shared" si="6"/>
        <v>348.94373030303035</v>
      </c>
      <c r="S74" s="4">
        <f t="shared" si="6"/>
        <v>432.38143939393933</v>
      </c>
      <c r="T74" s="4">
        <f t="shared" si="6"/>
        <v>1026.9091196969698</v>
      </c>
      <c r="U74" s="4">
        <f t="shared" si="6"/>
        <v>743.76131515151553</v>
      </c>
      <c r="V74" s="4">
        <f t="shared" si="6"/>
        <v>270.52622878787872</v>
      </c>
      <c r="W74" s="4">
        <f t="shared" si="6"/>
        <v>368.28563030303008</v>
      </c>
      <c r="X74" s="4">
        <f t="shared" si="6"/>
        <v>1179.6388333333334</v>
      </c>
      <c r="Y74" s="4">
        <f t="shared" si="6"/>
        <v>387.3301151515152</v>
      </c>
      <c r="Z74" s="4">
        <f t="shared" si="6"/>
        <v>340.40812121212122</v>
      </c>
      <c r="AA74" s="4">
        <f t="shared" si="6"/>
        <v>852.24970909090905</v>
      </c>
      <c r="AB74" s="4">
        <f t="shared" si="6"/>
        <v>516.62293484848465</v>
      </c>
      <c r="AC74" s="4">
        <f t="shared" si="6"/>
        <v>576.8341363636365</v>
      </c>
      <c r="AD74" s="4">
        <f t="shared" si="6"/>
        <v>1295.4960454545462</v>
      </c>
      <c r="AE74" s="4">
        <f t="shared" si="6"/>
        <v>500.6098878787879</v>
      </c>
      <c r="AF74" s="4">
        <f t="shared" si="6"/>
        <v>555.7212045454545</v>
      </c>
      <c r="AG74" s="4">
        <f t="shared" si="6"/>
        <v>544.51039545454523</v>
      </c>
      <c r="AH74" s="4">
        <f t="shared" si="6"/>
        <v>409.83997424242426</v>
      </c>
      <c r="AI74" s="4">
        <f t="shared" si="6"/>
        <v>691.60409545454559</v>
      </c>
      <c r="AJ74" s="4">
        <f t="shared" si="6"/>
        <v>496.95844393939387</v>
      </c>
      <c r="AK74" s="4">
        <f t="shared" si="6"/>
        <v>396.91765303030297</v>
      </c>
      <c r="AL74" s="4">
        <f t="shared" si="6"/>
        <v>1578.5602121212121</v>
      </c>
      <c r="AM74" s="4">
        <f t="shared" si="6"/>
        <v>679.01375303030329</v>
      </c>
      <c r="AN74" s="4">
        <f t="shared" si="6"/>
        <v>6826.8551515151548</v>
      </c>
      <c r="AO74" s="4">
        <f t="shared" si="6"/>
        <v>4121.1620000000003</v>
      </c>
      <c r="AP74" s="4">
        <f t="shared" si="6"/>
        <v>1201.9833939393941</v>
      </c>
      <c r="AQ74" s="4">
        <f t="shared" si="6"/>
        <v>470.28975151515147</v>
      </c>
      <c r="AR74" s="4">
        <f t="shared" si="6"/>
        <v>445.44801060606085</v>
      </c>
      <c r="AS74" s="4">
        <f t="shared" si="6"/>
        <v>373.05141060606076</v>
      </c>
      <c r="AT74" s="4">
        <f t="shared" si="6"/>
        <v>4477.9112424242421</v>
      </c>
      <c r="AU74" s="4">
        <f t="shared" si="6"/>
        <v>848.18752424242416</v>
      </c>
      <c r="AV74" s="4">
        <f t="shared" si="6"/>
        <v>129.62924848484852</v>
      </c>
      <c r="AW74" s="4">
        <f t="shared" si="6"/>
        <v>3452.9469090909079</v>
      </c>
      <c r="AX74" s="4">
        <f t="shared" si="6"/>
        <v>612.7938424242426</v>
      </c>
      <c r="AY74" s="4">
        <f t="shared" si="6"/>
        <v>702.21822878787873</v>
      </c>
      <c r="AZ74" s="4">
        <f t="shared" si="6"/>
        <v>157.97938848484841</v>
      </c>
      <c r="BA74" s="4">
        <f t="shared" si="6"/>
        <v>531.66116363636388</v>
      </c>
      <c r="BB74" s="4">
        <f t="shared" si="6"/>
        <v>937.629503030303</v>
      </c>
      <c r="BC74" s="4">
        <f t="shared" si="6"/>
        <v>446.58817727272725</v>
      </c>
      <c r="BD74" s="4">
        <f t="shared" si="6"/>
        <v>3204.0398333333337</v>
      </c>
      <c r="BE74" s="4">
        <f t="shared" si="6"/>
        <v>1125.4617303030304</v>
      </c>
      <c r="BF74" s="4">
        <f t="shared" si="6"/>
        <v>2792.8617121212119</v>
      </c>
      <c r="BG74" s="4">
        <f t="shared" si="6"/>
        <v>640.76898787878804</v>
      </c>
      <c r="BH74" s="4">
        <f t="shared" si="6"/>
        <v>3195.1446515151524</v>
      </c>
      <c r="BI74" s="4">
        <f t="shared" si="6"/>
        <v>237.54538636363628</v>
      </c>
      <c r="BJ74" s="4">
        <f t="shared" si="6"/>
        <v>1818.4837575757574</v>
      </c>
      <c r="BK74" s="4">
        <f t="shared" si="6"/>
        <v>332.35414848484828</v>
      </c>
      <c r="BL74" s="4">
        <f t="shared" si="6"/>
        <v>635.34627272727266</v>
      </c>
      <c r="BM74" s="4">
        <f t="shared" si="6"/>
        <v>420.63782575757574</v>
      </c>
      <c r="BN74" s="4">
        <f t="shared" si="6"/>
        <v>2126.0618939393948</v>
      </c>
      <c r="BO74" s="4">
        <f t="shared" si="6"/>
        <v>453.5958333333333</v>
      </c>
      <c r="BP74" s="4">
        <f t="shared" ref="BP74:CX74" si="7">AVERAGE(BP$7:BP$72)</f>
        <v>424.66792727272724</v>
      </c>
      <c r="BQ74" s="4">
        <f t="shared" si="7"/>
        <v>1476.6188939393942</v>
      </c>
      <c r="BR74" s="4">
        <f t="shared" si="7"/>
        <v>240.36541666666665</v>
      </c>
      <c r="BS74" s="4">
        <f t="shared" si="7"/>
        <v>234.11472575757583</v>
      </c>
      <c r="BT74" s="4">
        <f t="shared" si="7"/>
        <v>357.08584393939401</v>
      </c>
      <c r="BU74" s="4">
        <f t="shared" si="7"/>
        <v>1134.0275151515148</v>
      </c>
      <c r="BV74" s="4">
        <f t="shared" si="7"/>
        <v>245.78841212121208</v>
      </c>
      <c r="BW74" s="4">
        <f t="shared" si="7"/>
        <v>1460.1405151515148</v>
      </c>
      <c r="BX74" s="4">
        <f t="shared" si="7"/>
        <v>260.07966363636359</v>
      </c>
      <c r="BY74" s="4">
        <f t="shared" si="7"/>
        <v>337.74855909090923</v>
      </c>
      <c r="BZ74" s="4">
        <f t="shared" si="7"/>
        <v>403.26953787878779</v>
      </c>
      <c r="CA74" s="4">
        <f t="shared" si="7"/>
        <v>312.61753636363625</v>
      </c>
      <c r="CB74" s="4">
        <f t="shared" si="7"/>
        <v>366.48181212121216</v>
      </c>
      <c r="CC74" s="4">
        <f t="shared" si="7"/>
        <v>739.50545909090908</v>
      </c>
      <c r="CD74" s="4">
        <f t="shared" si="7"/>
        <v>397.63378181818194</v>
      </c>
      <c r="CE74" s="4">
        <f t="shared" si="7"/>
        <v>994.42198939393927</v>
      </c>
      <c r="CF74" s="4">
        <f t="shared" si="7"/>
        <v>9504.6003939393941</v>
      </c>
      <c r="CG74" s="4">
        <f t="shared" si="7"/>
        <v>958.74400606060578</v>
      </c>
      <c r="CH74" s="4">
        <f t="shared" si="7"/>
        <v>2872.587848484849</v>
      </c>
      <c r="CI74" s="4">
        <f t="shared" si="7"/>
        <v>812.10573939393953</v>
      </c>
      <c r="CJ74" s="4">
        <f t="shared" si="7"/>
        <v>527.03161666666676</v>
      </c>
      <c r="CK74" s="4">
        <f t="shared" si="7"/>
        <v>262.39791515151512</v>
      </c>
      <c r="CL74" s="4">
        <f t="shared" si="7"/>
        <v>1025.6388121212121</v>
      </c>
      <c r="CM74" s="4">
        <f t="shared" si="7"/>
        <v>532.22520303030308</v>
      </c>
      <c r="CN74" s="4">
        <f t="shared" si="7"/>
        <v>36.56517227272726</v>
      </c>
      <c r="CO74" s="4">
        <f t="shared" si="7"/>
        <v>505.50677121212124</v>
      </c>
      <c r="CP74" s="4">
        <f t="shared" si="7"/>
        <v>8086.3469090909084</v>
      </c>
      <c r="CQ74" s="4">
        <f t="shared" si="7"/>
        <v>760.19971212121209</v>
      </c>
      <c r="CR74" s="4">
        <f t="shared" si="7"/>
        <v>1076.9417575757575</v>
      </c>
      <c r="CS74" s="4">
        <f t="shared" si="7"/>
        <v>334.01493787878803</v>
      </c>
      <c r="CT74" s="4">
        <f t="shared" si="7"/>
        <v>1243.2254848484849</v>
      </c>
      <c r="CU74" s="4">
        <f t="shared" si="7"/>
        <v>432.86209393939396</v>
      </c>
      <c r="CV74" s="4">
        <f t="shared" si="7"/>
        <v>538.83520606060597</v>
      </c>
      <c r="CW74" s="4">
        <f t="shared" si="7"/>
        <v>1391.6795454545454</v>
      </c>
      <c r="CX74" s="4">
        <f t="shared" si="7"/>
        <v>108.19796969696968</v>
      </c>
    </row>
    <row r="75" spans="2:126" x14ac:dyDescent="0.25">
      <c r="B75" s="1" t="s">
        <v>211</v>
      </c>
      <c r="C75">
        <f t="array" ref="C75:CX75">RANK(C74:CX74,C74:CX74)</f>
        <v>88</v>
      </c>
      <c r="D75">
        <v>40</v>
      </c>
      <c r="E75">
        <v>71</v>
      </c>
      <c r="F75">
        <v>95</v>
      </c>
      <c r="G75">
        <v>16</v>
      </c>
      <c r="H75">
        <v>87</v>
      </c>
      <c r="I75">
        <v>14</v>
      </c>
      <c r="J75">
        <v>34</v>
      </c>
      <c r="K75">
        <v>18</v>
      </c>
      <c r="L75">
        <v>76</v>
      </c>
      <c r="M75">
        <v>12</v>
      </c>
      <c r="N75">
        <v>38</v>
      </c>
      <c r="O75">
        <v>68</v>
      </c>
      <c r="P75">
        <v>56</v>
      </c>
      <c r="Q75">
        <v>11</v>
      </c>
      <c r="R75">
        <v>81</v>
      </c>
      <c r="S75">
        <v>66</v>
      </c>
      <c r="T75">
        <v>29</v>
      </c>
      <c r="U75">
        <v>41</v>
      </c>
      <c r="V75">
        <v>89</v>
      </c>
      <c r="W75">
        <v>78</v>
      </c>
      <c r="X75">
        <v>25</v>
      </c>
      <c r="Y75">
        <v>75</v>
      </c>
      <c r="Z75">
        <v>82</v>
      </c>
      <c r="AA75">
        <v>35</v>
      </c>
      <c r="AB75">
        <v>57</v>
      </c>
      <c r="AC75">
        <v>49</v>
      </c>
      <c r="AD75">
        <v>22</v>
      </c>
      <c r="AE75">
        <v>59</v>
      </c>
      <c r="AF75">
        <v>50</v>
      </c>
      <c r="AG75">
        <v>51</v>
      </c>
      <c r="AH75">
        <v>70</v>
      </c>
      <c r="AI75">
        <v>44</v>
      </c>
      <c r="AJ75">
        <v>60</v>
      </c>
      <c r="AK75">
        <v>74</v>
      </c>
      <c r="AL75">
        <v>17</v>
      </c>
      <c r="AM75">
        <v>45</v>
      </c>
      <c r="AN75">
        <v>3</v>
      </c>
      <c r="AO75">
        <v>5</v>
      </c>
      <c r="AP75">
        <v>24</v>
      </c>
      <c r="AQ75">
        <v>61</v>
      </c>
      <c r="AR75">
        <v>64</v>
      </c>
      <c r="AS75">
        <v>77</v>
      </c>
      <c r="AT75">
        <v>4</v>
      </c>
      <c r="AU75">
        <v>36</v>
      </c>
      <c r="AV75">
        <v>98</v>
      </c>
      <c r="AW75">
        <v>6</v>
      </c>
      <c r="AX75">
        <v>48</v>
      </c>
      <c r="AY75">
        <v>43</v>
      </c>
      <c r="AZ75">
        <v>97</v>
      </c>
      <c r="BA75">
        <v>54</v>
      </c>
      <c r="BB75">
        <v>33</v>
      </c>
      <c r="BC75">
        <v>63</v>
      </c>
      <c r="BD75">
        <v>7</v>
      </c>
      <c r="BE75">
        <v>27</v>
      </c>
      <c r="BF75">
        <v>10</v>
      </c>
      <c r="BG75">
        <v>46</v>
      </c>
      <c r="BH75">
        <v>8</v>
      </c>
      <c r="BI75">
        <v>94</v>
      </c>
      <c r="BJ75">
        <v>15</v>
      </c>
      <c r="BK75">
        <v>85</v>
      </c>
      <c r="BL75">
        <v>47</v>
      </c>
      <c r="BM75">
        <v>69</v>
      </c>
      <c r="BN75">
        <v>13</v>
      </c>
      <c r="BO75">
        <v>62</v>
      </c>
      <c r="BP75">
        <v>67</v>
      </c>
      <c r="BQ75">
        <v>19</v>
      </c>
      <c r="BR75">
        <v>93</v>
      </c>
      <c r="BS75">
        <v>96</v>
      </c>
      <c r="BT75">
        <v>80</v>
      </c>
      <c r="BU75">
        <v>26</v>
      </c>
      <c r="BV75">
        <v>92</v>
      </c>
      <c r="BW75">
        <v>20</v>
      </c>
      <c r="BX75">
        <v>91</v>
      </c>
      <c r="BY75">
        <v>83</v>
      </c>
      <c r="BZ75">
        <v>72</v>
      </c>
      <c r="CA75">
        <v>86</v>
      </c>
      <c r="CB75">
        <v>79</v>
      </c>
      <c r="CC75">
        <v>42</v>
      </c>
      <c r="CD75">
        <v>73</v>
      </c>
      <c r="CE75">
        <v>31</v>
      </c>
      <c r="CF75">
        <v>1</v>
      </c>
      <c r="CG75">
        <v>32</v>
      </c>
      <c r="CH75">
        <v>9</v>
      </c>
      <c r="CI75">
        <v>37</v>
      </c>
      <c r="CJ75">
        <v>55</v>
      </c>
      <c r="CK75">
        <v>90</v>
      </c>
      <c r="CL75">
        <v>30</v>
      </c>
      <c r="CM75">
        <v>53</v>
      </c>
      <c r="CN75">
        <v>100</v>
      </c>
      <c r="CO75">
        <v>58</v>
      </c>
      <c r="CP75">
        <v>2</v>
      </c>
      <c r="CQ75">
        <v>39</v>
      </c>
      <c r="CR75">
        <v>28</v>
      </c>
      <c r="CS75">
        <v>84</v>
      </c>
      <c r="CT75">
        <v>23</v>
      </c>
      <c r="CU75">
        <v>65</v>
      </c>
      <c r="CV75">
        <v>52</v>
      </c>
      <c r="CW75">
        <v>21</v>
      </c>
      <c r="CX75">
        <v>99</v>
      </c>
    </row>
    <row r="76" spans="2:126" x14ac:dyDescent="0.25">
      <c r="B76" s="1"/>
    </row>
    <row r="77" spans="2:126" x14ac:dyDescent="0.25">
      <c r="B77" s="1"/>
      <c r="C77" s="2" t="s">
        <v>213</v>
      </c>
    </row>
    <row r="78" spans="2:126" x14ac:dyDescent="0.25">
      <c r="B78" s="1"/>
    </row>
    <row r="79" spans="2:126" x14ac:dyDescent="0.25">
      <c r="B79" s="1"/>
      <c r="C79" s="2" t="s">
        <v>3</v>
      </c>
      <c r="D79" s="5" t="s">
        <v>209</v>
      </c>
      <c r="E79" s="5" t="s">
        <v>211</v>
      </c>
      <c r="F79" s="5" t="s">
        <v>212</v>
      </c>
      <c r="G79" s="5" t="s">
        <v>215</v>
      </c>
    </row>
    <row r="80" spans="2:126" x14ac:dyDescent="0.25">
      <c r="B80" s="1"/>
      <c r="C80" t="s">
        <v>79</v>
      </c>
      <c r="D80" s="4">
        <v>9504.6003939393941</v>
      </c>
      <c r="E80">
        <v>1</v>
      </c>
      <c r="F80">
        <f>FLOOR((E80-1)/10,1)+1</f>
        <v>1</v>
      </c>
      <c r="G80">
        <f>HLOOKUP($C80,$C$6:$CX$7,2,0)</f>
        <v>9842.8790000000008</v>
      </c>
    </row>
    <row r="81" spans="2:7" x14ac:dyDescent="0.25">
      <c r="B81" s="1"/>
      <c r="C81" t="s">
        <v>207</v>
      </c>
      <c r="D81" s="4">
        <v>8086.3469090909084</v>
      </c>
      <c r="E81">
        <v>2</v>
      </c>
      <c r="F81">
        <f t="shared" ref="F81:F144" si="8">FLOOR((E81-1)/10,1)+1</f>
        <v>1</v>
      </c>
      <c r="G81">
        <f t="shared" ref="G81:G144" si="9">HLOOKUP($C81,$C$6:$CX$7,2,0)</f>
        <v>7799.3289999999997</v>
      </c>
    </row>
    <row r="82" spans="2:7" x14ac:dyDescent="0.25">
      <c r="B82" s="1"/>
      <c r="C82" t="s">
        <v>39</v>
      </c>
      <c r="D82" s="4">
        <v>6826.8551515151548</v>
      </c>
      <c r="E82">
        <v>3</v>
      </c>
      <c r="F82">
        <f t="shared" si="8"/>
        <v>1</v>
      </c>
      <c r="G82">
        <f t="shared" si="9"/>
        <v>6853.5159999999996</v>
      </c>
    </row>
    <row r="83" spans="2:7" x14ac:dyDescent="0.25">
      <c r="B83" s="1"/>
      <c r="C83" t="s">
        <v>45</v>
      </c>
      <c r="D83" s="4">
        <v>4477.9112424242421</v>
      </c>
      <c r="E83">
        <v>4</v>
      </c>
      <c r="F83">
        <f t="shared" si="8"/>
        <v>1</v>
      </c>
      <c r="G83">
        <f t="shared" si="9"/>
        <v>4433.5360000000001</v>
      </c>
    </row>
    <row r="84" spans="2:7" x14ac:dyDescent="0.25">
      <c r="B84" s="1"/>
      <c r="C84" t="s">
        <v>40</v>
      </c>
      <c r="D84" s="4">
        <v>4121.1620000000003</v>
      </c>
      <c r="E84">
        <v>5</v>
      </c>
      <c r="F84">
        <f t="shared" si="8"/>
        <v>1</v>
      </c>
      <c r="G84">
        <f t="shared" si="9"/>
        <v>4013.6329999999998</v>
      </c>
    </row>
    <row r="85" spans="2:7" x14ac:dyDescent="0.25">
      <c r="B85" s="1"/>
      <c r="C85" t="s">
        <v>48</v>
      </c>
      <c r="D85" s="4">
        <v>3452.9469090909079</v>
      </c>
      <c r="E85">
        <v>6</v>
      </c>
      <c r="F85">
        <f t="shared" si="8"/>
        <v>1</v>
      </c>
      <c r="G85">
        <f t="shared" si="9"/>
        <v>3422.1559999999999</v>
      </c>
    </row>
    <row r="86" spans="2:7" x14ac:dyDescent="0.25">
      <c r="B86" s="1"/>
      <c r="C86" t="s">
        <v>54</v>
      </c>
      <c r="D86" s="4">
        <v>3204.0398333333337</v>
      </c>
      <c r="E86">
        <v>7</v>
      </c>
      <c r="F86">
        <f t="shared" si="8"/>
        <v>1</v>
      </c>
      <c r="G86">
        <f t="shared" si="9"/>
        <v>3005.1880000000001</v>
      </c>
    </row>
    <row r="87" spans="2:7" x14ac:dyDescent="0.25">
      <c r="B87" s="1"/>
      <c r="C87" t="s">
        <v>58</v>
      </c>
      <c r="D87" s="4">
        <v>3195.1446515151524</v>
      </c>
      <c r="E87">
        <v>8</v>
      </c>
      <c r="F87">
        <f t="shared" si="8"/>
        <v>1</v>
      </c>
      <c r="G87">
        <f t="shared" si="9"/>
        <v>3154.6080000000002</v>
      </c>
    </row>
    <row r="88" spans="2:7" x14ac:dyDescent="0.25">
      <c r="B88" s="1"/>
      <c r="C88" t="s">
        <v>81</v>
      </c>
      <c r="D88" s="4">
        <v>2872.587848484849</v>
      </c>
      <c r="E88">
        <v>9</v>
      </c>
      <c r="F88">
        <f t="shared" si="8"/>
        <v>1</v>
      </c>
      <c r="G88">
        <f t="shared" si="9"/>
        <v>3050.8780000000002</v>
      </c>
    </row>
    <row r="89" spans="2:7" x14ac:dyDescent="0.25">
      <c r="B89" s="1"/>
      <c r="C89" t="s">
        <v>56</v>
      </c>
      <c r="D89" s="4">
        <v>2792.8617121212119</v>
      </c>
      <c r="E89">
        <v>10</v>
      </c>
      <c r="F89">
        <f t="shared" si="8"/>
        <v>1</v>
      </c>
      <c r="G89">
        <f t="shared" si="9"/>
        <v>2988.143</v>
      </c>
    </row>
    <row r="90" spans="2:7" x14ac:dyDescent="0.25">
      <c r="B90" s="1"/>
      <c r="C90" t="s">
        <v>18</v>
      </c>
      <c r="D90" s="4">
        <v>2606.922696969697</v>
      </c>
      <c r="E90">
        <v>11</v>
      </c>
      <c r="F90">
        <f t="shared" si="8"/>
        <v>2</v>
      </c>
      <c r="G90">
        <f t="shared" si="9"/>
        <v>2367.174</v>
      </c>
    </row>
    <row r="91" spans="2:7" x14ac:dyDescent="0.25">
      <c r="B91" s="1"/>
      <c r="C91" t="s">
        <v>14</v>
      </c>
      <c r="D91" s="4">
        <v>2596.2041515151514</v>
      </c>
      <c r="E91">
        <v>12</v>
      </c>
      <c r="F91">
        <f t="shared" si="8"/>
        <v>2</v>
      </c>
      <c r="G91">
        <f t="shared" si="9"/>
        <v>2392.721</v>
      </c>
    </row>
    <row r="92" spans="2:7" x14ac:dyDescent="0.25">
      <c r="B92" s="1"/>
      <c r="C92" t="s">
        <v>64</v>
      </c>
      <c r="D92" s="4">
        <v>2126.0618939393948</v>
      </c>
      <c r="E92">
        <v>13</v>
      </c>
      <c r="F92">
        <f t="shared" si="8"/>
        <v>2</v>
      </c>
      <c r="G92">
        <f t="shared" si="9"/>
        <v>2137.5479999999998</v>
      </c>
    </row>
    <row r="93" spans="2:7" x14ac:dyDescent="0.25">
      <c r="B93" s="1"/>
      <c r="C93" t="s">
        <v>11</v>
      </c>
      <c r="D93" s="4">
        <v>2068.5611969696974</v>
      </c>
      <c r="E93">
        <v>14</v>
      </c>
      <c r="F93">
        <f t="shared" si="8"/>
        <v>2</v>
      </c>
      <c r="G93">
        <f t="shared" si="9"/>
        <v>2086.0439999999999</v>
      </c>
    </row>
    <row r="94" spans="2:7" x14ac:dyDescent="0.25">
      <c r="B94" s="1"/>
      <c r="C94" t="s">
        <v>60</v>
      </c>
      <c r="D94" s="4">
        <v>1818.4837575757574</v>
      </c>
      <c r="E94">
        <v>15</v>
      </c>
      <c r="F94">
        <f t="shared" si="8"/>
        <v>2</v>
      </c>
      <c r="G94">
        <f t="shared" si="9"/>
        <v>1803.741</v>
      </c>
    </row>
    <row r="95" spans="2:7" x14ac:dyDescent="0.25">
      <c r="B95" s="1"/>
      <c r="C95" t="s">
        <v>9</v>
      </c>
      <c r="D95" s="4">
        <v>1730.461</v>
      </c>
      <c r="E95">
        <v>16</v>
      </c>
      <c r="F95">
        <f t="shared" si="8"/>
        <v>2</v>
      </c>
      <c r="G95">
        <f t="shared" si="9"/>
        <v>1650.107</v>
      </c>
    </row>
    <row r="96" spans="2:7" x14ac:dyDescent="0.25">
      <c r="B96" s="1"/>
      <c r="C96" t="s">
        <v>37</v>
      </c>
      <c r="D96" s="4">
        <v>1578.5602121212121</v>
      </c>
      <c r="E96">
        <v>17</v>
      </c>
      <c r="F96">
        <f t="shared" si="8"/>
        <v>2</v>
      </c>
      <c r="G96">
        <f t="shared" si="9"/>
        <v>1527.115</v>
      </c>
    </row>
    <row r="97" spans="2:7" x14ac:dyDescent="0.25">
      <c r="B97" s="1"/>
      <c r="C97" t="s">
        <v>13</v>
      </c>
      <c r="D97" s="4">
        <v>1493.4685757575753</v>
      </c>
      <c r="E97">
        <v>18</v>
      </c>
      <c r="F97">
        <f t="shared" si="8"/>
        <v>2</v>
      </c>
      <c r="G97">
        <f t="shared" si="9"/>
        <v>1435.193</v>
      </c>
    </row>
    <row r="98" spans="2:7" x14ac:dyDescent="0.25">
      <c r="B98" s="1"/>
      <c r="C98" t="s">
        <v>66</v>
      </c>
      <c r="D98" s="4">
        <v>1476.6188939393942</v>
      </c>
      <c r="E98">
        <v>19</v>
      </c>
      <c r="F98">
        <f t="shared" si="8"/>
        <v>2</v>
      </c>
      <c r="G98">
        <f t="shared" si="9"/>
        <v>1379.346</v>
      </c>
    </row>
    <row r="99" spans="2:7" x14ac:dyDescent="0.25">
      <c r="B99" s="1"/>
      <c r="C99" t="s">
        <v>71</v>
      </c>
      <c r="D99" s="4">
        <v>1460.1405151515148</v>
      </c>
      <c r="E99">
        <v>20</v>
      </c>
      <c r="F99">
        <f t="shared" si="8"/>
        <v>2</v>
      </c>
      <c r="G99">
        <f t="shared" si="9"/>
        <v>1636.0640000000001</v>
      </c>
    </row>
    <row r="100" spans="2:7" x14ac:dyDescent="0.25">
      <c r="B100" s="1"/>
      <c r="C100" t="s">
        <v>94</v>
      </c>
      <c r="D100" s="4">
        <v>1391.6795454545454</v>
      </c>
      <c r="E100">
        <v>21</v>
      </c>
      <c r="F100">
        <f t="shared" si="8"/>
        <v>3</v>
      </c>
      <c r="G100">
        <f t="shared" si="9"/>
        <v>1377.683</v>
      </c>
    </row>
    <row r="101" spans="2:7" x14ac:dyDescent="0.25">
      <c r="B101" s="1"/>
      <c r="C101" t="s">
        <v>29</v>
      </c>
      <c r="D101" s="4">
        <v>1295.4960454545462</v>
      </c>
      <c r="E101">
        <v>22</v>
      </c>
      <c r="F101">
        <f t="shared" si="8"/>
        <v>3</v>
      </c>
      <c r="G101">
        <f t="shared" si="9"/>
        <v>1154.202</v>
      </c>
    </row>
    <row r="102" spans="2:7" x14ac:dyDescent="0.25">
      <c r="B102" s="1"/>
      <c r="C102" t="s">
        <v>91</v>
      </c>
      <c r="D102" s="4">
        <v>1243.2254848484849</v>
      </c>
      <c r="E102">
        <v>23</v>
      </c>
      <c r="F102">
        <f t="shared" si="8"/>
        <v>3</v>
      </c>
      <c r="G102">
        <f t="shared" si="9"/>
        <v>1210.5239999999999</v>
      </c>
    </row>
    <row r="103" spans="2:7" x14ac:dyDescent="0.25">
      <c r="B103" s="1"/>
      <c r="C103" t="s">
        <v>41</v>
      </c>
      <c r="D103" s="4">
        <v>1201.9833939393941</v>
      </c>
      <c r="E103">
        <v>24</v>
      </c>
      <c r="F103">
        <f t="shared" si="8"/>
        <v>3</v>
      </c>
      <c r="G103">
        <f t="shared" si="9"/>
        <v>1177.579</v>
      </c>
    </row>
    <row r="104" spans="2:7" x14ac:dyDescent="0.25">
      <c r="B104" s="1"/>
      <c r="C104" t="s">
        <v>24</v>
      </c>
      <c r="D104" s="4">
        <v>1179.6388333333334</v>
      </c>
      <c r="E104">
        <v>25</v>
      </c>
      <c r="F104">
        <f t="shared" si="8"/>
        <v>3</v>
      </c>
      <c r="G104">
        <f t="shared" si="9"/>
        <v>1249.492</v>
      </c>
    </row>
    <row r="105" spans="2:7" x14ac:dyDescent="0.25">
      <c r="B105" s="1"/>
      <c r="C105" t="s">
        <v>70</v>
      </c>
      <c r="D105" s="4">
        <v>1134.0275151515148</v>
      </c>
      <c r="E105">
        <v>26</v>
      </c>
      <c r="F105">
        <f t="shared" si="8"/>
        <v>3</v>
      </c>
      <c r="G105">
        <f t="shared" si="9"/>
        <v>1135.894</v>
      </c>
    </row>
    <row r="106" spans="2:7" x14ac:dyDescent="0.25">
      <c r="B106" s="1"/>
      <c r="C106" t="s">
        <v>55</v>
      </c>
      <c r="D106" s="4">
        <v>1125.4617303030304</v>
      </c>
      <c r="E106">
        <v>27</v>
      </c>
      <c r="F106">
        <f t="shared" si="8"/>
        <v>3</v>
      </c>
      <c r="G106">
        <f t="shared" si="9"/>
        <v>1194.1849999999999</v>
      </c>
    </row>
    <row r="107" spans="2:7" x14ac:dyDescent="0.25">
      <c r="B107" s="1"/>
      <c r="C107" t="s">
        <v>89</v>
      </c>
      <c r="D107" s="4">
        <v>1076.9417575757575</v>
      </c>
      <c r="E107">
        <v>28</v>
      </c>
      <c r="F107">
        <f t="shared" si="8"/>
        <v>3</v>
      </c>
      <c r="G107">
        <f t="shared" si="9"/>
        <v>1042.838</v>
      </c>
    </row>
    <row r="108" spans="2:7" x14ac:dyDescent="0.25">
      <c r="B108" s="1"/>
      <c r="C108" t="s">
        <v>21</v>
      </c>
      <c r="D108" s="4">
        <v>1026.9091196969698</v>
      </c>
      <c r="E108">
        <v>29</v>
      </c>
      <c r="F108">
        <f t="shared" si="8"/>
        <v>3</v>
      </c>
      <c r="G108">
        <f t="shared" si="9"/>
        <v>1087.229</v>
      </c>
    </row>
    <row r="109" spans="2:7" x14ac:dyDescent="0.25">
      <c r="B109" s="1"/>
      <c r="C109" t="s">
        <v>206</v>
      </c>
      <c r="D109" s="4">
        <v>1025.6388121212121</v>
      </c>
      <c r="E109">
        <v>30</v>
      </c>
      <c r="F109">
        <f t="shared" si="8"/>
        <v>3</v>
      </c>
      <c r="G109">
        <f t="shared" si="9"/>
        <v>1064.5840000000001</v>
      </c>
    </row>
    <row r="110" spans="2:7" x14ac:dyDescent="0.25">
      <c r="B110" s="1"/>
      <c r="C110" t="s">
        <v>78</v>
      </c>
      <c r="D110" s="4">
        <v>994.42198939393927</v>
      </c>
      <c r="E110">
        <v>31</v>
      </c>
      <c r="F110">
        <f t="shared" si="8"/>
        <v>4</v>
      </c>
      <c r="G110">
        <f t="shared" si="9"/>
        <v>985.63130000000001</v>
      </c>
    </row>
    <row r="111" spans="2:7" x14ac:dyDescent="0.25">
      <c r="B111" s="1"/>
      <c r="C111" t="s">
        <v>80</v>
      </c>
      <c r="D111" s="4">
        <v>958.74400606060578</v>
      </c>
      <c r="E111">
        <v>32</v>
      </c>
      <c r="F111">
        <f t="shared" si="8"/>
        <v>4</v>
      </c>
      <c r="G111">
        <f t="shared" si="9"/>
        <v>972.24940000000004</v>
      </c>
    </row>
    <row r="112" spans="2:7" x14ac:dyDescent="0.25">
      <c r="B112" s="1"/>
      <c r="C112" t="s">
        <v>52</v>
      </c>
      <c r="D112" s="4">
        <v>937.629503030303</v>
      </c>
      <c r="E112">
        <v>33</v>
      </c>
      <c r="F112">
        <f t="shared" si="8"/>
        <v>4</v>
      </c>
      <c r="G112">
        <f t="shared" si="9"/>
        <v>1070.271</v>
      </c>
    </row>
    <row r="113" spans="2:7" x14ac:dyDescent="0.25">
      <c r="B113" s="1"/>
      <c r="C113" t="s">
        <v>12</v>
      </c>
      <c r="D113" s="4">
        <v>901.4161348484846</v>
      </c>
      <c r="E113">
        <v>34</v>
      </c>
      <c r="F113">
        <f t="shared" si="8"/>
        <v>4</v>
      </c>
      <c r="G113">
        <f t="shared" si="9"/>
        <v>940.77509999999995</v>
      </c>
    </row>
    <row r="114" spans="2:7" x14ac:dyDescent="0.25">
      <c r="B114" s="1"/>
      <c r="C114" t="s">
        <v>26</v>
      </c>
      <c r="D114" s="4">
        <v>852.24970909090905</v>
      </c>
      <c r="E114">
        <v>35</v>
      </c>
      <c r="F114">
        <f t="shared" si="8"/>
        <v>4</v>
      </c>
      <c r="G114">
        <f t="shared" si="9"/>
        <v>808.96190000000001</v>
      </c>
    </row>
    <row r="115" spans="2:7" x14ac:dyDescent="0.25">
      <c r="B115" s="1"/>
      <c r="C115" t="s">
        <v>46</v>
      </c>
      <c r="D115" s="4">
        <v>848.18752424242416</v>
      </c>
      <c r="E115">
        <v>36</v>
      </c>
      <c r="F115">
        <f t="shared" si="8"/>
        <v>4</v>
      </c>
      <c r="G115">
        <f t="shared" si="9"/>
        <v>893.65480000000002</v>
      </c>
    </row>
    <row r="116" spans="2:7" x14ac:dyDescent="0.25">
      <c r="B116" s="1"/>
      <c r="C116" t="s">
        <v>82</v>
      </c>
      <c r="D116" s="4">
        <v>812.10573939393953</v>
      </c>
      <c r="E116">
        <v>37</v>
      </c>
      <c r="F116">
        <f t="shared" si="8"/>
        <v>4</v>
      </c>
      <c r="G116">
        <f t="shared" si="9"/>
        <v>737.37430000000006</v>
      </c>
    </row>
    <row r="117" spans="2:7" x14ac:dyDescent="0.25">
      <c r="B117" s="1"/>
      <c r="C117" t="s">
        <v>15</v>
      </c>
      <c r="D117" s="4">
        <v>761.43355757575796</v>
      </c>
      <c r="E117">
        <v>38</v>
      </c>
      <c r="F117">
        <f t="shared" si="8"/>
        <v>4</v>
      </c>
      <c r="G117">
        <f t="shared" si="9"/>
        <v>917.41809999999998</v>
      </c>
    </row>
    <row r="118" spans="2:7" x14ac:dyDescent="0.25">
      <c r="B118" s="1"/>
      <c r="C118" t="s">
        <v>88</v>
      </c>
      <c r="D118" s="4">
        <v>760.19971212121209</v>
      </c>
      <c r="E118">
        <v>39</v>
      </c>
      <c r="F118">
        <f t="shared" si="8"/>
        <v>4</v>
      </c>
      <c r="G118">
        <f t="shared" si="9"/>
        <v>732.29399999999998</v>
      </c>
    </row>
    <row r="119" spans="2:7" x14ac:dyDescent="0.25">
      <c r="B119" s="1"/>
      <c r="C119" t="s">
        <v>198</v>
      </c>
      <c r="D119" s="4">
        <v>755.97487424242445</v>
      </c>
      <c r="E119">
        <v>40</v>
      </c>
      <c r="F119">
        <f t="shared" si="8"/>
        <v>4</v>
      </c>
      <c r="G119">
        <f t="shared" si="9"/>
        <v>747.38040000000001</v>
      </c>
    </row>
    <row r="120" spans="2:7" x14ac:dyDescent="0.25">
      <c r="B120" s="1"/>
      <c r="C120" t="s">
        <v>200</v>
      </c>
      <c r="D120" s="4">
        <v>743.76131515151553</v>
      </c>
      <c r="E120">
        <v>41</v>
      </c>
      <c r="F120">
        <f t="shared" si="8"/>
        <v>5</v>
      </c>
      <c r="G120">
        <f t="shared" si="9"/>
        <v>733.24689999999998</v>
      </c>
    </row>
    <row r="121" spans="2:7" x14ac:dyDescent="0.25">
      <c r="B121" s="1"/>
      <c r="C121" t="s">
        <v>76</v>
      </c>
      <c r="D121" s="4">
        <v>739.50545909090908</v>
      </c>
      <c r="E121">
        <v>42</v>
      </c>
      <c r="F121">
        <f t="shared" si="8"/>
        <v>5</v>
      </c>
      <c r="G121">
        <f t="shared" si="9"/>
        <v>670.73480000000006</v>
      </c>
    </row>
    <row r="122" spans="2:7" x14ac:dyDescent="0.25">
      <c r="B122" s="1"/>
      <c r="C122" t="s">
        <v>49</v>
      </c>
      <c r="D122" s="4">
        <v>702.21822878787873</v>
      </c>
      <c r="E122">
        <v>43</v>
      </c>
      <c r="F122">
        <f t="shared" si="8"/>
        <v>5</v>
      </c>
      <c r="G122">
        <f t="shared" si="9"/>
        <v>718.85910000000001</v>
      </c>
    </row>
    <row r="123" spans="2:7" x14ac:dyDescent="0.25">
      <c r="B123" s="1"/>
      <c r="C123" t="s">
        <v>34</v>
      </c>
      <c r="D123" s="4">
        <v>691.60409545454559</v>
      </c>
      <c r="E123">
        <v>44</v>
      </c>
      <c r="F123">
        <f t="shared" si="8"/>
        <v>5</v>
      </c>
      <c r="G123">
        <f t="shared" si="9"/>
        <v>711.22090000000003</v>
      </c>
    </row>
    <row r="124" spans="2:7" x14ac:dyDescent="0.25">
      <c r="B124" s="1"/>
      <c r="C124" t="s">
        <v>38</v>
      </c>
      <c r="D124" s="4">
        <v>679.01375303030329</v>
      </c>
      <c r="E124">
        <v>45</v>
      </c>
      <c r="F124">
        <f t="shared" si="8"/>
        <v>5</v>
      </c>
      <c r="G124">
        <f t="shared" si="9"/>
        <v>710.55180000000007</v>
      </c>
    </row>
    <row r="125" spans="2:7" x14ac:dyDescent="0.25">
      <c r="B125" s="1"/>
      <c r="C125" t="s">
        <v>57</v>
      </c>
      <c r="D125" s="4">
        <v>640.76898787878804</v>
      </c>
      <c r="E125">
        <v>46</v>
      </c>
      <c r="F125">
        <f t="shared" si="8"/>
        <v>5</v>
      </c>
      <c r="G125">
        <f t="shared" si="9"/>
        <v>624.53819999999996</v>
      </c>
    </row>
    <row r="126" spans="2:7" x14ac:dyDescent="0.25">
      <c r="B126" s="1"/>
      <c r="C126" t="s">
        <v>62</v>
      </c>
      <c r="D126" s="4">
        <v>635.34627272727266</v>
      </c>
      <c r="E126">
        <v>47</v>
      </c>
      <c r="F126">
        <f t="shared" si="8"/>
        <v>5</v>
      </c>
      <c r="G126">
        <f t="shared" si="9"/>
        <v>625.90210000000002</v>
      </c>
    </row>
    <row r="127" spans="2:7" x14ac:dyDescent="0.25">
      <c r="B127" s="1"/>
      <c r="C127" t="s">
        <v>202</v>
      </c>
      <c r="D127" s="4">
        <v>612.7938424242426</v>
      </c>
      <c r="E127">
        <v>48</v>
      </c>
      <c r="F127">
        <f t="shared" si="8"/>
        <v>5</v>
      </c>
      <c r="G127">
        <f t="shared" si="9"/>
        <v>619.75240000000008</v>
      </c>
    </row>
    <row r="128" spans="2:7" x14ac:dyDescent="0.25">
      <c r="B128" s="1"/>
      <c r="C128" t="s">
        <v>28</v>
      </c>
      <c r="D128" s="4">
        <v>576.8341363636365</v>
      </c>
      <c r="E128">
        <v>49</v>
      </c>
      <c r="F128">
        <f t="shared" si="8"/>
        <v>5</v>
      </c>
      <c r="G128">
        <f t="shared" si="9"/>
        <v>545.18759999999997</v>
      </c>
    </row>
    <row r="129" spans="2:7" x14ac:dyDescent="0.25">
      <c r="B129" s="1"/>
      <c r="C129" t="s">
        <v>31</v>
      </c>
      <c r="D129" s="4">
        <v>555.7212045454545</v>
      </c>
      <c r="E129">
        <v>50</v>
      </c>
      <c r="F129">
        <f t="shared" si="8"/>
        <v>5</v>
      </c>
      <c r="G129">
        <f t="shared" si="9"/>
        <v>584.53589999999997</v>
      </c>
    </row>
    <row r="130" spans="2:7" x14ac:dyDescent="0.25">
      <c r="B130" s="1"/>
      <c r="C130" t="s">
        <v>32</v>
      </c>
      <c r="D130" s="4">
        <v>544.51039545454523</v>
      </c>
      <c r="E130">
        <v>51</v>
      </c>
      <c r="F130">
        <f t="shared" si="8"/>
        <v>6</v>
      </c>
      <c r="G130">
        <f t="shared" si="9"/>
        <v>555.87459999999999</v>
      </c>
    </row>
    <row r="131" spans="2:7" x14ac:dyDescent="0.25">
      <c r="B131" s="1"/>
      <c r="C131" t="s">
        <v>93</v>
      </c>
      <c r="D131" s="4">
        <v>538.83520606060597</v>
      </c>
      <c r="E131">
        <v>52</v>
      </c>
      <c r="F131">
        <f t="shared" si="8"/>
        <v>6</v>
      </c>
      <c r="G131">
        <f t="shared" si="9"/>
        <v>533.85680000000002</v>
      </c>
    </row>
    <row r="132" spans="2:7" x14ac:dyDescent="0.25">
      <c r="B132" s="1"/>
      <c r="C132" t="s">
        <v>85</v>
      </c>
      <c r="D132" s="4">
        <v>532.22520303030308</v>
      </c>
      <c r="E132">
        <v>53</v>
      </c>
      <c r="F132">
        <f t="shared" si="8"/>
        <v>6</v>
      </c>
      <c r="G132">
        <f t="shared" si="9"/>
        <v>489.11659999999995</v>
      </c>
    </row>
    <row r="133" spans="2:7" x14ac:dyDescent="0.25">
      <c r="B133" s="1"/>
      <c r="C133" t="s">
        <v>51</v>
      </c>
      <c r="D133" s="4">
        <v>531.66116363636388</v>
      </c>
      <c r="E133">
        <v>54</v>
      </c>
      <c r="F133">
        <f t="shared" si="8"/>
        <v>6</v>
      </c>
      <c r="G133">
        <f t="shared" si="9"/>
        <v>540.75049999999999</v>
      </c>
    </row>
    <row r="134" spans="2:7" x14ac:dyDescent="0.25">
      <c r="B134" s="1"/>
      <c r="C134" t="s">
        <v>83</v>
      </c>
      <c r="D134" s="4">
        <v>527.03161666666676</v>
      </c>
      <c r="E134">
        <v>55</v>
      </c>
      <c r="F134">
        <f t="shared" si="8"/>
        <v>6</v>
      </c>
      <c r="G134">
        <f t="shared" si="9"/>
        <v>529.12330000000009</v>
      </c>
    </row>
    <row r="135" spans="2:7" x14ac:dyDescent="0.25">
      <c r="B135" s="1"/>
      <c r="C135" t="s">
        <v>17</v>
      </c>
      <c r="D135" s="4">
        <v>523.8627651515153</v>
      </c>
      <c r="E135">
        <v>56</v>
      </c>
      <c r="F135">
        <f t="shared" si="8"/>
        <v>6</v>
      </c>
      <c r="G135">
        <f t="shared" si="9"/>
        <v>482.84559999999999</v>
      </c>
    </row>
    <row r="136" spans="2:7" x14ac:dyDescent="0.25">
      <c r="B136" s="1"/>
      <c r="C136" t="s">
        <v>27</v>
      </c>
      <c r="D136" s="4">
        <v>516.62293484848465</v>
      </c>
      <c r="E136">
        <v>57</v>
      </c>
      <c r="F136">
        <f t="shared" si="8"/>
        <v>6</v>
      </c>
      <c r="G136">
        <f t="shared" si="9"/>
        <v>480.33859999999999</v>
      </c>
    </row>
    <row r="137" spans="2:7" x14ac:dyDescent="0.25">
      <c r="B137" s="1"/>
      <c r="C137" t="s">
        <v>87</v>
      </c>
      <c r="D137" s="4">
        <v>505.50677121212124</v>
      </c>
      <c r="E137">
        <v>58</v>
      </c>
      <c r="F137">
        <f t="shared" si="8"/>
        <v>6</v>
      </c>
      <c r="G137">
        <f t="shared" si="9"/>
        <v>461.07279999999997</v>
      </c>
    </row>
    <row r="138" spans="2:7" x14ac:dyDescent="0.25">
      <c r="B138" s="1"/>
      <c r="C138" t="s">
        <v>30</v>
      </c>
      <c r="D138" s="4">
        <v>500.6098878787879</v>
      </c>
      <c r="E138">
        <v>59</v>
      </c>
      <c r="F138">
        <f t="shared" si="8"/>
        <v>6</v>
      </c>
      <c r="G138">
        <f t="shared" si="9"/>
        <v>477.04509999999999</v>
      </c>
    </row>
    <row r="139" spans="2:7" x14ac:dyDescent="0.25">
      <c r="B139" s="1"/>
      <c r="C139" t="s">
        <v>35</v>
      </c>
      <c r="D139" s="4">
        <v>496.95844393939387</v>
      </c>
      <c r="E139">
        <v>60</v>
      </c>
      <c r="F139">
        <f t="shared" si="8"/>
        <v>6</v>
      </c>
      <c r="G139">
        <f t="shared" si="9"/>
        <v>515.56899999999996</v>
      </c>
    </row>
    <row r="140" spans="2:7" x14ac:dyDescent="0.25">
      <c r="B140" s="1"/>
      <c r="C140" t="s">
        <v>42</v>
      </c>
      <c r="D140" s="4">
        <v>470.28975151515147</v>
      </c>
      <c r="E140">
        <v>61</v>
      </c>
      <c r="F140">
        <f t="shared" si="8"/>
        <v>7</v>
      </c>
      <c r="G140">
        <f t="shared" si="9"/>
        <v>487.1592</v>
      </c>
    </row>
    <row r="141" spans="2:7" x14ac:dyDescent="0.25">
      <c r="B141" s="1"/>
      <c r="C141" t="s">
        <v>65</v>
      </c>
      <c r="D141" s="4">
        <v>453.5958333333333</v>
      </c>
      <c r="E141">
        <v>62</v>
      </c>
      <c r="F141">
        <f t="shared" si="8"/>
        <v>7</v>
      </c>
      <c r="G141">
        <f t="shared" si="9"/>
        <v>432.05930000000001</v>
      </c>
    </row>
    <row r="142" spans="2:7" x14ac:dyDescent="0.25">
      <c r="B142" s="1"/>
      <c r="C142" t="s">
        <v>53</v>
      </c>
      <c r="D142" s="4">
        <v>446.58817727272725</v>
      </c>
      <c r="E142">
        <v>63</v>
      </c>
      <c r="F142">
        <f t="shared" si="8"/>
        <v>7</v>
      </c>
      <c r="G142">
        <f t="shared" si="9"/>
        <v>460.4581</v>
      </c>
    </row>
    <row r="143" spans="2:7" x14ac:dyDescent="0.25">
      <c r="B143" s="1"/>
      <c r="C143" t="s">
        <v>43</v>
      </c>
      <c r="D143" s="4">
        <v>445.44801060606085</v>
      </c>
      <c r="E143">
        <v>64</v>
      </c>
      <c r="F143">
        <f t="shared" si="8"/>
        <v>7</v>
      </c>
      <c r="G143">
        <f t="shared" si="9"/>
        <v>450.56109999999995</v>
      </c>
    </row>
    <row r="144" spans="2:7" x14ac:dyDescent="0.25">
      <c r="B144" s="1"/>
      <c r="C144" t="s">
        <v>92</v>
      </c>
      <c r="D144" s="4">
        <v>432.86209393939396</v>
      </c>
      <c r="E144">
        <v>65</v>
      </c>
      <c r="F144">
        <f t="shared" si="8"/>
        <v>7</v>
      </c>
      <c r="G144">
        <f t="shared" si="9"/>
        <v>435.68400000000003</v>
      </c>
    </row>
    <row r="145" spans="2:7" x14ac:dyDescent="0.25">
      <c r="B145" s="1"/>
      <c r="C145" t="s">
        <v>20</v>
      </c>
      <c r="D145" s="4">
        <v>432.38143939393933</v>
      </c>
      <c r="E145">
        <v>66</v>
      </c>
      <c r="F145">
        <f t="shared" ref="F145:F179" si="10">FLOOR((E145-1)/10,1)+1</f>
        <v>7</v>
      </c>
      <c r="G145">
        <f t="shared" ref="G145:G179" si="11">HLOOKUP($C145,$C$6:$CX$7,2,0)</f>
        <v>461.57529999999997</v>
      </c>
    </row>
    <row r="146" spans="2:7" x14ac:dyDescent="0.25">
      <c r="B146" s="1"/>
      <c r="C146" t="s">
        <v>203</v>
      </c>
      <c r="D146" s="4">
        <v>424.66792727272724</v>
      </c>
      <c r="E146">
        <v>67</v>
      </c>
      <c r="F146">
        <f t="shared" si="10"/>
        <v>7</v>
      </c>
      <c r="G146">
        <f t="shared" si="11"/>
        <v>419.68940000000003</v>
      </c>
    </row>
    <row r="147" spans="2:7" x14ac:dyDescent="0.25">
      <c r="B147" s="1"/>
      <c r="C147" t="s">
        <v>16</v>
      </c>
      <c r="D147" s="4">
        <v>421.52726666666672</v>
      </c>
      <c r="E147">
        <v>68</v>
      </c>
      <c r="F147">
        <f t="shared" si="10"/>
        <v>7</v>
      </c>
      <c r="G147">
        <f t="shared" si="11"/>
        <v>399.09770000000003</v>
      </c>
    </row>
    <row r="148" spans="2:7" x14ac:dyDescent="0.25">
      <c r="B148" s="1"/>
      <c r="C148" t="s">
        <v>63</v>
      </c>
      <c r="D148" s="4">
        <v>420.63782575757574</v>
      </c>
      <c r="E148">
        <v>69</v>
      </c>
      <c r="F148">
        <f t="shared" si="10"/>
        <v>7</v>
      </c>
      <c r="G148">
        <f t="shared" si="11"/>
        <v>454.03100000000001</v>
      </c>
    </row>
    <row r="149" spans="2:7" x14ac:dyDescent="0.25">
      <c r="B149" s="1"/>
      <c r="C149" t="s">
        <v>33</v>
      </c>
      <c r="D149" s="4">
        <v>409.83997424242426</v>
      </c>
      <c r="E149">
        <v>70</v>
      </c>
      <c r="F149">
        <f t="shared" si="10"/>
        <v>7</v>
      </c>
      <c r="G149">
        <f t="shared" si="11"/>
        <v>463.07400000000001</v>
      </c>
    </row>
    <row r="150" spans="2:7" x14ac:dyDescent="0.25">
      <c r="B150" s="1"/>
      <c r="C150" t="s">
        <v>7</v>
      </c>
      <c r="D150" s="4">
        <v>406.14558181818188</v>
      </c>
      <c r="E150">
        <v>71</v>
      </c>
      <c r="F150">
        <f t="shared" si="10"/>
        <v>8</v>
      </c>
      <c r="G150">
        <f t="shared" si="11"/>
        <v>407.95069999999998</v>
      </c>
    </row>
    <row r="151" spans="2:7" x14ac:dyDescent="0.25">
      <c r="B151" s="1"/>
      <c r="C151" t="s">
        <v>74</v>
      </c>
      <c r="D151" s="4">
        <v>403.26953787878779</v>
      </c>
      <c r="E151">
        <v>72</v>
      </c>
      <c r="F151">
        <f t="shared" si="10"/>
        <v>8</v>
      </c>
      <c r="G151">
        <f t="shared" si="11"/>
        <v>413.4751</v>
      </c>
    </row>
    <row r="152" spans="2:7" x14ac:dyDescent="0.25">
      <c r="B152" s="1"/>
      <c r="C152" t="s">
        <v>77</v>
      </c>
      <c r="D152" s="4">
        <v>397.63378181818194</v>
      </c>
      <c r="E152">
        <v>73</v>
      </c>
      <c r="F152">
        <f t="shared" si="10"/>
        <v>8</v>
      </c>
      <c r="G152">
        <f t="shared" si="11"/>
        <v>429.51979999999998</v>
      </c>
    </row>
    <row r="153" spans="2:7" x14ac:dyDescent="0.25">
      <c r="B153" s="1"/>
      <c r="C153" t="s">
        <v>36</v>
      </c>
      <c r="D153" s="4">
        <v>396.91765303030297</v>
      </c>
      <c r="E153">
        <v>74</v>
      </c>
      <c r="F153">
        <f t="shared" si="10"/>
        <v>8</v>
      </c>
      <c r="G153">
        <f t="shared" si="11"/>
        <v>421.01179999999999</v>
      </c>
    </row>
    <row r="154" spans="2:7" x14ac:dyDescent="0.25">
      <c r="B154" s="1"/>
      <c r="C154" t="s">
        <v>25</v>
      </c>
      <c r="D154" s="4">
        <v>387.3301151515152</v>
      </c>
      <c r="E154">
        <v>75</v>
      </c>
      <c r="F154">
        <f t="shared" si="10"/>
        <v>8</v>
      </c>
      <c r="G154">
        <f t="shared" si="11"/>
        <v>395.95659999999998</v>
      </c>
    </row>
    <row r="155" spans="2:7" x14ac:dyDescent="0.25">
      <c r="B155" s="1"/>
      <c r="C155" t="s">
        <v>199</v>
      </c>
      <c r="D155" s="4">
        <v>387.08570454545463</v>
      </c>
      <c r="E155">
        <v>76</v>
      </c>
      <c r="F155">
        <f t="shared" si="10"/>
        <v>8</v>
      </c>
      <c r="G155">
        <f t="shared" si="11"/>
        <v>385.2482</v>
      </c>
    </row>
    <row r="156" spans="2:7" x14ac:dyDescent="0.25">
      <c r="B156" s="1"/>
      <c r="C156" t="s">
        <v>44</v>
      </c>
      <c r="D156" s="4">
        <v>373.05141060606076</v>
      </c>
      <c r="E156">
        <v>77</v>
      </c>
      <c r="F156">
        <f t="shared" si="10"/>
        <v>8</v>
      </c>
      <c r="G156">
        <f t="shared" si="11"/>
        <v>411.12740000000002</v>
      </c>
    </row>
    <row r="157" spans="2:7" x14ac:dyDescent="0.25">
      <c r="B157" s="1"/>
      <c r="C157" t="s">
        <v>23</v>
      </c>
      <c r="D157" s="4">
        <v>368.28563030303008</v>
      </c>
      <c r="E157">
        <v>78</v>
      </c>
      <c r="F157">
        <f t="shared" si="10"/>
        <v>8</v>
      </c>
      <c r="G157">
        <f t="shared" si="11"/>
        <v>378.92579999999998</v>
      </c>
    </row>
    <row r="158" spans="2:7" x14ac:dyDescent="0.25">
      <c r="B158" s="1"/>
      <c r="C158" t="s">
        <v>205</v>
      </c>
      <c r="D158" s="4">
        <v>366.48181212121216</v>
      </c>
      <c r="E158">
        <v>79</v>
      </c>
      <c r="F158">
        <f t="shared" si="10"/>
        <v>8</v>
      </c>
      <c r="G158">
        <f t="shared" si="11"/>
        <v>371.86529999999999</v>
      </c>
    </row>
    <row r="159" spans="2:7" x14ac:dyDescent="0.25">
      <c r="B159" s="1"/>
      <c r="C159" t="s">
        <v>69</v>
      </c>
      <c r="D159" s="4">
        <v>357.08584393939401</v>
      </c>
      <c r="E159">
        <v>80</v>
      </c>
      <c r="F159">
        <f t="shared" si="10"/>
        <v>8</v>
      </c>
      <c r="G159">
        <f t="shared" si="11"/>
        <v>347.06059999999997</v>
      </c>
    </row>
    <row r="160" spans="2:7" x14ac:dyDescent="0.25">
      <c r="B160" s="1"/>
      <c r="C160" t="s">
        <v>19</v>
      </c>
      <c r="D160" s="4">
        <v>348.94373030303035</v>
      </c>
      <c r="E160">
        <v>81</v>
      </c>
      <c r="F160">
        <f t="shared" si="10"/>
        <v>9</v>
      </c>
      <c r="G160">
        <f t="shared" si="11"/>
        <v>340.0197</v>
      </c>
    </row>
    <row r="161" spans="2:7" x14ac:dyDescent="0.25">
      <c r="B161" s="1"/>
      <c r="C161" t="s">
        <v>201</v>
      </c>
      <c r="D161" s="4">
        <v>340.40812121212122</v>
      </c>
      <c r="E161">
        <v>82</v>
      </c>
      <c r="F161">
        <f t="shared" si="10"/>
        <v>9</v>
      </c>
      <c r="G161">
        <f t="shared" si="11"/>
        <v>338.67629999999997</v>
      </c>
    </row>
    <row r="162" spans="2:7" x14ac:dyDescent="0.25">
      <c r="B162" s="1"/>
      <c r="C162" t="s">
        <v>73</v>
      </c>
      <c r="D162" s="4">
        <v>337.74855909090923</v>
      </c>
      <c r="E162">
        <v>83</v>
      </c>
      <c r="F162">
        <f t="shared" si="10"/>
        <v>9</v>
      </c>
      <c r="G162">
        <f t="shared" si="11"/>
        <v>333.98200000000003</v>
      </c>
    </row>
    <row r="163" spans="2:7" x14ac:dyDescent="0.25">
      <c r="B163" s="1"/>
      <c r="C163" t="s">
        <v>90</v>
      </c>
      <c r="D163" s="4">
        <v>334.01493787878803</v>
      </c>
      <c r="E163">
        <v>84</v>
      </c>
      <c r="F163">
        <f t="shared" si="10"/>
        <v>9</v>
      </c>
      <c r="G163">
        <f t="shared" si="11"/>
        <v>326.9633</v>
      </c>
    </row>
    <row r="164" spans="2:7" x14ac:dyDescent="0.25">
      <c r="B164" s="1"/>
      <c r="C164" t="s">
        <v>61</v>
      </c>
      <c r="D164" s="4">
        <v>332.35414848484828</v>
      </c>
      <c r="E164">
        <v>85</v>
      </c>
      <c r="F164">
        <f t="shared" si="10"/>
        <v>9</v>
      </c>
      <c r="G164">
        <f t="shared" si="11"/>
        <v>358.5684</v>
      </c>
    </row>
    <row r="165" spans="2:7" x14ac:dyDescent="0.25">
      <c r="B165" s="1"/>
      <c r="C165" t="s">
        <v>75</v>
      </c>
      <c r="D165" s="4">
        <v>312.61753636363625</v>
      </c>
      <c r="E165">
        <v>86</v>
      </c>
      <c r="F165">
        <f t="shared" si="10"/>
        <v>9</v>
      </c>
      <c r="G165">
        <f t="shared" si="11"/>
        <v>302.42129999999997</v>
      </c>
    </row>
    <row r="166" spans="2:7" x14ac:dyDescent="0.25">
      <c r="B166" s="1"/>
      <c r="C166" t="s">
        <v>10</v>
      </c>
      <c r="D166" s="4">
        <v>285.57354545454547</v>
      </c>
      <c r="E166">
        <v>87</v>
      </c>
      <c r="F166">
        <f t="shared" si="10"/>
        <v>9</v>
      </c>
      <c r="G166">
        <f t="shared" si="11"/>
        <v>265.34229999999997</v>
      </c>
    </row>
    <row r="167" spans="2:7" x14ac:dyDescent="0.25">
      <c r="B167" s="1"/>
      <c r="C167" t="s">
        <v>6</v>
      </c>
      <c r="D167" s="4">
        <v>274.35420454545454</v>
      </c>
      <c r="E167">
        <v>88</v>
      </c>
      <c r="F167">
        <f t="shared" si="10"/>
        <v>9</v>
      </c>
      <c r="G167">
        <f t="shared" si="11"/>
        <v>283.38959999999997</v>
      </c>
    </row>
    <row r="168" spans="2:7" x14ac:dyDescent="0.25">
      <c r="B168" s="1"/>
      <c r="C168" t="s">
        <v>22</v>
      </c>
      <c r="D168" s="4">
        <v>270.52622878787872</v>
      </c>
      <c r="E168">
        <v>89</v>
      </c>
      <c r="F168">
        <f t="shared" si="10"/>
        <v>9</v>
      </c>
      <c r="G168">
        <f t="shared" si="11"/>
        <v>269.70490000000001</v>
      </c>
    </row>
    <row r="169" spans="2:7" x14ac:dyDescent="0.25">
      <c r="B169" s="1"/>
      <c r="C169" t="s">
        <v>84</v>
      </c>
      <c r="D169" s="4">
        <v>262.39791515151512</v>
      </c>
      <c r="E169">
        <v>90</v>
      </c>
      <c r="F169">
        <f t="shared" si="10"/>
        <v>9</v>
      </c>
      <c r="G169">
        <f t="shared" si="11"/>
        <v>247.09810000000002</v>
      </c>
    </row>
    <row r="170" spans="2:7" x14ac:dyDescent="0.25">
      <c r="B170" s="1"/>
      <c r="C170" t="s">
        <v>72</v>
      </c>
      <c r="D170" s="4">
        <v>260.07966363636359</v>
      </c>
      <c r="E170">
        <v>91</v>
      </c>
      <c r="F170">
        <f t="shared" si="10"/>
        <v>10</v>
      </c>
      <c r="G170">
        <f t="shared" si="11"/>
        <v>246.06100000000001</v>
      </c>
    </row>
    <row r="171" spans="2:7" x14ac:dyDescent="0.25">
      <c r="B171" s="1"/>
      <c r="C171" t="s">
        <v>204</v>
      </c>
      <c r="D171" s="4">
        <v>245.78841212121208</v>
      </c>
      <c r="E171">
        <v>92</v>
      </c>
      <c r="F171">
        <f t="shared" si="10"/>
        <v>10</v>
      </c>
      <c r="G171">
        <f t="shared" si="11"/>
        <v>256.41989999999998</v>
      </c>
    </row>
    <row r="172" spans="2:7" x14ac:dyDescent="0.25">
      <c r="B172" s="1"/>
      <c r="C172" t="s">
        <v>67</v>
      </c>
      <c r="D172" s="4">
        <v>240.36541666666665</v>
      </c>
      <c r="E172">
        <v>93</v>
      </c>
      <c r="F172">
        <f t="shared" si="10"/>
        <v>10</v>
      </c>
      <c r="G172">
        <f t="shared" si="11"/>
        <v>241.08079999999998</v>
      </c>
    </row>
    <row r="173" spans="2:7" x14ac:dyDescent="0.25">
      <c r="B173" s="1"/>
      <c r="C173" t="s">
        <v>59</v>
      </c>
      <c r="D173" s="4">
        <v>237.54538636363628</v>
      </c>
      <c r="E173">
        <v>94</v>
      </c>
      <c r="F173">
        <f t="shared" si="10"/>
        <v>10</v>
      </c>
      <c r="G173">
        <f t="shared" si="11"/>
        <v>238.36060000000001</v>
      </c>
    </row>
    <row r="174" spans="2:7" x14ac:dyDescent="0.25">
      <c r="B174" s="1"/>
      <c r="C174" t="s">
        <v>8</v>
      </c>
      <c r="D174" s="4">
        <v>237.38174242424236</v>
      </c>
      <c r="E174">
        <v>95</v>
      </c>
      <c r="F174">
        <f t="shared" si="10"/>
        <v>10</v>
      </c>
      <c r="G174">
        <f t="shared" si="11"/>
        <v>227.65010000000001</v>
      </c>
    </row>
    <row r="175" spans="2:7" x14ac:dyDescent="0.25">
      <c r="B175" s="1"/>
      <c r="C175" t="s">
        <v>68</v>
      </c>
      <c r="D175" s="4">
        <v>234.11472575757583</v>
      </c>
      <c r="E175">
        <v>96</v>
      </c>
      <c r="F175">
        <f t="shared" si="10"/>
        <v>10</v>
      </c>
      <c r="G175">
        <f t="shared" si="11"/>
        <v>240.36089999999999</v>
      </c>
    </row>
    <row r="176" spans="2:7" x14ac:dyDescent="0.25">
      <c r="B176" s="1"/>
      <c r="C176" t="s">
        <v>50</v>
      </c>
      <c r="D176" s="4">
        <v>157.97938848484841</v>
      </c>
      <c r="E176">
        <v>97</v>
      </c>
      <c r="F176">
        <f t="shared" si="10"/>
        <v>10</v>
      </c>
      <c r="G176">
        <f t="shared" si="11"/>
        <v>222.6994</v>
      </c>
    </row>
    <row r="177" spans="2:7" x14ac:dyDescent="0.25">
      <c r="B177" s="1"/>
      <c r="C177" t="s">
        <v>47</v>
      </c>
      <c r="D177" s="4">
        <v>129.62924848484852</v>
      </c>
      <c r="E177">
        <v>98</v>
      </c>
      <c r="F177">
        <f t="shared" si="10"/>
        <v>10</v>
      </c>
      <c r="G177">
        <f t="shared" si="11"/>
        <v>123.2268</v>
      </c>
    </row>
    <row r="178" spans="2:7" x14ac:dyDescent="0.25">
      <c r="B178" s="1"/>
      <c r="C178" t="s">
        <v>95</v>
      </c>
      <c r="D178" s="4">
        <v>108.19796969696968</v>
      </c>
      <c r="E178">
        <v>99</v>
      </c>
      <c r="F178">
        <f t="shared" si="10"/>
        <v>10</v>
      </c>
      <c r="G178">
        <f t="shared" si="11"/>
        <v>160.6798</v>
      </c>
    </row>
    <row r="179" spans="2:7" x14ac:dyDescent="0.25">
      <c r="B179" s="1"/>
      <c r="C179" t="s">
        <v>86</v>
      </c>
      <c r="D179" s="4">
        <v>36.56517227272726</v>
      </c>
      <c r="E179">
        <v>100</v>
      </c>
      <c r="F179">
        <f t="shared" si="10"/>
        <v>10</v>
      </c>
      <c r="G179">
        <f t="shared" si="11"/>
        <v>35.722290000000001</v>
      </c>
    </row>
    <row r="180" spans="2:7" x14ac:dyDescent="0.25">
      <c r="B180" s="1"/>
    </row>
    <row r="181" spans="2:7" x14ac:dyDescent="0.25">
      <c r="B181" s="1"/>
    </row>
    <row r="182" spans="2:7" x14ac:dyDescent="0.25">
      <c r="B182" s="1"/>
    </row>
    <row r="183" spans="2:7" x14ac:dyDescent="0.25">
      <c r="B183" s="1"/>
    </row>
    <row r="184" spans="2:7" x14ac:dyDescent="0.25">
      <c r="B184" s="1"/>
    </row>
    <row r="185" spans="2:7" x14ac:dyDescent="0.25">
      <c r="B185" s="1"/>
    </row>
    <row r="186" spans="2:7" x14ac:dyDescent="0.25">
      <c r="B186" s="1"/>
    </row>
    <row r="187" spans="2:7" x14ac:dyDescent="0.25">
      <c r="B187" s="1"/>
    </row>
    <row r="188" spans="2:7" x14ac:dyDescent="0.25">
      <c r="B188" s="1"/>
    </row>
    <row r="189" spans="2:7" x14ac:dyDescent="0.25">
      <c r="B189" s="1"/>
    </row>
    <row r="190" spans="2:7" x14ac:dyDescent="0.25">
      <c r="B190" s="1"/>
    </row>
    <row r="191" spans="2:7" x14ac:dyDescent="0.25">
      <c r="B191" s="1"/>
    </row>
    <row r="192" spans="2:7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</sheetData>
  <sortState ref="C80:E179">
    <sortCondition ref="E80:E179"/>
  </sortState>
  <dataValidations count="1">
    <dataValidation allowBlank="1" showErrorMessage="1" promptTitle="TRAFO" prompt="$B$3:$CY$95" sqref="B3"/>
  </dataValidation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197"/>
  <sheetViews>
    <sheetView tabSelected="1" topLeftCell="GV1" zoomScale="90" zoomScaleNormal="90" workbookViewId="0">
      <selection activeCell="HW8" sqref="HW8"/>
    </sheetView>
  </sheetViews>
  <sheetFormatPr defaultRowHeight="15" x14ac:dyDescent="0.25"/>
  <cols>
    <col min="1" max="1" width="20.42578125" customWidth="1"/>
    <col min="2" max="2" width="15.5703125" customWidth="1"/>
    <col min="3" max="3" width="13.7109375" customWidth="1"/>
    <col min="4" max="4" width="9.85546875" customWidth="1"/>
    <col min="5" max="5" width="10.7109375" customWidth="1"/>
    <col min="6" max="6" width="11.42578125" customWidth="1"/>
    <col min="7" max="7" width="11" customWidth="1"/>
    <col min="8" max="8" width="12.85546875" customWidth="1"/>
    <col min="9" max="9" width="14.28515625" customWidth="1"/>
    <col min="10" max="10" width="13.42578125" customWidth="1"/>
    <col min="11" max="11" width="14" customWidth="1"/>
    <col min="12" max="12" width="14.140625" customWidth="1"/>
    <col min="13" max="13" width="16.5703125" customWidth="1"/>
    <col min="14" max="14" width="14.85546875" customWidth="1"/>
    <col min="15" max="15" width="13.85546875" customWidth="1"/>
    <col min="16" max="16" width="13" customWidth="1"/>
    <col min="17" max="17" width="14.7109375" customWidth="1"/>
    <col min="18" max="18" width="14.140625" customWidth="1"/>
    <col min="19" max="19" width="12.5703125" customWidth="1"/>
    <col min="20" max="20" width="11.85546875" customWidth="1"/>
    <col min="21" max="21" width="14.5703125" customWidth="1"/>
    <col min="22" max="22" width="12.5703125" customWidth="1"/>
    <col min="23" max="23" width="11" customWidth="1"/>
    <col min="24" max="24" width="12.140625" customWidth="1"/>
    <col min="25" max="25" width="13.28515625" customWidth="1"/>
    <col min="26" max="26" width="13.140625" customWidth="1"/>
    <col min="27" max="27" width="12.85546875" customWidth="1"/>
    <col min="28" max="28" width="16.28515625" customWidth="1"/>
    <col min="29" max="29" width="13.7109375" customWidth="1"/>
    <col min="30" max="30" width="20.85546875" customWidth="1"/>
    <col min="31" max="31" width="12.85546875" customWidth="1"/>
    <col min="32" max="32" width="14" customWidth="1"/>
    <col min="33" max="33" width="12.5703125" customWidth="1"/>
    <col min="34" max="34" width="11.28515625" customWidth="1"/>
    <col min="35" max="36" width="10.42578125" customWidth="1"/>
    <col min="37" max="37" width="10.5703125" customWidth="1"/>
    <col min="38" max="38" width="12" customWidth="1"/>
    <col min="39" max="39" width="12.28515625" customWidth="1"/>
    <col min="40" max="40" width="13" customWidth="1"/>
    <col min="41" max="41" width="13.85546875" customWidth="1"/>
    <col min="42" max="42" width="14.7109375" customWidth="1"/>
    <col min="43" max="43" width="12.85546875" customWidth="1"/>
    <col min="44" max="44" width="12.7109375" customWidth="1"/>
    <col min="45" max="45" width="10.28515625" customWidth="1"/>
    <col min="46" max="46" width="12.28515625" customWidth="1"/>
    <col min="47" max="47" width="14.5703125" customWidth="1"/>
    <col min="48" max="48" width="14.140625" customWidth="1"/>
    <col min="49" max="49" width="12.42578125" customWidth="1"/>
    <col min="50" max="50" width="11.85546875" customWidth="1"/>
    <col min="51" max="51" width="12.140625" customWidth="1"/>
    <col min="52" max="52" width="13.140625" customWidth="1"/>
    <col min="53" max="53" width="13.85546875" customWidth="1"/>
    <col min="54" max="54" width="13.28515625" customWidth="1"/>
    <col min="55" max="55" width="13.7109375" customWidth="1"/>
    <col min="56" max="56" width="11" customWidth="1"/>
    <col min="57" max="57" width="10.85546875" customWidth="1"/>
    <col min="58" max="58" width="12.28515625" customWidth="1"/>
    <col min="59" max="59" width="11.28515625" customWidth="1"/>
    <col min="60" max="60" width="11.140625" customWidth="1"/>
    <col min="61" max="61" width="12.140625" customWidth="1"/>
    <col min="62" max="62" width="11.5703125" customWidth="1"/>
    <col min="63" max="63" width="12" customWidth="1"/>
    <col min="64" max="64" width="11.85546875" customWidth="1"/>
    <col min="65" max="65" width="16.140625" customWidth="1"/>
    <col min="66" max="66" width="12.28515625" customWidth="1"/>
    <col min="67" max="67" width="11.42578125" customWidth="1"/>
    <col min="68" max="68" width="11.5703125" customWidth="1"/>
    <col min="69" max="69" width="12.28515625" customWidth="1"/>
    <col min="70" max="70" width="12.7109375" customWidth="1"/>
    <col min="71" max="71" width="14" customWidth="1"/>
    <col min="72" max="72" width="13" customWidth="1"/>
    <col min="73" max="73" width="11.7109375" customWidth="1"/>
    <col min="74" max="74" width="13.5703125" customWidth="1"/>
    <col min="75" max="75" width="12.5703125" customWidth="1"/>
    <col min="76" max="76" width="12.28515625" customWidth="1"/>
    <col min="77" max="77" width="12.42578125" customWidth="1"/>
    <col min="78" max="78" width="13" customWidth="1"/>
    <col min="79" max="79" width="16" customWidth="1"/>
    <col min="80" max="80" width="12.28515625" customWidth="1"/>
    <col min="81" max="81" width="11.42578125" customWidth="1"/>
    <col min="82" max="82" width="13.140625" customWidth="1"/>
    <col min="83" max="83" width="14.5703125" customWidth="1"/>
    <col min="84" max="84" width="12.7109375" customWidth="1"/>
    <col min="85" max="85" width="13.140625" customWidth="1"/>
    <col min="86" max="86" width="14" customWidth="1"/>
    <col min="87" max="87" width="15.140625" customWidth="1"/>
    <col min="88" max="88" width="18.28515625" customWidth="1"/>
    <col min="89" max="89" width="14.42578125" customWidth="1"/>
    <col min="90" max="90" width="14.85546875" customWidth="1"/>
    <col min="91" max="91" width="13.7109375" customWidth="1"/>
    <col min="92" max="92" width="13.140625" customWidth="1"/>
    <col min="93" max="93" width="13.85546875" customWidth="1"/>
    <col min="94" max="94" width="13.28515625" customWidth="1"/>
    <col min="95" max="95" width="10.85546875" customWidth="1"/>
    <col min="96" max="96" width="12.42578125" customWidth="1"/>
    <col min="97" max="98" width="11.28515625" customWidth="1"/>
    <col min="99" max="100" width="11.42578125" customWidth="1"/>
    <col min="101" max="101" width="13.5703125" customWidth="1"/>
    <col min="103" max="103" width="11.28515625" bestFit="1" customWidth="1"/>
    <col min="104" max="104" width="15.28515625" bestFit="1" customWidth="1"/>
    <col min="115" max="115" width="11.5703125" customWidth="1"/>
    <col min="149" max="149" width="16.5703125" customWidth="1"/>
    <col min="206" max="206" width="11.28515625" bestFit="1" customWidth="1"/>
    <col min="219" max="219" width="11.5703125" customWidth="1"/>
  </cols>
  <sheetData>
    <row r="1" spans="1:229" x14ac:dyDescent="0.25">
      <c r="A1" s="2" t="s">
        <v>219</v>
      </c>
      <c r="GY1" s="2" t="s">
        <v>214</v>
      </c>
      <c r="HK1" s="2" t="s">
        <v>217</v>
      </c>
    </row>
    <row r="2" spans="1:229" x14ac:dyDescent="0.25">
      <c r="A2" t="e">
        <f ca="1">_xll.Thomson.Reuters.AFOSpreadsheetFormulas.DSGRID("LCNX100I","Va","-4m","","D","RowHeader=true;TimeSeriesList=true;ColHeader=true;Heading=true;Curn=true;DispSeriesDescription=false;YearlyTSFormat=false;QuarterlyTSFormat=false","")</f>
        <v>#NAME?</v>
      </c>
      <c r="B2" s="1">
        <v>43773</v>
      </c>
    </row>
    <row r="3" spans="1:229" x14ac:dyDescent="0.25">
      <c r="A3" t="s">
        <v>0</v>
      </c>
      <c r="B3" s="1">
        <v>43894</v>
      </c>
      <c r="CY3" s="2"/>
      <c r="DK3" s="2"/>
      <c r="GY3" t="s">
        <v>210</v>
      </c>
    </row>
    <row r="4" spans="1:229" x14ac:dyDescent="0.25">
      <c r="A4" t="s">
        <v>210</v>
      </c>
      <c r="B4">
        <f>VLOOKUP(B$5,$A$97:$D$197,4,0)</f>
        <v>8</v>
      </c>
      <c r="C4">
        <f t="shared" ref="C4:BN4" si="0">VLOOKUP(C$5,$A$97:$D$197,4,0)</f>
        <v>6</v>
      </c>
      <c r="D4">
        <f t="shared" si="0"/>
        <v>9</v>
      </c>
      <c r="E4">
        <f t="shared" si="0"/>
        <v>6</v>
      </c>
      <c r="F4">
        <f t="shared" si="0"/>
        <v>4</v>
      </c>
      <c r="G4">
        <f t="shared" si="0"/>
        <v>3</v>
      </c>
      <c r="H4">
        <f t="shared" si="0"/>
        <v>2</v>
      </c>
      <c r="I4">
        <f t="shared" si="0"/>
        <v>6</v>
      </c>
      <c r="J4">
        <f t="shared" si="0"/>
        <v>4</v>
      </c>
      <c r="K4">
        <f t="shared" si="0"/>
        <v>10</v>
      </c>
      <c r="L4">
        <f t="shared" si="0"/>
        <v>2</v>
      </c>
      <c r="M4">
        <f t="shared" si="0"/>
        <v>6</v>
      </c>
      <c r="N4">
        <f t="shared" si="0"/>
        <v>4</v>
      </c>
      <c r="O4">
        <f t="shared" si="0"/>
        <v>8</v>
      </c>
      <c r="P4">
        <f t="shared" si="0"/>
        <v>1</v>
      </c>
      <c r="Q4">
        <f t="shared" si="0"/>
        <v>7</v>
      </c>
      <c r="R4">
        <f t="shared" si="0"/>
        <v>10</v>
      </c>
      <c r="S4">
        <f t="shared" si="0"/>
        <v>2</v>
      </c>
      <c r="T4">
        <f t="shared" si="0"/>
        <v>7</v>
      </c>
      <c r="U4">
        <f t="shared" si="0"/>
        <v>10</v>
      </c>
      <c r="V4">
        <f t="shared" si="0"/>
        <v>6</v>
      </c>
      <c r="W4">
        <f t="shared" si="0"/>
        <v>5</v>
      </c>
      <c r="X4">
        <f t="shared" si="0"/>
        <v>8</v>
      </c>
      <c r="Y4">
        <f t="shared" si="0"/>
        <v>9</v>
      </c>
      <c r="Z4">
        <f t="shared" si="0"/>
        <v>8</v>
      </c>
      <c r="AA4">
        <f t="shared" si="0"/>
        <v>8</v>
      </c>
      <c r="AB4">
        <f t="shared" si="0"/>
        <v>3</v>
      </c>
      <c r="AC4">
        <f t="shared" si="0"/>
        <v>5</v>
      </c>
      <c r="AD4">
        <f t="shared" si="0"/>
        <v>4</v>
      </c>
      <c r="AE4">
        <f t="shared" si="0"/>
        <v>2</v>
      </c>
      <c r="AF4">
        <f t="shared" si="0"/>
        <v>6</v>
      </c>
      <c r="AG4">
        <f t="shared" si="0"/>
        <v>10</v>
      </c>
      <c r="AH4">
        <f t="shared" si="0"/>
        <v>9</v>
      </c>
      <c r="AI4">
        <f t="shared" si="0"/>
        <v>6</v>
      </c>
      <c r="AJ4">
        <f t="shared" si="0"/>
        <v>8</v>
      </c>
      <c r="AK4">
        <f t="shared" si="0"/>
        <v>5</v>
      </c>
      <c r="AL4">
        <f t="shared" si="0"/>
        <v>3</v>
      </c>
      <c r="AM4">
        <f t="shared" si="0"/>
        <v>1</v>
      </c>
      <c r="AN4">
        <f t="shared" si="0"/>
        <v>1</v>
      </c>
      <c r="AO4">
        <f t="shared" si="0"/>
        <v>6</v>
      </c>
      <c r="AP4">
        <f t="shared" si="0"/>
        <v>5</v>
      </c>
      <c r="AQ4">
        <f t="shared" si="0"/>
        <v>5</v>
      </c>
      <c r="AR4">
        <f t="shared" si="0"/>
        <v>7</v>
      </c>
      <c r="AS4">
        <f t="shared" si="0"/>
        <v>3</v>
      </c>
      <c r="AT4">
        <f t="shared" si="0"/>
        <v>10</v>
      </c>
      <c r="AU4">
        <f t="shared" si="0"/>
        <v>1</v>
      </c>
      <c r="AV4">
        <f t="shared" si="0"/>
        <v>1</v>
      </c>
      <c r="AW4">
        <f t="shared" si="0"/>
        <v>9</v>
      </c>
      <c r="AX4">
        <f t="shared" si="0"/>
        <v>7</v>
      </c>
      <c r="AY4">
        <f t="shared" si="0"/>
        <v>4</v>
      </c>
      <c r="AZ4">
        <f t="shared" si="0"/>
        <v>4</v>
      </c>
      <c r="BA4">
        <f t="shared" si="0"/>
        <v>1</v>
      </c>
      <c r="BB4">
        <f t="shared" si="0"/>
        <v>3</v>
      </c>
      <c r="BC4">
        <f t="shared" si="0"/>
        <v>2</v>
      </c>
      <c r="BD4">
        <f t="shared" si="0"/>
        <v>5</v>
      </c>
      <c r="BE4">
        <f t="shared" si="0"/>
        <v>3</v>
      </c>
      <c r="BF4">
        <f t="shared" si="0"/>
        <v>4</v>
      </c>
      <c r="BG4">
        <f t="shared" si="0"/>
        <v>2</v>
      </c>
      <c r="BH4">
        <f t="shared" si="0"/>
        <v>7</v>
      </c>
      <c r="BI4">
        <f t="shared" si="0"/>
        <v>2</v>
      </c>
      <c r="BJ4">
        <f t="shared" si="0"/>
        <v>7</v>
      </c>
      <c r="BK4">
        <f t="shared" si="0"/>
        <v>5</v>
      </c>
      <c r="BL4">
        <f t="shared" si="0"/>
        <v>9</v>
      </c>
      <c r="BM4">
        <f t="shared" si="0"/>
        <v>2</v>
      </c>
      <c r="BN4">
        <f t="shared" si="0"/>
        <v>7</v>
      </c>
      <c r="BO4">
        <f t="shared" ref="BO4:CW4" si="1">VLOOKUP(BO$5,$A$97:$D$197,4,0)</f>
        <v>7</v>
      </c>
      <c r="BP4">
        <f t="shared" si="1"/>
        <v>7</v>
      </c>
      <c r="BQ4">
        <f t="shared" si="1"/>
        <v>10</v>
      </c>
      <c r="BR4">
        <f t="shared" si="1"/>
        <v>10</v>
      </c>
      <c r="BS4">
        <f t="shared" si="1"/>
        <v>8</v>
      </c>
      <c r="BT4">
        <f t="shared" si="1"/>
        <v>6</v>
      </c>
      <c r="BU4">
        <f t="shared" si="1"/>
        <v>10</v>
      </c>
      <c r="BV4">
        <f t="shared" si="1"/>
        <v>6</v>
      </c>
      <c r="BW4">
        <f t="shared" si="1"/>
        <v>9</v>
      </c>
      <c r="BX4">
        <f t="shared" si="1"/>
        <v>3</v>
      </c>
      <c r="BY4">
        <f t="shared" si="1"/>
        <v>9</v>
      </c>
      <c r="BZ4">
        <f t="shared" si="1"/>
        <v>8</v>
      </c>
      <c r="CA4">
        <f t="shared" si="1"/>
        <v>10</v>
      </c>
      <c r="CB4">
        <f t="shared" si="1"/>
        <v>8</v>
      </c>
      <c r="CC4">
        <f t="shared" si="1"/>
        <v>7</v>
      </c>
      <c r="CD4">
        <f t="shared" si="1"/>
        <v>4</v>
      </c>
      <c r="CE4">
        <f t="shared" si="1"/>
        <v>1</v>
      </c>
      <c r="CF4">
        <f t="shared" si="1"/>
        <v>3</v>
      </c>
      <c r="CG4">
        <f t="shared" si="1"/>
        <v>1</v>
      </c>
      <c r="CH4">
        <f t="shared" si="1"/>
        <v>9</v>
      </c>
      <c r="CI4">
        <f t="shared" si="1"/>
        <v>8</v>
      </c>
      <c r="CJ4">
        <f t="shared" si="1"/>
        <v>5</v>
      </c>
      <c r="CK4">
        <f t="shared" si="1"/>
        <v>3</v>
      </c>
      <c r="CL4">
        <f t="shared" si="1"/>
        <v>1</v>
      </c>
      <c r="CM4">
        <f t="shared" si="1"/>
        <v>10</v>
      </c>
      <c r="CN4">
        <f t="shared" si="1"/>
        <v>2</v>
      </c>
      <c r="CO4">
        <f t="shared" si="1"/>
        <v>2</v>
      </c>
      <c r="CP4">
        <f t="shared" si="1"/>
        <v>5</v>
      </c>
      <c r="CQ4">
        <f t="shared" si="1"/>
        <v>3</v>
      </c>
      <c r="CR4">
        <f t="shared" si="1"/>
        <v>9</v>
      </c>
      <c r="CS4">
        <f t="shared" si="1"/>
        <v>4</v>
      </c>
      <c r="CT4">
        <f t="shared" si="1"/>
        <v>5</v>
      </c>
      <c r="CU4">
        <f t="shared" si="1"/>
        <v>4</v>
      </c>
      <c r="CV4">
        <f t="shared" si="1"/>
        <v>9</v>
      </c>
      <c r="CW4">
        <f t="shared" si="1"/>
        <v>1</v>
      </c>
      <c r="CZ4" t="s">
        <v>210</v>
      </c>
      <c r="DA4">
        <v>8</v>
      </c>
      <c r="DB4">
        <v>6</v>
      </c>
      <c r="DC4">
        <v>9</v>
      </c>
      <c r="DD4">
        <v>6</v>
      </c>
      <c r="DE4">
        <v>4</v>
      </c>
      <c r="DF4">
        <v>3</v>
      </c>
      <c r="DG4">
        <v>2</v>
      </c>
      <c r="DH4">
        <v>6</v>
      </c>
      <c r="DI4">
        <v>4</v>
      </c>
      <c r="DJ4">
        <v>10</v>
      </c>
      <c r="DK4">
        <v>2</v>
      </c>
      <c r="DL4">
        <v>6</v>
      </c>
      <c r="DM4">
        <v>4</v>
      </c>
      <c r="DN4">
        <v>8</v>
      </c>
      <c r="DO4">
        <v>1</v>
      </c>
      <c r="DP4">
        <v>7</v>
      </c>
      <c r="DQ4">
        <v>10</v>
      </c>
      <c r="DR4">
        <v>2</v>
      </c>
      <c r="DS4">
        <v>7</v>
      </c>
      <c r="DT4">
        <v>10</v>
      </c>
      <c r="DU4">
        <v>6</v>
      </c>
      <c r="DV4">
        <v>5</v>
      </c>
      <c r="DW4">
        <v>8</v>
      </c>
      <c r="DX4">
        <v>9</v>
      </c>
      <c r="DY4">
        <v>8</v>
      </c>
      <c r="DZ4">
        <v>8</v>
      </c>
      <c r="EA4">
        <v>3</v>
      </c>
      <c r="EB4">
        <v>5</v>
      </c>
      <c r="EC4">
        <v>4</v>
      </c>
      <c r="ED4">
        <v>2</v>
      </c>
      <c r="EE4">
        <v>6</v>
      </c>
      <c r="EF4">
        <v>10</v>
      </c>
      <c r="EG4">
        <v>9</v>
      </c>
      <c r="EH4">
        <v>6</v>
      </c>
      <c r="EI4">
        <v>8</v>
      </c>
      <c r="EJ4">
        <v>5</v>
      </c>
      <c r="EK4">
        <v>3</v>
      </c>
      <c r="EL4">
        <v>1</v>
      </c>
      <c r="EM4">
        <v>1</v>
      </c>
      <c r="EN4">
        <v>6</v>
      </c>
      <c r="EO4">
        <v>5</v>
      </c>
      <c r="EP4">
        <v>5</v>
      </c>
      <c r="EQ4">
        <v>7</v>
      </c>
      <c r="ER4">
        <v>3</v>
      </c>
      <c r="ES4">
        <v>10</v>
      </c>
      <c r="ET4">
        <v>1</v>
      </c>
      <c r="EU4">
        <v>1</v>
      </c>
      <c r="EV4">
        <v>9</v>
      </c>
      <c r="EW4">
        <v>7</v>
      </c>
      <c r="EX4">
        <v>4</v>
      </c>
      <c r="EY4">
        <v>4</v>
      </c>
      <c r="EZ4">
        <v>1</v>
      </c>
      <c r="FA4">
        <v>3</v>
      </c>
      <c r="FB4">
        <v>2</v>
      </c>
      <c r="FC4">
        <v>5</v>
      </c>
      <c r="FD4">
        <v>3</v>
      </c>
      <c r="FE4">
        <v>4</v>
      </c>
      <c r="FF4">
        <v>2</v>
      </c>
      <c r="FG4">
        <v>7</v>
      </c>
      <c r="FH4">
        <v>2</v>
      </c>
      <c r="FI4">
        <v>7</v>
      </c>
      <c r="FJ4">
        <v>5</v>
      </c>
      <c r="FK4">
        <v>9</v>
      </c>
      <c r="FL4">
        <v>2</v>
      </c>
      <c r="FM4">
        <v>7</v>
      </c>
      <c r="FN4">
        <v>7</v>
      </c>
      <c r="FO4">
        <v>7</v>
      </c>
      <c r="FP4">
        <v>10</v>
      </c>
      <c r="FQ4">
        <v>10</v>
      </c>
      <c r="FR4">
        <v>8</v>
      </c>
      <c r="FS4">
        <v>6</v>
      </c>
      <c r="FT4">
        <v>10</v>
      </c>
      <c r="FU4">
        <v>6</v>
      </c>
      <c r="FV4">
        <v>9</v>
      </c>
      <c r="FW4">
        <v>3</v>
      </c>
      <c r="FX4">
        <v>9</v>
      </c>
      <c r="FY4">
        <v>8</v>
      </c>
      <c r="FZ4">
        <v>10</v>
      </c>
      <c r="GA4">
        <v>8</v>
      </c>
      <c r="GB4">
        <v>7</v>
      </c>
      <c r="GC4">
        <v>4</v>
      </c>
      <c r="GD4">
        <v>1</v>
      </c>
      <c r="GE4">
        <v>3</v>
      </c>
      <c r="GF4">
        <v>1</v>
      </c>
      <c r="GG4">
        <v>9</v>
      </c>
      <c r="GH4">
        <v>8</v>
      </c>
      <c r="GI4">
        <v>5</v>
      </c>
      <c r="GJ4">
        <v>3</v>
      </c>
      <c r="GK4">
        <v>1</v>
      </c>
      <c r="GL4">
        <v>10</v>
      </c>
      <c r="GM4">
        <v>2</v>
      </c>
      <c r="GN4">
        <v>2</v>
      </c>
      <c r="GO4">
        <v>5</v>
      </c>
      <c r="GP4">
        <v>3</v>
      </c>
      <c r="GQ4">
        <v>9</v>
      </c>
      <c r="GR4">
        <v>4</v>
      </c>
      <c r="GS4">
        <v>5</v>
      </c>
      <c r="GT4">
        <v>4</v>
      </c>
      <c r="GU4">
        <v>9</v>
      </c>
      <c r="GV4">
        <v>1</v>
      </c>
      <c r="GX4" s="7" t="s">
        <v>216</v>
      </c>
      <c r="GY4" s="7">
        <v>1</v>
      </c>
      <c r="GZ4" s="7">
        <v>2</v>
      </c>
      <c r="HA4" s="7">
        <v>3</v>
      </c>
      <c r="HB4" s="7">
        <v>4</v>
      </c>
      <c r="HC4" s="7">
        <v>5</v>
      </c>
      <c r="HD4" s="7">
        <v>6</v>
      </c>
      <c r="HE4" s="7">
        <v>7</v>
      </c>
      <c r="HF4" s="7">
        <v>8</v>
      </c>
      <c r="HG4" s="7">
        <v>9</v>
      </c>
      <c r="HH4" s="7">
        <v>10</v>
      </c>
      <c r="HK4" s="7" t="s">
        <v>216</v>
      </c>
      <c r="HL4" s="7">
        <v>1</v>
      </c>
      <c r="HM4" s="7">
        <v>2</v>
      </c>
      <c r="HN4" s="7">
        <v>3</v>
      </c>
      <c r="HO4" s="7">
        <v>4</v>
      </c>
      <c r="HP4" s="7">
        <v>5</v>
      </c>
      <c r="HQ4" s="7">
        <v>6</v>
      </c>
      <c r="HR4" s="7">
        <v>7</v>
      </c>
      <c r="HS4" s="7">
        <v>8</v>
      </c>
      <c r="HT4" s="7">
        <v>9</v>
      </c>
      <c r="HU4" s="7">
        <v>10</v>
      </c>
    </row>
    <row r="5" spans="1:229" x14ac:dyDescent="0.25">
      <c r="A5" t="s">
        <v>3</v>
      </c>
      <c r="B5" t="s">
        <v>322</v>
      </c>
      <c r="C5" t="s">
        <v>323</v>
      </c>
      <c r="D5" t="s">
        <v>324</v>
      </c>
      <c r="E5" t="s">
        <v>325</v>
      </c>
      <c r="F5" t="s">
        <v>326</v>
      </c>
      <c r="G5" t="s">
        <v>327</v>
      </c>
      <c r="H5" t="s">
        <v>328</v>
      </c>
      <c r="I5" t="s">
        <v>329</v>
      </c>
      <c r="J5" t="s">
        <v>330</v>
      </c>
      <c r="K5" t="s">
        <v>331</v>
      </c>
      <c r="L5" t="s">
        <v>332</v>
      </c>
      <c r="M5" t="s">
        <v>333</v>
      </c>
      <c r="N5" t="s">
        <v>334</v>
      </c>
      <c r="O5" t="s">
        <v>335</v>
      </c>
      <c r="P5" t="s">
        <v>336</v>
      </c>
      <c r="Q5" t="s">
        <v>337</v>
      </c>
      <c r="R5" t="s">
        <v>338</v>
      </c>
      <c r="S5" t="s">
        <v>339</v>
      </c>
      <c r="T5" t="s">
        <v>340</v>
      </c>
      <c r="U5" t="s">
        <v>341</v>
      </c>
      <c r="V5" t="s">
        <v>342</v>
      </c>
      <c r="W5" t="s">
        <v>343</v>
      </c>
      <c r="X5" t="s">
        <v>344</v>
      </c>
      <c r="Y5" t="s">
        <v>345</v>
      </c>
      <c r="Z5" t="s">
        <v>346</v>
      </c>
      <c r="AA5" t="s">
        <v>347</v>
      </c>
      <c r="AB5" t="s">
        <v>348</v>
      </c>
      <c r="AC5" t="s">
        <v>349</v>
      </c>
      <c r="AD5" t="s">
        <v>350</v>
      </c>
      <c r="AE5" t="s">
        <v>351</v>
      </c>
      <c r="AF5" t="s">
        <v>352</v>
      </c>
      <c r="AG5" t="s">
        <v>353</v>
      </c>
      <c r="AH5" t="s">
        <v>354</v>
      </c>
      <c r="AI5" t="s">
        <v>355</v>
      </c>
      <c r="AJ5" t="s">
        <v>356</v>
      </c>
      <c r="AK5" t="s">
        <v>357</v>
      </c>
      <c r="AL5" t="s">
        <v>358</v>
      </c>
      <c r="AM5" t="s">
        <v>359</v>
      </c>
      <c r="AN5" t="s">
        <v>360</v>
      </c>
      <c r="AO5" t="s">
        <v>361</v>
      </c>
      <c r="AP5" t="s">
        <v>362</v>
      </c>
      <c r="AQ5" t="s">
        <v>363</v>
      </c>
      <c r="AR5" t="s">
        <v>364</v>
      </c>
      <c r="AS5" t="s">
        <v>365</v>
      </c>
      <c r="AT5" t="s">
        <v>366</v>
      </c>
      <c r="AU5" t="s">
        <v>367</v>
      </c>
      <c r="AV5" t="s">
        <v>368</v>
      </c>
      <c r="AW5" t="s">
        <v>369</v>
      </c>
      <c r="AX5" t="s">
        <v>370</v>
      </c>
      <c r="AY5" t="s">
        <v>371</v>
      </c>
      <c r="AZ5" t="s">
        <v>372</v>
      </c>
      <c r="BA5" t="s">
        <v>373</v>
      </c>
      <c r="BB5" t="s">
        <v>374</v>
      </c>
      <c r="BC5" t="s">
        <v>375</v>
      </c>
      <c r="BD5" t="s">
        <v>376</v>
      </c>
      <c r="BE5" t="s">
        <v>377</v>
      </c>
      <c r="BF5" t="s">
        <v>378</v>
      </c>
      <c r="BG5" t="s">
        <v>379</v>
      </c>
      <c r="BH5" t="s">
        <v>380</v>
      </c>
      <c r="BI5" t="s">
        <v>381</v>
      </c>
      <c r="BJ5" t="s">
        <v>382</v>
      </c>
      <c r="BK5" t="s">
        <v>383</v>
      </c>
      <c r="BL5" t="s">
        <v>384</v>
      </c>
      <c r="BM5" t="s">
        <v>385</v>
      </c>
      <c r="BN5" t="s">
        <v>386</v>
      </c>
      <c r="BO5" t="s">
        <v>387</v>
      </c>
      <c r="BP5" t="s">
        <v>388</v>
      </c>
      <c r="BQ5" t="s">
        <v>389</v>
      </c>
      <c r="BR5" t="s">
        <v>390</v>
      </c>
      <c r="BS5" t="s">
        <v>391</v>
      </c>
      <c r="BT5" t="s">
        <v>392</v>
      </c>
      <c r="BU5" t="s">
        <v>393</v>
      </c>
      <c r="BV5" t="s">
        <v>394</v>
      </c>
      <c r="BW5" t="s">
        <v>395</v>
      </c>
      <c r="BX5" t="s">
        <v>396</v>
      </c>
      <c r="BY5" t="s">
        <v>397</v>
      </c>
      <c r="BZ5" t="s">
        <v>398</v>
      </c>
      <c r="CA5" t="s">
        <v>399</v>
      </c>
      <c r="CB5" t="s">
        <v>400</v>
      </c>
      <c r="CC5" t="s">
        <v>401</v>
      </c>
      <c r="CD5" t="s">
        <v>402</v>
      </c>
      <c r="CE5" t="s">
        <v>403</v>
      </c>
      <c r="CF5" t="s">
        <v>404</v>
      </c>
      <c r="CG5" t="s">
        <v>405</v>
      </c>
      <c r="CH5" t="s">
        <v>406</v>
      </c>
      <c r="CI5" t="s">
        <v>407</v>
      </c>
      <c r="CJ5" t="s">
        <v>408</v>
      </c>
      <c r="CK5" t="s">
        <v>409</v>
      </c>
      <c r="CL5" t="s">
        <v>410</v>
      </c>
      <c r="CM5" t="s">
        <v>411</v>
      </c>
      <c r="CN5" t="s">
        <v>412</v>
      </c>
      <c r="CO5" t="s">
        <v>413</v>
      </c>
      <c r="CP5" t="s">
        <v>414</v>
      </c>
      <c r="CQ5" t="s">
        <v>415</v>
      </c>
      <c r="CR5" t="s">
        <v>416</v>
      </c>
      <c r="CS5" t="s">
        <v>417</v>
      </c>
      <c r="CT5" t="s">
        <v>418</v>
      </c>
      <c r="CU5" t="s">
        <v>419</v>
      </c>
      <c r="CV5" t="s">
        <v>420</v>
      </c>
      <c r="CW5" t="s">
        <v>421</v>
      </c>
      <c r="CZ5" t="s">
        <v>3</v>
      </c>
      <c r="DA5" t="s">
        <v>6</v>
      </c>
      <c r="DB5" t="s">
        <v>198</v>
      </c>
      <c r="DC5" t="s">
        <v>7</v>
      </c>
      <c r="DD5" t="s">
        <v>8</v>
      </c>
      <c r="DE5" t="s">
        <v>9</v>
      </c>
      <c r="DF5" t="s">
        <v>10</v>
      </c>
      <c r="DG5" t="s">
        <v>11</v>
      </c>
      <c r="DH5" t="s">
        <v>12</v>
      </c>
      <c r="DI5" t="s">
        <v>13</v>
      </c>
      <c r="DJ5" t="s">
        <v>199</v>
      </c>
      <c r="DK5" t="s">
        <v>14</v>
      </c>
      <c r="DL5" t="s">
        <v>15</v>
      </c>
      <c r="DM5" t="s">
        <v>16</v>
      </c>
      <c r="DN5" t="s">
        <v>17</v>
      </c>
      <c r="DO5" t="s">
        <v>18</v>
      </c>
      <c r="DP5" t="s">
        <v>19</v>
      </c>
      <c r="DQ5" t="s">
        <v>20</v>
      </c>
      <c r="DR5" t="s">
        <v>21</v>
      </c>
      <c r="DS5" t="s">
        <v>200</v>
      </c>
      <c r="DT5" t="s">
        <v>22</v>
      </c>
      <c r="DU5" t="s">
        <v>23</v>
      </c>
      <c r="DV5" t="s">
        <v>24</v>
      </c>
      <c r="DW5" t="s">
        <v>25</v>
      </c>
      <c r="DX5" t="s">
        <v>201</v>
      </c>
      <c r="DY5" t="s">
        <v>26</v>
      </c>
      <c r="DZ5" t="s">
        <v>27</v>
      </c>
      <c r="EA5" t="s">
        <v>28</v>
      </c>
      <c r="EB5" t="s">
        <v>29</v>
      </c>
      <c r="EC5" t="s">
        <v>30</v>
      </c>
      <c r="ED5" t="s">
        <v>31</v>
      </c>
      <c r="EE5" t="s">
        <v>32</v>
      </c>
      <c r="EF5" t="s">
        <v>33</v>
      </c>
      <c r="EG5" t="s">
        <v>34</v>
      </c>
      <c r="EH5" t="s">
        <v>35</v>
      </c>
      <c r="EI5" t="s">
        <v>36</v>
      </c>
      <c r="EJ5" t="s">
        <v>37</v>
      </c>
      <c r="EK5" t="s">
        <v>38</v>
      </c>
      <c r="EL5" t="s">
        <v>39</v>
      </c>
      <c r="EM5" t="s">
        <v>40</v>
      </c>
      <c r="EN5" t="s">
        <v>41</v>
      </c>
      <c r="EO5" t="s">
        <v>42</v>
      </c>
      <c r="EP5" t="s">
        <v>43</v>
      </c>
      <c r="EQ5" t="s">
        <v>44</v>
      </c>
      <c r="ER5" t="s">
        <v>45</v>
      </c>
      <c r="ES5" t="s">
        <v>46</v>
      </c>
      <c r="ET5" t="s">
        <v>47</v>
      </c>
      <c r="EU5" t="s">
        <v>48</v>
      </c>
      <c r="EV5" t="s">
        <v>202</v>
      </c>
      <c r="EW5" t="s">
        <v>49</v>
      </c>
      <c r="EX5" t="s">
        <v>50</v>
      </c>
      <c r="EY5" t="s">
        <v>51</v>
      </c>
      <c r="EZ5" t="s">
        <v>52</v>
      </c>
      <c r="FA5" t="s">
        <v>53</v>
      </c>
      <c r="FB5" t="s">
        <v>54</v>
      </c>
      <c r="FC5" t="s">
        <v>55</v>
      </c>
      <c r="FD5" t="s">
        <v>56</v>
      </c>
      <c r="FE5" t="s">
        <v>57</v>
      </c>
      <c r="FF5" t="s">
        <v>58</v>
      </c>
      <c r="FG5" t="s">
        <v>59</v>
      </c>
      <c r="FH5" t="s">
        <v>60</v>
      </c>
      <c r="FI5" t="s">
        <v>61</v>
      </c>
      <c r="FJ5" t="s">
        <v>62</v>
      </c>
      <c r="FK5" t="s">
        <v>63</v>
      </c>
      <c r="FL5" t="s">
        <v>64</v>
      </c>
      <c r="FM5" t="s">
        <v>65</v>
      </c>
      <c r="FN5" t="s">
        <v>203</v>
      </c>
      <c r="FO5" t="s">
        <v>66</v>
      </c>
      <c r="FP5" t="s">
        <v>67</v>
      </c>
      <c r="FQ5" t="s">
        <v>68</v>
      </c>
      <c r="FR5" t="s">
        <v>69</v>
      </c>
      <c r="FS5" t="s">
        <v>70</v>
      </c>
      <c r="FT5" t="s">
        <v>204</v>
      </c>
      <c r="FU5" t="s">
        <v>71</v>
      </c>
      <c r="FV5" t="s">
        <v>72</v>
      </c>
      <c r="FW5" t="s">
        <v>73</v>
      </c>
      <c r="FX5" t="s">
        <v>74</v>
      </c>
      <c r="FY5" t="s">
        <v>75</v>
      </c>
      <c r="FZ5" t="s">
        <v>205</v>
      </c>
      <c r="GA5" t="s">
        <v>76</v>
      </c>
      <c r="GB5" t="s">
        <v>77</v>
      </c>
      <c r="GC5" t="s">
        <v>78</v>
      </c>
      <c r="GD5" t="s">
        <v>79</v>
      </c>
      <c r="GE5" t="s">
        <v>80</v>
      </c>
      <c r="GF5" t="s">
        <v>81</v>
      </c>
      <c r="GG5" t="s">
        <v>82</v>
      </c>
      <c r="GH5" t="s">
        <v>83</v>
      </c>
      <c r="GI5" t="s">
        <v>84</v>
      </c>
      <c r="GJ5" t="s">
        <v>206</v>
      </c>
      <c r="GK5" t="s">
        <v>85</v>
      </c>
      <c r="GL5" t="s">
        <v>86</v>
      </c>
      <c r="GM5" t="s">
        <v>87</v>
      </c>
      <c r="GN5" t="s">
        <v>207</v>
      </c>
      <c r="GO5" t="s">
        <v>88</v>
      </c>
      <c r="GP5" t="s">
        <v>89</v>
      </c>
      <c r="GQ5" t="s">
        <v>90</v>
      </c>
      <c r="GR5" t="s">
        <v>91</v>
      </c>
      <c r="GS5" t="s">
        <v>92</v>
      </c>
      <c r="GT5" t="s">
        <v>93</v>
      </c>
      <c r="GU5" t="s">
        <v>94</v>
      </c>
      <c r="GV5" t="s">
        <v>95</v>
      </c>
      <c r="GX5" s="6"/>
      <c r="GY5" s="3"/>
      <c r="GZ5" s="3"/>
      <c r="HA5" s="3"/>
      <c r="HB5" s="3"/>
      <c r="HC5" s="3"/>
      <c r="HD5" s="3"/>
      <c r="HE5" s="3"/>
      <c r="HF5" s="3"/>
      <c r="HG5" s="3"/>
      <c r="HH5" s="3"/>
    </row>
    <row r="6" spans="1:229" x14ac:dyDescent="0.25">
      <c r="A6" s="1">
        <v>43773</v>
      </c>
      <c r="B6" s="3">
        <f>data!DD7/'work-MktCap'!$D$4</f>
        <v>1724.0609999999999</v>
      </c>
      <c r="C6" s="3">
        <f>data!DE7/'work-MktCap'!$D$4</f>
        <v>1235.1179999999999</v>
      </c>
      <c r="D6" s="3">
        <f>data!DF7/'work-MktCap'!$D$4</f>
        <v>867.34299999999996</v>
      </c>
      <c r="E6" s="3">
        <f>data!DG7/'work-MktCap'!$D$4</f>
        <v>1494.181</v>
      </c>
      <c r="F6" s="3">
        <f>data!DH7/'work-MktCap'!$D$4</f>
        <v>1462.2809999999999</v>
      </c>
      <c r="G6" s="3">
        <f>data!DI7/'work-MktCap'!$D$4</f>
        <v>3552.6819999999998</v>
      </c>
      <c r="H6" s="3">
        <f>data!DJ7/'work-MktCap'!$D$4</f>
        <v>5838.3270000000002</v>
      </c>
      <c r="I6" s="3">
        <f>data!DK7/'work-MktCap'!$D$4</f>
        <v>1058.1690000000001</v>
      </c>
      <c r="J6" s="3">
        <f>data!DL7/'work-MktCap'!$D$4</f>
        <v>4774.1980000000003</v>
      </c>
      <c r="K6" s="3">
        <f>data!DM7/'work-MktCap'!$D$4</f>
        <v>161.7937</v>
      </c>
      <c r="L6" s="3">
        <f>data!DN7/'work-MktCap'!$D$4</f>
        <v>7692.4319999999998</v>
      </c>
      <c r="M6" s="3">
        <f>data!DO7/'work-MktCap'!$D$4</f>
        <v>447.56809999999996</v>
      </c>
      <c r="N6" s="3">
        <f>data!DP7/'work-MktCap'!$D$4</f>
        <v>3375.08</v>
      </c>
      <c r="O6" s="3">
        <f>data!DQ7/'work-MktCap'!$D$4</f>
        <v>841.46359999999993</v>
      </c>
      <c r="P6" s="3">
        <f>data!DR7/'work-MktCap'!$D$4</f>
        <v>2883.02</v>
      </c>
      <c r="Q6" s="3">
        <f>data!DS7/'work-MktCap'!$D$4</f>
        <v>1956.8209999999999</v>
      </c>
      <c r="R6" s="3">
        <f>data!DT7/'work-MktCap'!$D$4</f>
        <v>367.49029999999999</v>
      </c>
      <c r="S6" s="3">
        <f>data!DU7/'work-MktCap'!$D$4</f>
        <v>2442.6210000000001</v>
      </c>
      <c r="T6" s="3">
        <f>data!DV7/'work-MktCap'!$D$4</f>
        <v>919.9461</v>
      </c>
      <c r="U6" s="3">
        <f>data!DW7/'work-MktCap'!$D$4</f>
        <v>1274.097</v>
      </c>
      <c r="V6" s="3">
        <f>data!DX7/'work-MktCap'!$D$4</f>
        <v>1128.751</v>
      </c>
      <c r="W6" s="3">
        <f>data!DY7/'work-MktCap'!$D$4</f>
        <v>1799.09</v>
      </c>
      <c r="X6" s="3">
        <f>data!DZ7/'work-MktCap'!$D$4</f>
        <v>695.13720000000001</v>
      </c>
      <c r="Y6" s="3">
        <f>data!EA7/'work-MktCap'!$D$4</f>
        <v>920.33339999999998</v>
      </c>
      <c r="Z6" s="3">
        <f>data!EB7/'work-MktCap'!$D$4</f>
        <v>778.54930000000002</v>
      </c>
      <c r="AA6" s="3">
        <f>data!EC7/'work-MktCap'!$D$4</f>
        <v>890.68740000000003</v>
      </c>
      <c r="AB6" s="3">
        <f>data!ED7/'work-MktCap'!$D$4</f>
        <v>1187.8130000000001</v>
      </c>
      <c r="AC6" s="3">
        <f>data!EE7/'work-MktCap'!$D$4</f>
        <v>605.30849999999998</v>
      </c>
      <c r="AD6" s="3">
        <f>data!EF7/'work-MktCap'!$D$4</f>
        <v>2248.143</v>
      </c>
      <c r="AE6" s="3">
        <f>data!EG7/'work-MktCap'!$D$4</f>
        <v>3437.444</v>
      </c>
      <c r="AF6" s="3">
        <f>data!EH7/'work-MktCap'!$D$4</f>
        <v>967.52639999999997</v>
      </c>
      <c r="AG6" s="3">
        <f>data!EI7/'work-MktCap'!$D$4</f>
        <v>150.0496</v>
      </c>
      <c r="AH6" s="3">
        <f>data!EJ7/'work-MktCap'!$D$4</f>
        <v>627.78819999999996</v>
      </c>
      <c r="AI6" s="3">
        <f>data!EK7/'work-MktCap'!$D$4</f>
        <v>1971.5409999999999</v>
      </c>
      <c r="AJ6" s="3">
        <f>data!EL7/'work-MktCap'!$D$4</f>
        <v>575.38959999999997</v>
      </c>
      <c r="AK6" s="3">
        <f>data!EM7/'work-MktCap'!$D$4</f>
        <v>1751.65</v>
      </c>
      <c r="AL6" s="3">
        <f>data!EN7/'work-MktCap'!$D$4</f>
        <v>681.41909999999996</v>
      </c>
      <c r="AM6" s="3">
        <f>data!EO7/'work-MktCap'!$D$4</f>
        <v>6155.741</v>
      </c>
      <c r="AN6" s="3">
        <f>data!EP7/'work-MktCap'!$D$4</f>
        <v>14214.42</v>
      </c>
      <c r="AO6" s="3">
        <f>data!EQ7/'work-MktCap'!$D$4</f>
        <v>7181.1390000000001</v>
      </c>
      <c r="AP6" s="3">
        <f>data!ER7/'work-MktCap'!$D$4</f>
        <v>2024.134</v>
      </c>
      <c r="AQ6" s="3">
        <f>data!ES7/'work-MktCap'!$D$4</f>
        <v>3086.768</v>
      </c>
      <c r="AR6" s="3">
        <f>data!ET7/'work-MktCap'!$D$4</f>
        <v>957.11850000000004</v>
      </c>
      <c r="AS6" s="3">
        <f>data!EU7/'work-MktCap'!$D$4</f>
        <v>3297.4290000000001</v>
      </c>
      <c r="AT6" s="3">
        <f>data!EV7/'work-MktCap'!$D$4</f>
        <v>482.68349999999998</v>
      </c>
      <c r="AU6" s="3">
        <f>data!EW7/'work-MktCap'!$D$4</f>
        <v>9488.9480000000003</v>
      </c>
      <c r="AV6" s="3">
        <f>data!EX7/'work-MktCap'!$D$4</f>
        <v>7627.0429999999997</v>
      </c>
      <c r="AW6" s="3">
        <f>data!EY7/'work-MktCap'!$D$4</f>
        <v>469.62790000000001</v>
      </c>
      <c r="AX6" s="3">
        <f>data!EZ7/'work-MktCap'!$D$4</f>
        <v>768.52740000000006</v>
      </c>
      <c r="AY6" s="3">
        <f>data!FA7/'work-MktCap'!$D$4</f>
        <v>820.86080000000004</v>
      </c>
      <c r="AZ6" s="3">
        <f>data!FB7/'work-MktCap'!$D$4</f>
        <v>2359.779</v>
      </c>
      <c r="BA6" s="3">
        <f>data!FC7/'work-MktCap'!$D$4</f>
        <v>4995.9009999999998</v>
      </c>
      <c r="BB6" s="3">
        <f>data!FD7/'work-MktCap'!$D$4</f>
        <v>3628.2379999999998</v>
      </c>
      <c r="BC6" s="3">
        <f>data!FE7/'work-MktCap'!$D$4</f>
        <v>20984.61</v>
      </c>
      <c r="BD6" s="3">
        <f>data!FF7/'work-MktCap'!$D$4</f>
        <v>1619.8140000000001</v>
      </c>
      <c r="BE6" s="3">
        <f>data!FG7/'work-MktCap'!$D$4</f>
        <v>2072.0230000000001</v>
      </c>
      <c r="BF6" s="3">
        <f>data!FH7/'work-MktCap'!$D$4</f>
        <v>4409.3680000000004</v>
      </c>
      <c r="BG6" s="3">
        <f>data!FI7/'work-MktCap'!$D$4</f>
        <v>2270.328</v>
      </c>
      <c r="BH6" s="3">
        <f>data!FJ7/'work-MktCap'!$D$4</f>
        <v>781.16340000000002</v>
      </c>
      <c r="BI6" s="3">
        <f>data!FK7/'work-MktCap'!$D$4</f>
        <v>2128.1790000000001</v>
      </c>
      <c r="BJ6" s="3">
        <f>data!FL7/'work-MktCap'!$D$4</f>
        <v>562.22349999999994</v>
      </c>
      <c r="BK6" s="3">
        <f>data!FM7/'work-MktCap'!$D$4</f>
        <v>1838.7170000000001</v>
      </c>
      <c r="BL6" s="3">
        <f>data!FN7/'work-MktCap'!$D$4</f>
        <v>601.49340000000007</v>
      </c>
      <c r="BM6" s="3">
        <f>data!FO7/'work-MktCap'!$D$4</f>
        <v>6182.4290000000001</v>
      </c>
      <c r="BN6" s="3">
        <f>data!FP7/'work-MktCap'!$D$4</f>
        <v>837.85469999999998</v>
      </c>
      <c r="BO6" s="3">
        <f>data!FQ7/'work-MktCap'!$D$4</f>
        <v>1102.6400000000001</v>
      </c>
      <c r="BP6" s="3">
        <f>data!FR7/'work-MktCap'!$D$4</f>
        <v>589.13430000000005</v>
      </c>
      <c r="BQ6" s="3">
        <f>data!FS7/'work-MktCap'!$D$4</f>
        <v>57.359900000000003</v>
      </c>
      <c r="BR6" s="3">
        <f>data!FT7/'work-MktCap'!$D$4</f>
        <v>74.913300000000007</v>
      </c>
      <c r="BS6" s="3">
        <f>data!FU7/'work-MktCap'!$D$4</f>
        <v>479.1705</v>
      </c>
      <c r="BT6" s="3">
        <f>data!FV7/'work-MktCap'!$D$4</f>
        <v>955.30080000000009</v>
      </c>
      <c r="BU6" s="3">
        <f>data!FW7/'work-MktCap'!$D$4</f>
        <v>67.056699999999992</v>
      </c>
      <c r="BV6" s="3">
        <f>data!FX7/'work-MktCap'!$D$4</f>
        <v>1723.752</v>
      </c>
      <c r="BW6" s="3">
        <f>data!FY7/'work-MktCap'!$D$4</f>
        <v>485.93900000000002</v>
      </c>
      <c r="BX6" s="3">
        <f>data!FZ7/'work-MktCap'!$D$4</f>
        <v>3529.75</v>
      </c>
      <c r="BY6" s="3">
        <f>data!GA7/'work-MktCap'!$D$4</f>
        <v>651.21410000000003</v>
      </c>
      <c r="BZ6" s="3">
        <f>data!GB7/'work-MktCap'!$D$4</f>
        <v>693.47410000000002</v>
      </c>
      <c r="CA6" s="3">
        <f>data!GC7/'work-MktCap'!$D$4</f>
        <v>38.466999999999999</v>
      </c>
      <c r="CB6" s="3">
        <f>data!GD7/'work-MktCap'!$D$4</f>
        <v>645.4873</v>
      </c>
      <c r="CC6" s="3">
        <f>data!GE7/'work-MktCap'!$D$4</f>
        <v>2689.2370000000001</v>
      </c>
      <c r="CD6" s="3">
        <f>data!GF7/'work-MktCap'!$D$4</f>
        <v>1672.3489999999999</v>
      </c>
      <c r="CE6" s="3">
        <f>data!GG7/'work-MktCap'!$D$4</f>
        <v>9362.8829999999998</v>
      </c>
      <c r="CF6" s="3">
        <f>data!GH7/'work-MktCap'!$D$4</f>
        <v>873.33480000000009</v>
      </c>
      <c r="CG6" s="3">
        <f>data!GI7/'work-MktCap'!$D$4</f>
        <v>9952.5859999999993</v>
      </c>
      <c r="CH6" s="3">
        <f>data!GJ7/'work-MktCap'!$D$4</f>
        <v>645.16549999999995</v>
      </c>
      <c r="CI6" s="3">
        <f>data!GK7/'work-MktCap'!$D$4</f>
        <v>883.44919999999991</v>
      </c>
      <c r="CJ6" s="3">
        <f>data!GL7/'work-MktCap'!$D$4</f>
        <v>679.77930000000003</v>
      </c>
      <c r="CK6" s="3">
        <f>data!GM7/'work-MktCap'!$D$4</f>
        <v>2040.7929999999999</v>
      </c>
      <c r="CL6" s="3">
        <f>data!GN7/'work-MktCap'!$D$4</f>
        <v>7075.3540000000003</v>
      </c>
      <c r="CM6" s="3">
        <f>data!GO7/'work-MktCap'!$D$4</f>
        <v>476.4649</v>
      </c>
      <c r="CN6" s="3">
        <f>data!GP7/'work-MktCap'!$D$4</f>
        <v>12000.42</v>
      </c>
      <c r="CO6" s="3">
        <f>data!GQ7/'work-MktCap'!$D$4</f>
        <v>5815.2860000000001</v>
      </c>
      <c r="CP6" s="3">
        <f>data!GR7/'work-MktCap'!$D$4</f>
        <v>3788.7249999999999</v>
      </c>
      <c r="CQ6" s="3">
        <f>data!GS7/'work-MktCap'!$D$4</f>
        <v>2208.9549999999999</v>
      </c>
      <c r="CR6" s="3">
        <f>data!GT7/'work-MktCap'!$D$4</f>
        <v>1780.671</v>
      </c>
      <c r="CS6" s="3">
        <f>data!GU7/'work-MktCap'!$D$4</f>
        <v>3709.8969999999999</v>
      </c>
      <c r="CT6" s="3">
        <f>data!GV7/'work-MktCap'!$D$4</f>
        <v>1138.221</v>
      </c>
      <c r="CU6" s="3">
        <f>data!GW7/'work-MktCap'!$D$4</f>
        <v>4200.9369999999999</v>
      </c>
      <c r="CV6" s="3">
        <f>data!GX7/'work-MktCap'!$D$4</f>
        <v>495.37059999999997</v>
      </c>
      <c r="CW6" s="3">
        <f>data!GY7/'work-MktCap'!$D$4</f>
        <v>27700.21</v>
      </c>
      <c r="CX6" s="3"/>
      <c r="CY6" s="1"/>
      <c r="CZ6" s="1">
        <v>43803</v>
      </c>
      <c r="DA6">
        <v>283.38959999999997</v>
      </c>
      <c r="DB6">
        <v>747.38040000000001</v>
      </c>
      <c r="DC6">
        <v>407.95069999999998</v>
      </c>
      <c r="DD6">
        <v>227.65010000000001</v>
      </c>
      <c r="DE6">
        <v>1650.107</v>
      </c>
      <c r="DF6">
        <v>265.34229999999997</v>
      </c>
      <c r="DG6">
        <v>2086.0439999999999</v>
      </c>
      <c r="DH6">
        <v>940.77509999999995</v>
      </c>
      <c r="DI6">
        <v>1435.193</v>
      </c>
      <c r="DJ6">
        <v>385.2482</v>
      </c>
      <c r="DK6" s="1">
        <v>2392.721</v>
      </c>
      <c r="DL6">
        <v>917.41809999999998</v>
      </c>
      <c r="DM6">
        <v>399.09770000000003</v>
      </c>
      <c r="DN6">
        <v>482.84559999999999</v>
      </c>
      <c r="DO6">
        <v>2367.174</v>
      </c>
      <c r="DP6">
        <v>340.0197</v>
      </c>
      <c r="DQ6">
        <v>461.57529999999997</v>
      </c>
      <c r="DR6">
        <v>1087.229</v>
      </c>
      <c r="DS6">
        <v>733.24689999999998</v>
      </c>
      <c r="DT6">
        <v>269.70490000000001</v>
      </c>
      <c r="DU6">
        <v>378.92579999999998</v>
      </c>
      <c r="DV6">
        <v>1249.492</v>
      </c>
      <c r="DW6">
        <v>395.95659999999998</v>
      </c>
      <c r="DX6">
        <v>338.67629999999997</v>
      </c>
      <c r="DY6">
        <v>808.96190000000001</v>
      </c>
      <c r="DZ6">
        <v>480.33859999999999</v>
      </c>
      <c r="EA6">
        <v>545.18759999999997</v>
      </c>
      <c r="EB6">
        <v>1154.202</v>
      </c>
      <c r="EC6">
        <v>477.04509999999999</v>
      </c>
      <c r="ED6">
        <v>584.53589999999997</v>
      </c>
      <c r="EE6">
        <v>555.87459999999999</v>
      </c>
      <c r="EF6">
        <v>463.07400000000001</v>
      </c>
      <c r="EG6">
        <v>711.22090000000003</v>
      </c>
      <c r="EH6">
        <v>515.56899999999996</v>
      </c>
      <c r="EI6">
        <v>421.01179999999999</v>
      </c>
      <c r="EJ6">
        <v>1527.115</v>
      </c>
      <c r="EK6">
        <v>710.55180000000007</v>
      </c>
      <c r="EL6">
        <v>6853.5159999999996</v>
      </c>
      <c r="EM6">
        <v>4013.6329999999998</v>
      </c>
      <c r="EN6">
        <v>1177.579</v>
      </c>
      <c r="EO6">
        <v>487.1592</v>
      </c>
      <c r="EP6">
        <v>450.56109999999995</v>
      </c>
      <c r="EQ6">
        <v>411.12740000000002</v>
      </c>
      <c r="ER6">
        <v>4433.5360000000001</v>
      </c>
      <c r="ES6">
        <v>893.65480000000002</v>
      </c>
      <c r="ET6">
        <v>123.2268</v>
      </c>
      <c r="EU6">
        <v>3422.1559999999999</v>
      </c>
      <c r="EV6">
        <v>619.75240000000008</v>
      </c>
      <c r="EW6">
        <v>718.85910000000001</v>
      </c>
      <c r="EX6">
        <v>222.6994</v>
      </c>
      <c r="EY6">
        <v>540.75049999999999</v>
      </c>
      <c r="EZ6">
        <v>1070.271</v>
      </c>
      <c r="FA6">
        <v>460.4581</v>
      </c>
      <c r="FB6">
        <v>3005.1880000000001</v>
      </c>
      <c r="FC6">
        <v>1194.1849999999999</v>
      </c>
      <c r="FD6">
        <v>2988.143</v>
      </c>
      <c r="FE6">
        <v>624.53819999999996</v>
      </c>
      <c r="FF6">
        <v>3154.6080000000002</v>
      </c>
      <c r="FG6">
        <v>238.36060000000001</v>
      </c>
      <c r="FH6">
        <v>1803.741</v>
      </c>
      <c r="FI6">
        <v>358.5684</v>
      </c>
      <c r="FJ6">
        <v>625.90210000000002</v>
      </c>
      <c r="FK6">
        <v>454.03100000000001</v>
      </c>
      <c r="FL6">
        <v>2137.5479999999998</v>
      </c>
      <c r="FM6">
        <v>432.05930000000001</v>
      </c>
      <c r="FN6">
        <v>419.68940000000003</v>
      </c>
      <c r="FO6">
        <v>1379.346</v>
      </c>
      <c r="FP6">
        <v>241.08079999999998</v>
      </c>
      <c r="FQ6">
        <v>240.36089999999999</v>
      </c>
      <c r="FR6">
        <v>347.06059999999997</v>
      </c>
      <c r="FS6">
        <v>1135.894</v>
      </c>
      <c r="FT6">
        <v>256.41989999999998</v>
      </c>
      <c r="FU6">
        <v>1636.0640000000001</v>
      </c>
      <c r="FV6">
        <v>246.06100000000001</v>
      </c>
      <c r="FW6">
        <v>333.98200000000003</v>
      </c>
      <c r="FX6">
        <v>413.4751</v>
      </c>
      <c r="FY6">
        <v>302.42129999999997</v>
      </c>
      <c r="FZ6">
        <v>371.86529999999999</v>
      </c>
      <c r="GA6">
        <v>670.73480000000006</v>
      </c>
      <c r="GB6">
        <v>429.51979999999998</v>
      </c>
      <c r="GC6">
        <v>985.63130000000001</v>
      </c>
      <c r="GD6">
        <v>9842.8790000000008</v>
      </c>
      <c r="GE6">
        <v>972.24940000000004</v>
      </c>
      <c r="GF6">
        <v>3050.8780000000002</v>
      </c>
      <c r="GG6">
        <v>737.37430000000006</v>
      </c>
      <c r="GH6">
        <v>529.12330000000009</v>
      </c>
      <c r="GI6">
        <v>247.09810000000002</v>
      </c>
      <c r="GJ6">
        <v>1064.5840000000001</v>
      </c>
      <c r="GK6">
        <v>489.11659999999995</v>
      </c>
      <c r="GL6">
        <v>35.722290000000001</v>
      </c>
      <c r="GM6">
        <v>461.07279999999997</v>
      </c>
      <c r="GN6">
        <v>7799.3289999999997</v>
      </c>
      <c r="GO6">
        <v>732.29399999999998</v>
      </c>
      <c r="GP6">
        <v>1042.838</v>
      </c>
      <c r="GQ6">
        <v>326.9633</v>
      </c>
      <c r="GR6">
        <v>1210.5239999999999</v>
      </c>
      <c r="GS6">
        <v>435.68400000000003</v>
      </c>
      <c r="GT6">
        <v>533.85680000000002</v>
      </c>
      <c r="GU6">
        <v>1377.683</v>
      </c>
      <c r="GV6">
        <v>160.6798</v>
      </c>
      <c r="GX6" s="1">
        <v>43803</v>
      </c>
      <c r="GY6" s="3">
        <f t="array" ref="GY6">SUM(IF($DA$4:$GV$4=GY$4,$DA6:$GV6,0))</f>
        <v>31393.530200000005</v>
      </c>
      <c r="GZ6" s="3">
        <f t="array" ref="GZ6">SUM(IF($DA$4:$GV$4=GZ$4,$DA6:$GV6,0))</f>
        <v>24512.0167</v>
      </c>
      <c r="HA6" s="3">
        <f t="array" ref="HA6">SUM(IF($DA$4:$GV$4=HA$4,$DA6:$GV6,0))</f>
        <v>12816.872200000002</v>
      </c>
      <c r="HB6" s="3">
        <f t="array" ref="HB6">SUM(IF($DA$4:$GV$4=HB$4,$DA6:$GV6,0))</f>
        <v>8079.4429999999993</v>
      </c>
      <c r="HC6" s="3">
        <f t="array" ref="HC6">SUM(IF($DA$4:$GV$4=HC$4,$DA6:$GV6,0))</f>
        <v>8103.6925000000001</v>
      </c>
      <c r="HD6" s="3">
        <f t="array" ref="HD6">SUM(IF($DA$4:$GV$4=HD$4,$DA6:$GV6,0))</f>
        <v>8233.1301000000003</v>
      </c>
      <c r="HE6" s="3">
        <f t="array" ref="HE6">SUM(IF($DA$4:$GV$4=HE$4,$DA6:$GV6,0))</f>
        <v>5460.7965999999997</v>
      </c>
      <c r="HF6" s="3">
        <f t="array" ref="HF6">SUM(IF($DA$4:$GV$4=HF$4,$DA6:$GV6,0))</f>
        <v>4721.8441000000003</v>
      </c>
      <c r="HG6" s="3">
        <f t="array" ref="HG6">SUM(IF($DA$4:$GV$4=HG$4,$DA6:$GV6,0))</f>
        <v>5633.1880000000001</v>
      </c>
      <c r="HH6" s="3">
        <f t="array" ref="HH6">SUM(IF($DA$4:$GV$4=HH$4,$DA6:$GV6,0))</f>
        <v>3618.7063900000003</v>
      </c>
      <c r="HI6" s="3"/>
      <c r="HK6" s="1">
        <v>43803</v>
      </c>
    </row>
    <row r="7" spans="1:229" x14ac:dyDescent="0.25">
      <c r="A7" s="1">
        <v>43774</v>
      </c>
      <c r="B7" s="3">
        <f>data!DD8/'work-MktCap'!$D$4</f>
        <v>1400.1</v>
      </c>
      <c r="C7" s="3">
        <f>data!DE8/'work-MktCap'!$D$4</f>
        <v>543.67430000000002</v>
      </c>
      <c r="D7" s="3">
        <f>data!DF8/'work-MktCap'!$D$4</f>
        <v>443.06270000000001</v>
      </c>
      <c r="E7" s="3">
        <f>data!DG8/'work-MktCap'!$D$4</f>
        <v>1149.6469999999999</v>
      </c>
      <c r="F7" s="3">
        <f>data!DH8/'work-MktCap'!$D$4</f>
        <v>2230.9479999999999</v>
      </c>
      <c r="G7" s="3">
        <f>data!DI8/'work-MktCap'!$D$4</f>
        <v>1560.162</v>
      </c>
      <c r="H7" s="3">
        <f>data!DJ8/'work-MktCap'!$D$4</f>
        <v>5391.3379999999997</v>
      </c>
      <c r="I7" s="3">
        <f>data!DK8/'work-MktCap'!$D$4</f>
        <v>988.29100000000005</v>
      </c>
      <c r="J7" s="3">
        <f>data!DL8/'work-MktCap'!$D$4</f>
        <v>5251.866</v>
      </c>
      <c r="K7" s="3">
        <f>data!DM8/'work-MktCap'!$D$4</f>
        <v>66.102100000000007</v>
      </c>
      <c r="L7" s="3">
        <f>data!DN8/'work-MktCap'!$D$4</f>
        <v>12299.57</v>
      </c>
      <c r="M7" s="3">
        <f>data!DO8/'work-MktCap'!$D$4</f>
        <v>486.31700000000001</v>
      </c>
      <c r="N7" s="3">
        <f>data!DP8/'work-MktCap'!$D$4</f>
        <v>3319.5309999999999</v>
      </c>
      <c r="O7" s="3">
        <f>data!DQ8/'work-MktCap'!$D$4</f>
        <v>1830.2449999999999</v>
      </c>
      <c r="P7" s="3">
        <f>data!DR8/'work-MktCap'!$D$4</f>
        <v>2532.91</v>
      </c>
      <c r="Q7" s="3">
        <f>data!DS8/'work-MktCap'!$D$4</f>
        <v>2358.2049999999999</v>
      </c>
      <c r="R7" s="3">
        <f>data!DT8/'work-MktCap'!$D$4</f>
        <v>336.06049999999999</v>
      </c>
      <c r="S7" s="3">
        <f>data!DU8/'work-MktCap'!$D$4</f>
        <v>1699.998</v>
      </c>
      <c r="T7" s="3">
        <f>data!DV8/'work-MktCap'!$D$4</f>
        <v>1069.3889999999999</v>
      </c>
      <c r="U7" s="3">
        <f>data!DW8/'work-MktCap'!$D$4</f>
        <v>327.69579999999996</v>
      </c>
      <c r="V7" s="3">
        <f>data!DX8/'work-MktCap'!$D$4</f>
        <v>654.3053000000001</v>
      </c>
      <c r="W7" s="3">
        <f>data!DY8/'work-MktCap'!$D$4</f>
        <v>2696.8409999999999</v>
      </c>
      <c r="X7" s="3">
        <f>data!DZ8/'work-MktCap'!$D$4</f>
        <v>986.46530000000007</v>
      </c>
      <c r="Y7" s="3">
        <f>data!EA8/'work-MktCap'!$D$4</f>
        <v>468.28520000000003</v>
      </c>
      <c r="Z7" s="3">
        <f>data!EB8/'work-MktCap'!$D$4</f>
        <v>4199.7479999999996</v>
      </c>
      <c r="AA7" s="3">
        <f>data!EC8/'work-MktCap'!$D$4</f>
        <v>996.97969999999998</v>
      </c>
      <c r="AB7" s="3">
        <f>data!ED8/'work-MktCap'!$D$4</f>
        <v>1446.63</v>
      </c>
      <c r="AC7" s="3">
        <f>data!EE8/'work-MktCap'!$D$4</f>
        <v>613.5838</v>
      </c>
      <c r="AD7" s="3">
        <f>data!EF8/'work-MktCap'!$D$4</f>
        <v>2382.66</v>
      </c>
      <c r="AE7" s="3">
        <f>data!EG8/'work-MktCap'!$D$4</f>
        <v>3207.498</v>
      </c>
      <c r="AF7" s="3">
        <f>data!EH8/'work-MktCap'!$D$4</f>
        <v>1032.1300000000001</v>
      </c>
      <c r="AG7" s="3">
        <f>data!EI8/'work-MktCap'!$D$4</f>
        <v>149.72739999999999</v>
      </c>
      <c r="AH7" s="3">
        <f>data!EJ8/'work-MktCap'!$D$4</f>
        <v>544.41640000000007</v>
      </c>
      <c r="AI7" s="3">
        <f>data!EK8/'work-MktCap'!$D$4</f>
        <v>2123.364</v>
      </c>
      <c r="AJ7" s="3">
        <f>data!EL8/'work-MktCap'!$D$4</f>
        <v>568.26499999999999</v>
      </c>
      <c r="AK7" s="3">
        <f>data!EM8/'work-MktCap'!$D$4</f>
        <v>1660.0039999999999</v>
      </c>
      <c r="AL7" s="3">
        <f>data!EN8/'work-MktCap'!$D$4</f>
        <v>3689.21</v>
      </c>
      <c r="AM7" s="3">
        <f>data!EO8/'work-MktCap'!$D$4</f>
        <v>7647.7529999999997</v>
      </c>
      <c r="AN7" s="3">
        <f>data!EP8/'work-MktCap'!$D$4</f>
        <v>12074.12</v>
      </c>
      <c r="AO7" s="3">
        <f>data!EQ8/'work-MktCap'!$D$4</f>
        <v>3633.223</v>
      </c>
      <c r="AP7" s="3">
        <f>data!ER8/'work-MktCap'!$D$4</f>
        <v>1353.2750000000001</v>
      </c>
      <c r="AQ7" s="3">
        <f>data!ES8/'work-MktCap'!$D$4</f>
        <v>1781.8689999999999</v>
      </c>
      <c r="AR7" s="3">
        <f>data!ET8/'work-MktCap'!$D$4</f>
        <v>1167.894</v>
      </c>
      <c r="AS7" s="3">
        <f>data!EU8/'work-MktCap'!$D$4</f>
        <v>4682.424</v>
      </c>
      <c r="AT7" s="3">
        <f>data!EV8/'work-MktCap'!$D$4</f>
        <v>270.34440000000001</v>
      </c>
      <c r="AU7" s="3">
        <f>data!EW8/'work-MktCap'!$D$4</f>
        <v>10756.13</v>
      </c>
      <c r="AV7" s="3">
        <f>data!EX8/'work-MktCap'!$D$4</f>
        <v>7019.3249999999998</v>
      </c>
      <c r="AW7" s="3">
        <f>data!EY8/'work-MktCap'!$D$4</f>
        <v>662.39780000000007</v>
      </c>
      <c r="AX7" s="3">
        <f>data!EZ8/'work-MktCap'!$D$4</f>
        <v>1157.971</v>
      </c>
      <c r="AY7" s="3">
        <f>data!FA8/'work-MktCap'!$D$4</f>
        <v>516.31880000000001</v>
      </c>
      <c r="AZ7" s="3">
        <f>data!FB8/'work-MktCap'!$D$4</f>
        <v>7026.634</v>
      </c>
      <c r="BA7" s="3">
        <f>data!FC8/'work-MktCap'!$D$4</f>
        <v>3553.509</v>
      </c>
      <c r="BB7" s="3">
        <f>data!FD8/'work-MktCap'!$D$4</f>
        <v>2156.7649999999999</v>
      </c>
      <c r="BC7" s="3">
        <f>data!FE8/'work-MktCap'!$D$4</f>
        <v>9019.75</v>
      </c>
      <c r="BD7" s="3">
        <f>data!FF8/'work-MktCap'!$D$4</f>
        <v>1236.24</v>
      </c>
      <c r="BE7" s="3">
        <f>data!FG8/'work-MktCap'!$D$4</f>
        <v>2686.9279999999999</v>
      </c>
      <c r="BF7" s="3">
        <f>data!FH8/'work-MktCap'!$D$4</f>
        <v>2593.2449999999999</v>
      </c>
      <c r="BG7" s="3">
        <f>data!FI8/'work-MktCap'!$D$4</f>
        <v>3524.3319999999999</v>
      </c>
      <c r="BH7" s="3">
        <f>data!FJ8/'work-MktCap'!$D$4</f>
        <v>684.16790000000003</v>
      </c>
      <c r="BI7" s="3">
        <f>data!FK8/'work-MktCap'!$D$4</f>
        <v>3465.7730000000001</v>
      </c>
      <c r="BJ7" s="3">
        <f>data!FL8/'work-MktCap'!$D$4</f>
        <v>643.79489999999998</v>
      </c>
      <c r="BK7" s="3">
        <f>data!FM8/'work-MktCap'!$D$4</f>
        <v>1547.335</v>
      </c>
      <c r="BL7" s="3">
        <f>data!FN8/'work-MktCap'!$D$4</f>
        <v>894.92959999999994</v>
      </c>
      <c r="BM7" s="3">
        <f>data!FO8/'work-MktCap'!$D$4</f>
        <v>8958.357</v>
      </c>
      <c r="BN7" s="3">
        <f>data!FP8/'work-MktCap'!$D$4</f>
        <v>564.67130000000009</v>
      </c>
      <c r="BO7" s="3">
        <f>data!FQ8/'work-MktCap'!$D$4</f>
        <v>1848.02</v>
      </c>
      <c r="BP7" s="3">
        <f>data!FR8/'work-MktCap'!$D$4</f>
        <v>1222.1500000000001</v>
      </c>
      <c r="BQ7" s="3">
        <f>data!FS8/'work-MktCap'!$D$4</f>
        <v>36.818599999999996</v>
      </c>
      <c r="BR7" s="3">
        <f>data!FT8/'work-MktCap'!$D$4</f>
        <v>57.527800000000006</v>
      </c>
      <c r="BS7" s="3">
        <f>data!FU8/'work-MktCap'!$D$4</f>
        <v>342.81029999999998</v>
      </c>
      <c r="BT7" s="3">
        <f>data!FV8/'work-MktCap'!$D$4</f>
        <v>742.38109999999995</v>
      </c>
      <c r="BU7" s="3">
        <f>data!FW8/'work-MktCap'!$D$4</f>
        <v>20.701900000000002</v>
      </c>
      <c r="BV7" s="3">
        <f>data!FX8/'work-MktCap'!$D$4</f>
        <v>1158.268</v>
      </c>
      <c r="BW7" s="3">
        <f>data!FY8/'work-MktCap'!$D$4</f>
        <v>372.70979999999997</v>
      </c>
      <c r="BX7" s="3">
        <f>data!FZ8/'work-MktCap'!$D$4</f>
        <v>1803.905</v>
      </c>
      <c r="BY7" s="3">
        <f>data!GA8/'work-MktCap'!$D$4</f>
        <v>844.82369999999992</v>
      </c>
      <c r="BZ7" s="3">
        <f>data!GB8/'work-MktCap'!$D$4</f>
        <v>524.50830000000008</v>
      </c>
      <c r="CA7" s="3">
        <f>data!GC8/'work-MktCap'!$D$4</f>
        <v>60.536099999999998</v>
      </c>
      <c r="CB7" s="3">
        <f>data!GD8/'work-MktCap'!$D$4</f>
        <v>590.2192</v>
      </c>
      <c r="CC7" s="3">
        <f>data!GE8/'work-MktCap'!$D$4</f>
        <v>5351.7250000000004</v>
      </c>
      <c r="CD7" s="3">
        <f>data!GF8/'work-MktCap'!$D$4</f>
        <v>896.76</v>
      </c>
      <c r="CE7" s="3">
        <f>data!GG8/'work-MktCap'!$D$4</f>
        <v>8404.4120000000003</v>
      </c>
      <c r="CF7" s="3">
        <f>data!GH8/'work-MktCap'!$D$4</f>
        <v>1207.277</v>
      </c>
      <c r="CG7" s="3">
        <f>data!GI8/'work-MktCap'!$D$4</f>
        <v>15965.71</v>
      </c>
      <c r="CH7" s="3">
        <f>data!GJ8/'work-MktCap'!$D$4</f>
        <v>357.80559999999997</v>
      </c>
      <c r="CI7" s="3">
        <f>data!GK8/'work-MktCap'!$D$4</f>
        <v>733.79809999999998</v>
      </c>
      <c r="CJ7" s="3">
        <f>data!GL8/'work-MktCap'!$D$4</f>
        <v>601.25130000000001</v>
      </c>
      <c r="CK7" s="3">
        <f>data!GM8/'work-MktCap'!$D$4</f>
        <v>2896.7249999999999</v>
      </c>
      <c r="CL7" s="3">
        <f>data!GN8/'work-MktCap'!$D$4</f>
        <v>6280.3230000000003</v>
      </c>
      <c r="CM7" s="3">
        <f>data!GO8/'work-MktCap'!$D$4</f>
        <v>417.10659999999996</v>
      </c>
      <c r="CN7" s="3">
        <f>data!GP8/'work-MktCap'!$D$4</f>
        <v>8570.1149999999998</v>
      </c>
      <c r="CO7" s="3">
        <f>data!GQ8/'work-MktCap'!$D$4</f>
        <v>5893.2709999999997</v>
      </c>
      <c r="CP7" s="3">
        <f>data!GR8/'work-MktCap'!$D$4</f>
        <v>2546.6889999999999</v>
      </c>
      <c r="CQ7" s="3">
        <f>data!GS8/'work-MktCap'!$D$4</f>
        <v>3708.471</v>
      </c>
      <c r="CR7" s="3">
        <f>data!GT8/'work-MktCap'!$D$4</f>
        <v>926.45630000000006</v>
      </c>
      <c r="CS7" s="3">
        <f>data!GU8/'work-MktCap'!$D$4</f>
        <v>1613.335</v>
      </c>
      <c r="CT7" s="3">
        <f>data!GV8/'work-MktCap'!$D$4</f>
        <v>3650.15</v>
      </c>
      <c r="CU7" s="3">
        <f>data!GW8/'work-MktCap'!$D$4</f>
        <v>2175.2060000000001</v>
      </c>
      <c r="CV7" s="3">
        <f>data!GX8/'work-MktCap'!$D$4</f>
        <v>407.35659999999996</v>
      </c>
      <c r="CW7" s="3">
        <f>data!GY8/'work-MktCap'!$D$4</f>
        <v>20332.669999999998</v>
      </c>
      <c r="CX7" s="3"/>
      <c r="CY7" s="1"/>
      <c r="CZ7" s="1">
        <v>43804</v>
      </c>
      <c r="DA7">
        <v>280.36629999999997</v>
      </c>
      <c r="DB7">
        <v>748.49709999999993</v>
      </c>
      <c r="DC7">
        <v>399.51179999999999</v>
      </c>
      <c r="DD7">
        <v>224.42089999999999</v>
      </c>
      <c r="DE7">
        <v>1645.838</v>
      </c>
      <c r="DF7">
        <v>263.17419999999998</v>
      </c>
      <c r="DG7">
        <v>2056.1570000000002</v>
      </c>
      <c r="DH7">
        <v>938.44600000000003</v>
      </c>
      <c r="DI7">
        <v>1424.902</v>
      </c>
      <c r="DJ7">
        <v>383.83479999999997</v>
      </c>
      <c r="DK7" s="1">
        <v>2392.721</v>
      </c>
      <c r="DL7">
        <v>929.65430000000003</v>
      </c>
      <c r="DM7">
        <v>393.32759999999996</v>
      </c>
      <c r="DN7">
        <v>479.25240000000002</v>
      </c>
      <c r="DO7">
        <v>2295.0929999999998</v>
      </c>
      <c r="DP7">
        <v>339.30959999999999</v>
      </c>
      <c r="DQ7">
        <v>461.82009999999997</v>
      </c>
      <c r="DR7">
        <v>1066.9469999999999</v>
      </c>
      <c r="DS7">
        <v>741.33859999999993</v>
      </c>
      <c r="DT7">
        <v>263.76709999999997</v>
      </c>
      <c r="DU7">
        <v>372.15359999999998</v>
      </c>
      <c r="DV7">
        <v>1210.3589999999999</v>
      </c>
      <c r="DW7">
        <v>394.5967</v>
      </c>
      <c r="DX7">
        <v>345.83550000000002</v>
      </c>
      <c r="DY7">
        <v>823.62890000000004</v>
      </c>
      <c r="DZ7">
        <v>478.2414</v>
      </c>
      <c r="EA7">
        <v>547.29169999999999</v>
      </c>
      <c r="EB7">
        <v>1144.0450000000001</v>
      </c>
      <c r="EC7">
        <v>476.00909999999999</v>
      </c>
      <c r="ED7">
        <v>584.78309999999999</v>
      </c>
      <c r="EE7">
        <v>546.62880000000007</v>
      </c>
      <c r="EF7">
        <v>449.21440000000001</v>
      </c>
      <c r="EG7">
        <v>686.78809999999999</v>
      </c>
      <c r="EH7">
        <v>505.00040000000001</v>
      </c>
      <c r="EI7">
        <v>419.50990000000002</v>
      </c>
      <c r="EJ7">
        <v>1522.0930000000001</v>
      </c>
      <c r="EK7">
        <v>680.66730000000007</v>
      </c>
      <c r="EL7">
        <v>6820.39</v>
      </c>
      <c r="EM7">
        <v>4022.5340000000001</v>
      </c>
      <c r="EN7">
        <v>1161.942</v>
      </c>
      <c r="EO7">
        <v>478.69029999999998</v>
      </c>
      <c r="EP7">
        <v>444.84790000000004</v>
      </c>
      <c r="EQ7">
        <v>405.18430000000001</v>
      </c>
      <c r="ER7">
        <v>4410.6970000000001</v>
      </c>
      <c r="ES7">
        <v>895.13330000000008</v>
      </c>
      <c r="ET7">
        <v>121.90130000000001</v>
      </c>
      <c r="EU7">
        <v>3414.721</v>
      </c>
      <c r="EV7">
        <v>620.84299999999996</v>
      </c>
      <c r="EW7">
        <v>710.60289999999998</v>
      </c>
      <c r="EX7">
        <v>209.76839999999999</v>
      </c>
      <c r="EY7">
        <v>508.2278</v>
      </c>
      <c r="EZ7">
        <v>1046.327</v>
      </c>
      <c r="FA7">
        <v>455.09429999999998</v>
      </c>
      <c r="FB7">
        <v>3030.625</v>
      </c>
      <c r="FC7">
        <v>1185.712</v>
      </c>
      <c r="FD7">
        <v>3034.8429999999998</v>
      </c>
      <c r="FE7">
        <v>604.46530000000007</v>
      </c>
      <c r="FF7">
        <v>3150.8829999999998</v>
      </c>
      <c r="FG7">
        <v>231.15879999999999</v>
      </c>
      <c r="FH7">
        <v>1827.742</v>
      </c>
      <c r="FI7">
        <v>353.02170000000001</v>
      </c>
      <c r="FJ7">
        <v>624.94929999999999</v>
      </c>
      <c r="FK7">
        <v>448.8716</v>
      </c>
      <c r="FL7">
        <v>2118.442</v>
      </c>
      <c r="FM7">
        <v>436.31</v>
      </c>
      <c r="FN7">
        <v>415.8999</v>
      </c>
      <c r="FO7">
        <v>1377.7449999999999</v>
      </c>
      <c r="FP7">
        <v>239.57400000000001</v>
      </c>
      <c r="FQ7">
        <v>237.4769</v>
      </c>
      <c r="FR7">
        <v>335.73179999999996</v>
      </c>
      <c r="FS7">
        <v>1128.9680000000001</v>
      </c>
      <c r="FT7">
        <v>253.35070000000002</v>
      </c>
      <c r="FU7">
        <v>1621.597</v>
      </c>
      <c r="FV7">
        <v>244.87639999999999</v>
      </c>
      <c r="FW7">
        <v>336.89390000000003</v>
      </c>
      <c r="FX7">
        <v>408.67509999999999</v>
      </c>
      <c r="FY7">
        <v>303.34530000000001</v>
      </c>
      <c r="FZ7">
        <v>368.43729999999999</v>
      </c>
      <c r="GA7">
        <v>665.95960000000002</v>
      </c>
      <c r="GB7">
        <v>419.75040000000001</v>
      </c>
      <c r="GC7">
        <v>979.87659999999994</v>
      </c>
      <c r="GD7">
        <v>9831.152</v>
      </c>
      <c r="GE7">
        <v>966.39980000000003</v>
      </c>
      <c r="GF7">
        <v>3000.453</v>
      </c>
      <c r="GG7">
        <v>735.77790000000005</v>
      </c>
      <c r="GH7">
        <v>526.71950000000004</v>
      </c>
      <c r="GI7">
        <v>251.5677</v>
      </c>
      <c r="GJ7">
        <v>1047.789</v>
      </c>
      <c r="GK7">
        <v>479.5883</v>
      </c>
      <c r="GL7">
        <v>35.23921</v>
      </c>
      <c r="GM7">
        <v>450.37109999999996</v>
      </c>
      <c r="GN7">
        <v>7959.9309999999996</v>
      </c>
      <c r="GO7">
        <v>738.18110000000001</v>
      </c>
      <c r="GP7">
        <v>1051.3599999999999</v>
      </c>
      <c r="GQ7">
        <v>325.31079999999997</v>
      </c>
      <c r="GR7">
        <v>1200.0840000000001</v>
      </c>
      <c r="GS7">
        <v>434.3852</v>
      </c>
      <c r="GT7">
        <v>527.56309999999996</v>
      </c>
      <c r="GU7">
        <v>1386.2149999999999</v>
      </c>
      <c r="GV7">
        <v>158.3843</v>
      </c>
      <c r="GX7" s="1">
        <v>43804</v>
      </c>
      <c r="GY7" s="3">
        <f t="array" ref="GY7">SUM(IF($DA$4:$GV$4=GY$4,$DA7:$GV7,0))</f>
        <v>31190.543900000004</v>
      </c>
      <c r="GZ7" s="3">
        <f t="array" ref="GZ7">SUM(IF($DA$4:$GV$4=GZ$4,$DA7:$GV7,0))</f>
        <v>24638.602200000001</v>
      </c>
      <c r="HA7" s="3">
        <f t="array" ref="HA7">SUM(IF($DA$4:$GV$4=HA$4,$DA7:$GV7,0))</f>
        <v>12794.210200000001</v>
      </c>
      <c r="HB7" s="3">
        <f t="array" ref="HB7">SUM(IF($DA$4:$GV$4=HB$4,$DA7:$GV7,0))</f>
        <v>7970.0618999999988</v>
      </c>
      <c r="HC7" s="3">
        <f t="array" ref="HC7">SUM(IF($DA$4:$GV$4=HC$4,$DA7:$GV7,0))</f>
        <v>8034.8304999999991</v>
      </c>
      <c r="HD7" s="3">
        <f t="array" ref="HD7">SUM(IF($DA$4:$GV$4=HD$4,$DA7:$GV7,0))</f>
        <v>8177.3081000000002</v>
      </c>
      <c r="HE7" s="3">
        <f t="array" ref="HE7">SUM(IF($DA$4:$GV$4=HE$4,$DA7:$GV7,0))</f>
        <v>5430.3211999999994</v>
      </c>
      <c r="HF7" s="3">
        <f t="array" ref="HF7">SUM(IF($DA$4:$GV$4=HF$4,$DA7:$GV7,0))</f>
        <v>4707.3518000000004</v>
      </c>
      <c r="HG7" s="3">
        <f t="array" ref="HG7">SUM(IF($DA$4:$GV$4=HG$4,$DA7:$GV7,0))</f>
        <v>5602.7052000000003</v>
      </c>
      <c r="HH7" s="3">
        <f t="array" ref="HH7">SUM(IF($DA$4:$GV$4=HH$4,$DA7:$GV7,0))</f>
        <v>3587.8478100000007</v>
      </c>
      <c r="HI7" s="3"/>
      <c r="HK7" s="1">
        <v>43804</v>
      </c>
      <c r="HL7" s="10">
        <f t="array" ref="HL7">GY7:HH7/GY6:HH6-1</f>
        <v>-6.4658641034259778E-3</v>
      </c>
      <c r="HM7" s="10">
        <f t="array" ref="HM7">GZ7:HI7/GZ6:HI6-1</f>
        <v>5.1642221669994104E-3</v>
      </c>
      <c r="HN7" s="10">
        <f t="array" ref="HN7">HA7:HJ7/HA6:HJ6-1</f>
        <v>-1.768138095345928E-3</v>
      </c>
      <c r="HO7" s="10">
        <f t="array" ref="HO7">HB7:HK7/HB6:HK6-1</f>
        <v>-1.3538198115885081E-2</v>
      </c>
      <c r="HP7" s="10">
        <f t="array" ref="HP7">HC7:HL7/HC6:HL6-1</f>
        <v>-8.4976077263545502E-3</v>
      </c>
      <c r="HQ7" s="10">
        <f t="array" ref="HQ7">HD7:HM7/HD6:HM6-1</f>
        <v>-6.7801673630786263E-3</v>
      </c>
      <c r="HR7" s="10">
        <f t="array" ref="HR7">HE7:HN7/HE6:HN6-1</f>
        <v>-5.5807608728734026E-3</v>
      </c>
      <c r="HS7" s="10">
        <f t="array" ref="HS7">HF7:HO7/HF6:HO6-1</f>
        <v>-3.0692034072027363E-3</v>
      </c>
      <c r="HT7" s="10">
        <f t="array" ref="HT7">HG7:HP7/HG6:HP6-1</f>
        <v>-5.4112875338084843E-3</v>
      </c>
      <c r="HU7" s="10">
        <f t="array" ref="HU7">HH7:HQ7/HH6:HQ6-1</f>
        <v>-8.5275169285009556E-3</v>
      </c>
    </row>
    <row r="8" spans="1:229" x14ac:dyDescent="0.25">
      <c r="A8" s="1">
        <v>43775</v>
      </c>
      <c r="B8" s="3">
        <f>data!DD9/'work-MktCap'!$D$4</f>
        <v>1343.671</v>
      </c>
      <c r="C8" s="3">
        <f>data!DE9/'work-MktCap'!$D$4</f>
        <v>892.77109999999993</v>
      </c>
      <c r="D8" s="3">
        <f>data!DF9/'work-MktCap'!$D$4</f>
        <v>330.35840000000002</v>
      </c>
      <c r="E8" s="3">
        <f>data!DG9/'work-MktCap'!$D$4</f>
        <v>1679.4059999999999</v>
      </c>
      <c r="F8" s="3">
        <f>data!DH9/'work-MktCap'!$D$4</f>
        <v>2049.797</v>
      </c>
      <c r="G8" s="3">
        <f>data!DI9/'work-MktCap'!$D$4</f>
        <v>3745.1170000000002</v>
      </c>
      <c r="H8" s="3">
        <f>data!DJ9/'work-MktCap'!$D$4</f>
        <v>5799.0379999999996</v>
      </c>
      <c r="I8" s="3">
        <f>data!DK9/'work-MktCap'!$D$4</f>
        <v>1132.749</v>
      </c>
      <c r="J8" s="3">
        <f>data!DL9/'work-MktCap'!$D$4</f>
        <v>2814.732</v>
      </c>
      <c r="K8" s="3">
        <f>data!DM9/'work-MktCap'!$D$4</f>
        <v>47.993499999999997</v>
      </c>
      <c r="L8" s="3">
        <f>data!DN9/'work-MktCap'!$D$4</f>
        <v>8762.5110000000004</v>
      </c>
      <c r="M8" s="3">
        <f>data!DO9/'work-MktCap'!$D$4</f>
        <v>901.36059999999998</v>
      </c>
      <c r="N8" s="3">
        <f>data!DP9/'work-MktCap'!$D$4</f>
        <v>3088.384</v>
      </c>
      <c r="O8" s="3">
        <f>data!DQ9/'work-MktCap'!$D$4</f>
        <v>1575.1020000000001</v>
      </c>
      <c r="P8" s="3">
        <f>data!DR9/'work-MktCap'!$D$4</f>
        <v>3070.3809999999999</v>
      </c>
      <c r="Q8" s="3">
        <f>data!DS9/'work-MktCap'!$D$4</f>
        <v>983.89519999999993</v>
      </c>
      <c r="R8" s="3">
        <f>data!DT9/'work-MktCap'!$D$4</f>
        <v>772.07889999999998</v>
      </c>
      <c r="S8" s="3">
        <f>data!DU9/'work-MktCap'!$D$4</f>
        <v>1983.0260000000001</v>
      </c>
      <c r="T8" s="3">
        <f>data!DV9/'work-MktCap'!$D$4</f>
        <v>1118.529</v>
      </c>
      <c r="U8" s="3">
        <f>data!DW9/'work-MktCap'!$D$4</f>
        <v>187.32060000000001</v>
      </c>
      <c r="V8" s="3">
        <f>data!DX9/'work-MktCap'!$D$4</f>
        <v>8472.9619999999995</v>
      </c>
      <c r="W8" s="3">
        <f>data!DY9/'work-MktCap'!$D$4</f>
        <v>926.29919999999993</v>
      </c>
      <c r="X8" s="3">
        <f>data!DZ9/'work-MktCap'!$D$4</f>
        <v>1169.011</v>
      </c>
      <c r="Y8" s="3">
        <f>data!EA9/'work-MktCap'!$D$4</f>
        <v>686.26469999999995</v>
      </c>
      <c r="Z8" s="3">
        <f>data!EB9/'work-MktCap'!$D$4</f>
        <v>1867.9929999999999</v>
      </c>
      <c r="AA8" s="3">
        <f>data!EC9/'work-MktCap'!$D$4</f>
        <v>1683.001</v>
      </c>
      <c r="AB8" s="3">
        <f>data!ED9/'work-MktCap'!$D$4</f>
        <v>3036.7979999999998</v>
      </c>
      <c r="AC8" s="3">
        <f>data!EE9/'work-MktCap'!$D$4</f>
        <v>450.22409999999996</v>
      </c>
      <c r="AD8" s="3">
        <f>data!EF9/'work-MktCap'!$D$4</f>
        <v>2576.6640000000002</v>
      </c>
      <c r="AE8" s="3">
        <f>data!EG9/'work-MktCap'!$D$4</f>
        <v>3097.9969999999998</v>
      </c>
      <c r="AF8" s="3">
        <f>data!EH9/'work-MktCap'!$D$4</f>
        <v>849.43859999999995</v>
      </c>
      <c r="AG8" s="3">
        <f>data!EI9/'work-MktCap'!$D$4</f>
        <v>205.5223</v>
      </c>
      <c r="AH8" s="3">
        <f>data!EJ9/'work-MktCap'!$D$4</f>
        <v>2557.6</v>
      </c>
      <c r="AI8" s="3">
        <f>data!EK9/'work-MktCap'!$D$4</f>
        <v>1471.1020000000001</v>
      </c>
      <c r="AJ8" s="3">
        <f>data!EL9/'work-MktCap'!$D$4</f>
        <v>567.4674</v>
      </c>
      <c r="AK8" s="3">
        <f>data!EM9/'work-MktCap'!$D$4</f>
        <v>2625.4830000000002</v>
      </c>
      <c r="AL8" s="3">
        <f>data!EN9/'work-MktCap'!$D$4</f>
        <v>2178.7979999999998</v>
      </c>
      <c r="AM8" s="3">
        <f>data!EO9/'work-MktCap'!$D$4</f>
        <v>7544.5159999999996</v>
      </c>
      <c r="AN8" s="3">
        <f>data!EP9/'work-MktCap'!$D$4</f>
        <v>9281.7980000000007</v>
      </c>
      <c r="AO8" s="3">
        <f>data!EQ9/'work-MktCap'!$D$4</f>
        <v>2250.9160000000002</v>
      </c>
      <c r="AP8" s="3">
        <f>data!ER9/'work-MktCap'!$D$4</f>
        <v>1608.7339999999999</v>
      </c>
      <c r="AQ8" s="3">
        <f>data!ES9/'work-MktCap'!$D$4</f>
        <v>2615.5169999999998</v>
      </c>
      <c r="AR8" s="3">
        <f>data!ET9/'work-MktCap'!$D$4</f>
        <v>812.77800000000002</v>
      </c>
      <c r="AS8" s="3">
        <f>data!EU9/'work-MktCap'!$D$4</f>
        <v>2375.5169999999998</v>
      </c>
      <c r="AT8" s="3">
        <f>data!EV9/'work-MktCap'!$D$4</f>
        <v>268.06640000000004</v>
      </c>
      <c r="AU8" s="3">
        <f>data!EW9/'work-MktCap'!$D$4</f>
        <v>10798.57</v>
      </c>
      <c r="AV8" s="3">
        <f>data!EX9/'work-MktCap'!$D$4</f>
        <v>11870.02</v>
      </c>
      <c r="AW8" s="3">
        <f>data!EY9/'work-MktCap'!$D$4</f>
        <v>376.61959999999999</v>
      </c>
      <c r="AX8" s="3">
        <f>data!EZ9/'work-MktCap'!$D$4</f>
        <v>1419.431</v>
      </c>
      <c r="AY8" s="3">
        <f>data!FA9/'work-MktCap'!$D$4</f>
        <v>662.40260000000001</v>
      </c>
      <c r="AZ8" s="3">
        <f>data!FB9/'work-MktCap'!$D$4</f>
        <v>1637.9359999999999</v>
      </c>
      <c r="BA8" s="3">
        <f>data!FC9/'work-MktCap'!$D$4</f>
        <v>4294.26</v>
      </c>
      <c r="BB8" s="3">
        <f>data!FD9/'work-MktCap'!$D$4</f>
        <v>2921.105</v>
      </c>
      <c r="BC8" s="3">
        <f>data!FE9/'work-MktCap'!$D$4</f>
        <v>15188.69</v>
      </c>
      <c r="BD8" s="3">
        <f>data!FF9/'work-MktCap'!$D$4</f>
        <v>1445.345</v>
      </c>
      <c r="BE8" s="3">
        <f>data!FG9/'work-MktCap'!$D$4</f>
        <v>2318.34</v>
      </c>
      <c r="BF8" s="3">
        <f>data!FH9/'work-MktCap'!$D$4</f>
        <v>1770.7370000000001</v>
      </c>
      <c r="BG8" s="3">
        <f>data!FI9/'work-MktCap'!$D$4</f>
        <v>3524.654</v>
      </c>
      <c r="BH8" s="3">
        <f>data!FJ9/'work-MktCap'!$D$4</f>
        <v>590.57339999999999</v>
      </c>
      <c r="BI8" s="3">
        <f>data!FK9/'work-MktCap'!$D$4</f>
        <v>3538.7069999999999</v>
      </c>
      <c r="BJ8" s="3">
        <f>data!FL9/'work-MktCap'!$D$4</f>
        <v>3704.9630000000002</v>
      </c>
      <c r="BK8" s="3">
        <f>data!FM9/'work-MktCap'!$D$4</f>
        <v>1608.1590000000001</v>
      </c>
      <c r="BL8" s="3">
        <f>data!FN9/'work-MktCap'!$D$4</f>
        <v>472.95240000000001</v>
      </c>
      <c r="BM8" s="3">
        <f>data!FO9/'work-MktCap'!$D$4</f>
        <v>6774.1239999999998</v>
      </c>
      <c r="BN8" s="3">
        <f>data!FP9/'work-MktCap'!$D$4</f>
        <v>814.76840000000004</v>
      </c>
      <c r="BO8" s="3">
        <f>data!FQ9/'work-MktCap'!$D$4</f>
        <v>2605.5990000000002</v>
      </c>
      <c r="BP8" s="3">
        <f>data!FR9/'work-MktCap'!$D$4</f>
        <v>1156.8630000000001</v>
      </c>
      <c r="BQ8" s="3">
        <f>data!FS9/'work-MktCap'!$D$4</f>
        <v>57.499199999999995</v>
      </c>
      <c r="BR8" s="3">
        <f>data!FT9/'work-MktCap'!$D$4</f>
        <v>84.440399999999997</v>
      </c>
      <c r="BS8" s="3">
        <f>data!FU9/'work-MktCap'!$D$4</f>
        <v>551.26580000000001</v>
      </c>
      <c r="BT8" s="3">
        <f>data!FV9/'work-MktCap'!$D$4</f>
        <v>642.55160000000001</v>
      </c>
      <c r="BU8" s="3">
        <f>data!FW9/'work-MktCap'!$D$4</f>
        <v>19.7516</v>
      </c>
      <c r="BV8" s="3">
        <f>data!FX9/'work-MktCap'!$D$4</f>
        <v>906.06090000000006</v>
      </c>
      <c r="BW8" s="3">
        <f>data!FY9/'work-MktCap'!$D$4</f>
        <v>380.02179999999998</v>
      </c>
      <c r="BX8" s="3">
        <f>data!FZ9/'work-MktCap'!$D$4</f>
        <v>1921.6089999999999</v>
      </c>
      <c r="BY8" s="3">
        <f>data!GA9/'work-MktCap'!$D$4</f>
        <v>513.3981</v>
      </c>
      <c r="BZ8" s="3">
        <f>data!GB9/'work-MktCap'!$D$4</f>
        <v>737.34490000000005</v>
      </c>
      <c r="CA8" s="3">
        <f>data!GC9/'work-MktCap'!$D$4</f>
        <v>32.121099999999998</v>
      </c>
      <c r="CB8" s="3">
        <f>data!GD9/'work-MktCap'!$D$4</f>
        <v>668.32719999999995</v>
      </c>
      <c r="CC8" s="3">
        <f>data!GE9/'work-MktCap'!$D$4</f>
        <v>2180.3960000000002</v>
      </c>
      <c r="CD8" s="3">
        <f>data!GF9/'work-MktCap'!$D$4</f>
        <v>1010.579</v>
      </c>
      <c r="CE8" s="3">
        <f>data!GG9/'work-MktCap'!$D$4</f>
        <v>9603.1949999999997</v>
      </c>
      <c r="CF8" s="3">
        <f>data!GH9/'work-MktCap'!$D$4</f>
        <v>1365.299</v>
      </c>
      <c r="CG8" s="3">
        <f>data!GI9/'work-MktCap'!$D$4</f>
        <v>10192.27</v>
      </c>
      <c r="CH8" s="3">
        <f>data!GJ9/'work-MktCap'!$D$4</f>
        <v>372.55879999999996</v>
      </c>
      <c r="CI8" s="3">
        <f>data!GK9/'work-MktCap'!$D$4</f>
        <v>994.76380000000006</v>
      </c>
      <c r="CJ8" s="3">
        <f>data!GL9/'work-MktCap'!$D$4</f>
        <v>1123.4739999999999</v>
      </c>
      <c r="CK8" s="3">
        <f>data!GM9/'work-MktCap'!$D$4</f>
        <v>6973.8710000000001</v>
      </c>
      <c r="CL8" s="3">
        <f>data!GN9/'work-MktCap'!$D$4</f>
        <v>5026.0959999999995</v>
      </c>
      <c r="CM8" s="3">
        <f>data!GO9/'work-MktCap'!$D$4</f>
        <v>399.15629999999999</v>
      </c>
      <c r="CN8" s="3">
        <f>data!GP9/'work-MktCap'!$D$4</f>
        <v>7237.3890000000001</v>
      </c>
      <c r="CO8" s="3">
        <f>data!GQ9/'work-MktCap'!$D$4</f>
        <v>5567.665</v>
      </c>
      <c r="CP8" s="3">
        <f>data!GR9/'work-MktCap'!$D$4</f>
        <v>7354.4650000000001</v>
      </c>
      <c r="CQ8" s="3">
        <f>data!GS9/'work-MktCap'!$D$4</f>
        <v>21476</v>
      </c>
      <c r="CR8" s="3">
        <f>data!GT9/'work-MktCap'!$D$4</f>
        <v>3976.2739999999999</v>
      </c>
      <c r="CS8" s="3">
        <f>data!GU9/'work-MktCap'!$D$4</f>
        <v>1729.7660000000001</v>
      </c>
      <c r="CT8" s="3">
        <f>data!GV9/'work-MktCap'!$D$4</f>
        <v>1532.4649999999999</v>
      </c>
      <c r="CU8" s="3">
        <f>data!GW9/'work-MktCap'!$D$4</f>
        <v>2049.837</v>
      </c>
      <c r="CV8" s="3">
        <f>data!GX9/'work-MktCap'!$D$4</f>
        <v>419.2124</v>
      </c>
      <c r="CW8" s="3">
        <f>data!GY9/'work-MktCap'!$D$4</f>
        <v>15653.23</v>
      </c>
      <c r="CX8" s="3"/>
      <c r="CY8" s="1"/>
      <c r="CZ8" s="1">
        <v>43805</v>
      </c>
      <c r="DA8">
        <v>278.39449999999999</v>
      </c>
      <c r="DB8">
        <v>743.92600000000004</v>
      </c>
      <c r="DC8">
        <v>398.916</v>
      </c>
      <c r="DD8">
        <v>224.5677</v>
      </c>
      <c r="DE8">
        <v>1646.606</v>
      </c>
      <c r="DF8">
        <v>261.15280000000001</v>
      </c>
      <c r="DG8">
        <v>2023.309</v>
      </c>
      <c r="DH8">
        <v>927.73940000000005</v>
      </c>
      <c r="DI8">
        <v>1407.038</v>
      </c>
      <c r="DJ8">
        <v>379.71129999999999</v>
      </c>
      <c r="DK8" s="1">
        <v>2369.2179999999998</v>
      </c>
      <c r="DL8">
        <v>905.74490000000003</v>
      </c>
      <c r="DM8">
        <v>373.32459999999998</v>
      </c>
      <c r="DN8">
        <v>486.14759999999995</v>
      </c>
      <c r="DO8">
        <v>2282.2660000000001</v>
      </c>
      <c r="DP8">
        <v>342.1508</v>
      </c>
      <c r="DQ8">
        <v>446.6234</v>
      </c>
      <c r="DR8">
        <v>1059.6790000000001</v>
      </c>
      <c r="DS8">
        <v>738.1404</v>
      </c>
      <c r="DT8">
        <v>261.3614</v>
      </c>
      <c r="DU8">
        <v>367.19509999999997</v>
      </c>
      <c r="DV8">
        <v>1183.2429999999999</v>
      </c>
      <c r="DW8">
        <v>402.70190000000002</v>
      </c>
      <c r="DX8">
        <v>342.63670000000002</v>
      </c>
      <c r="DY8">
        <v>819.56439999999998</v>
      </c>
      <c r="DZ8">
        <v>473.55590000000001</v>
      </c>
      <c r="EA8">
        <v>540.6083000000001</v>
      </c>
      <c r="EB8">
        <v>1129.4059999999999</v>
      </c>
      <c r="EC8">
        <v>479.1918</v>
      </c>
      <c r="ED8">
        <v>571.21130000000005</v>
      </c>
      <c r="EE8">
        <v>528.3626999999999</v>
      </c>
      <c r="EF8">
        <v>438.4248</v>
      </c>
      <c r="EG8">
        <v>679.73410000000001</v>
      </c>
      <c r="EH8">
        <v>504.14699999999999</v>
      </c>
      <c r="EI8">
        <v>413.87809999999996</v>
      </c>
      <c r="EJ8">
        <v>1520.4659999999999</v>
      </c>
      <c r="EK8">
        <v>676.65930000000003</v>
      </c>
      <c r="EL8">
        <v>6822.8540000000003</v>
      </c>
      <c r="EM8">
        <v>3914.5169999999998</v>
      </c>
      <c r="EN8">
        <v>1160.127</v>
      </c>
      <c r="EO8">
        <v>471.81940000000003</v>
      </c>
      <c r="EP8">
        <v>443.50359999999995</v>
      </c>
      <c r="EQ8">
        <v>400.7654</v>
      </c>
      <c r="ER8">
        <v>4386.0190000000002</v>
      </c>
      <c r="ES8">
        <v>891.11919999999998</v>
      </c>
      <c r="ET8">
        <v>116.49239999999999</v>
      </c>
      <c r="EU8">
        <v>3393.59</v>
      </c>
      <c r="EV8">
        <v>618.5027</v>
      </c>
      <c r="EW8">
        <v>707.0856</v>
      </c>
      <c r="EX8">
        <v>198.27429999999998</v>
      </c>
      <c r="EY8">
        <v>508.93940000000003</v>
      </c>
      <c r="EZ8">
        <v>1015.902</v>
      </c>
      <c r="FA8">
        <v>480.34129999999999</v>
      </c>
      <c r="FB8">
        <v>3031.6849999999999</v>
      </c>
      <c r="FC8">
        <v>1171.1199999999999</v>
      </c>
      <c r="FD8">
        <v>2990.6010000000001</v>
      </c>
      <c r="FE8">
        <v>610.83580000000006</v>
      </c>
      <c r="FF8">
        <v>3198.6439999999998</v>
      </c>
      <c r="FG8">
        <v>226.25749999999999</v>
      </c>
      <c r="FH8">
        <v>1811.742</v>
      </c>
      <c r="FI8">
        <v>344.96199999999999</v>
      </c>
      <c r="FJ8">
        <v>607.62099999999998</v>
      </c>
      <c r="FK8">
        <v>439.97159999999997</v>
      </c>
      <c r="FL8">
        <v>2080.3330000000001</v>
      </c>
      <c r="FM8">
        <v>431.07830000000001</v>
      </c>
      <c r="FN8">
        <v>419.53149999999999</v>
      </c>
      <c r="FO8">
        <v>1365.8530000000001</v>
      </c>
      <c r="FP8">
        <v>240.57839999999999</v>
      </c>
      <c r="FQ8">
        <v>233.27449999999999</v>
      </c>
      <c r="FR8">
        <v>338.18119999999999</v>
      </c>
      <c r="FS8">
        <v>1114.6210000000001</v>
      </c>
      <c r="FT8">
        <v>252.39349999999999</v>
      </c>
      <c r="FU8">
        <v>1592.0329999999999</v>
      </c>
      <c r="FV8">
        <v>242.64070000000001</v>
      </c>
      <c r="FW8">
        <v>324.57509999999996</v>
      </c>
      <c r="FX8">
        <v>402.07529999999997</v>
      </c>
      <c r="FY8">
        <v>290.0129</v>
      </c>
      <c r="FZ8">
        <v>372.85199999999998</v>
      </c>
      <c r="GA8">
        <v>668.37259999999992</v>
      </c>
      <c r="GB8">
        <v>405.60140000000001</v>
      </c>
      <c r="GC8">
        <v>976.21440000000007</v>
      </c>
      <c r="GD8">
        <v>9856.8250000000007</v>
      </c>
      <c r="GE8">
        <v>964.19970000000001</v>
      </c>
      <c r="GF8">
        <v>2855.875</v>
      </c>
      <c r="GG8">
        <v>732.60789999999997</v>
      </c>
      <c r="GH8">
        <v>525.3306</v>
      </c>
      <c r="GI8">
        <v>243.45660000000001</v>
      </c>
      <c r="GJ8">
        <v>1028.355</v>
      </c>
      <c r="GK8">
        <v>466.30650000000003</v>
      </c>
      <c r="GL8">
        <v>34.52731</v>
      </c>
      <c r="GM8">
        <v>454.25740000000002</v>
      </c>
      <c r="GN8">
        <v>7968.5619999999999</v>
      </c>
      <c r="GO8">
        <v>731.03959999999995</v>
      </c>
      <c r="GP8">
        <v>1040.4849999999999</v>
      </c>
      <c r="GQ8">
        <v>322.44200000000001</v>
      </c>
      <c r="GR8">
        <v>1199.19</v>
      </c>
      <c r="GS8">
        <v>429.15159999999997</v>
      </c>
      <c r="GT8">
        <v>525.52690000000007</v>
      </c>
      <c r="GU8">
        <v>1370.857</v>
      </c>
      <c r="GV8">
        <v>142.82640000000001</v>
      </c>
      <c r="GX8" s="1">
        <v>43805</v>
      </c>
      <c r="GY8" s="3">
        <f t="array" ref="GY8">SUM(IF($DA$4:$GV$4=GY$4,$DA8:$GV8,0))</f>
        <v>30867.454300000005</v>
      </c>
      <c r="GZ8" s="3">
        <f t="array" ref="GZ8">SUM(IF($DA$4:$GV$4=GZ$4,$DA8:$GV8,0))</f>
        <v>24568.640700000004</v>
      </c>
      <c r="HA8" s="3">
        <f t="array" ref="HA8">SUM(IF($DA$4:$GV$4=HA$4,$DA8:$GV8,0))</f>
        <v>12692.996499999999</v>
      </c>
      <c r="HB8" s="3">
        <f t="array" ref="HB8">SUM(IF($DA$4:$GV$4=HB$4,$DA8:$GV8,0))</f>
        <v>7925.1411999999991</v>
      </c>
      <c r="HC8" s="3">
        <f t="array" ref="HC8">SUM(IF($DA$4:$GV$4=HC$4,$DA8:$GV8,0))</f>
        <v>7930.8268000000007</v>
      </c>
      <c r="HD8" s="3">
        <f t="array" ref="HD8">SUM(IF($DA$4:$GV$4=HD$4,$DA8:$GV8,0))</f>
        <v>8068.4637999999995</v>
      </c>
      <c r="HE8" s="3">
        <f t="array" ref="HE8">SUM(IF($DA$4:$GV$4=HE$4,$DA8:$GV8,0))</f>
        <v>5381.4259000000002</v>
      </c>
      <c r="HF8" s="3">
        <f t="array" ref="HF8">SUM(IF($DA$4:$GV$4=HF$4,$DA8:$GV8,0))</f>
        <v>4696.1396999999997</v>
      </c>
      <c r="HG8" s="3">
        <f t="array" ref="HG8">SUM(IF($DA$4:$GV$4=HG$4,$DA8:$GV8,0))</f>
        <v>5550.384</v>
      </c>
      <c r="HH8" s="3">
        <f t="array" ref="HH8">SUM(IF($DA$4:$GV$4=HH$4,$DA8:$GV8,0))</f>
        <v>3550.8658099999998</v>
      </c>
      <c r="HI8" s="3"/>
      <c r="HK8" s="1">
        <v>43805</v>
      </c>
      <c r="HL8" s="10">
        <f t="array" ref="HL8">GY8:HH8/GY7:HH7-1</f>
        <v>-1.035857537578877E-2</v>
      </c>
      <c r="HM8" s="10">
        <f t="array" ref="HM8">GZ8:HI8/GZ7:HI7-1</f>
        <v>-2.8395076730447499E-3</v>
      </c>
      <c r="HN8" s="10">
        <f t="array" ref="HN8">HA8:HJ8/HA7:HJ7-1</f>
        <v>-7.9108986344464949E-3</v>
      </c>
      <c r="HO8" s="10">
        <f t="array" ref="HO8">HB8:HK8/HB7:HK7-1</f>
        <v>-5.636179563423438E-3</v>
      </c>
      <c r="HP8" s="10">
        <f t="array" ref="HP8">HC8:HL8/HC7:HL7-1</f>
        <v>-1.294410628824072E-2</v>
      </c>
      <c r="HQ8" s="10">
        <f t="array" ref="HQ8">HD8:HM8/HD7:HM7-1</f>
        <v>-1.3310529414930605E-2</v>
      </c>
      <c r="HR8" s="10">
        <f t="array" ref="HR8">HE8:HN8/HE7:HN7-1</f>
        <v>-9.0041266803885245E-3</v>
      </c>
      <c r="HS8" s="10">
        <f t="array" ref="HS8">HF8:HO8/HF7:HO7-1</f>
        <v>-2.3818275064975136E-3</v>
      </c>
      <c r="HT8" s="10">
        <f t="array" ref="HT8">HG8:HP8/HG7:HP7-1</f>
        <v>-9.3385602369370213E-3</v>
      </c>
      <c r="HU8" s="10">
        <f t="array" ref="HU8">HH8:HQ8/HH7:HQ7-1</f>
        <v>-1.0307572104068963E-2</v>
      </c>
    </row>
    <row r="9" spans="1:229" x14ac:dyDescent="0.25">
      <c r="A9" s="1">
        <v>43776</v>
      </c>
      <c r="B9" s="3">
        <f>data!DD10/'work-MktCap'!$D$4</f>
        <v>1264.509</v>
      </c>
      <c r="C9" s="3">
        <f>data!DE10/'work-MktCap'!$D$4</f>
        <v>630.38940000000002</v>
      </c>
      <c r="D9" s="3">
        <f>data!DF10/'work-MktCap'!$D$4</f>
        <v>520.89879999999994</v>
      </c>
      <c r="E9" s="3">
        <f>data!DG10/'work-MktCap'!$D$4</f>
        <v>1193.125</v>
      </c>
      <c r="F9" s="3">
        <f>data!DH10/'work-MktCap'!$D$4</f>
        <v>2505.212</v>
      </c>
      <c r="G9" s="3">
        <f>data!DI10/'work-MktCap'!$D$4</f>
        <v>1757.0619999999999</v>
      </c>
      <c r="H9" s="3">
        <f>data!DJ10/'work-MktCap'!$D$4</f>
        <v>7324.0370000000003</v>
      </c>
      <c r="I9" s="3">
        <f>data!DK10/'work-MktCap'!$D$4</f>
        <v>1062.1379999999999</v>
      </c>
      <c r="J9" s="3">
        <f>data!DL10/'work-MktCap'!$D$4</f>
        <v>1881.124</v>
      </c>
      <c r="K9" s="3">
        <f>data!DM10/'work-MktCap'!$D$4</f>
        <v>147.7808</v>
      </c>
      <c r="L9" s="3">
        <f>data!DN10/'work-MktCap'!$D$4</f>
        <v>4817.8530000000001</v>
      </c>
      <c r="M9" s="3">
        <f>data!DO10/'work-MktCap'!$D$4</f>
        <v>1030.758</v>
      </c>
      <c r="N9" s="3">
        <f>data!DP10/'work-MktCap'!$D$4</f>
        <v>3325.924</v>
      </c>
      <c r="O9" s="3">
        <f>data!DQ10/'work-MktCap'!$D$4</f>
        <v>1701.924</v>
      </c>
      <c r="P9" s="3">
        <f>data!DR10/'work-MktCap'!$D$4</f>
        <v>1793.075</v>
      </c>
      <c r="Q9" s="3">
        <f>data!DS10/'work-MktCap'!$D$4</f>
        <v>1480.9369999999999</v>
      </c>
      <c r="R9" s="3">
        <f>data!DT10/'work-MktCap'!$D$4</f>
        <v>800.17330000000004</v>
      </c>
      <c r="S9" s="3">
        <f>data!DU10/'work-MktCap'!$D$4</f>
        <v>2119.5300000000002</v>
      </c>
      <c r="T9" s="3">
        <f>data!DV10/'work-MktCap'!$D$4</f>
        <v>932.12729999999999</v>
      </c>
      <c r="U9" s="3">
        <f>data!DW10/'work-MktCap'!$D$4</f>
        <v>332.59750000000003</v>
      </c>
      <c r="V9" s="3">
        <f>data!DX10/'work-MktCap'!$D$4</f>
        <v>2818.7139999999999</v>
      </c>
      <c r="W9" s="3">
        <f>data!DY10/'work-MktCap'!$D$4</f>
        <v>749.42489999999998</v>
      </c>
      <c r="X9" s="3">
        <f>data!DZ10/'work-MktCap'!$D$4</f>
        <v>2169.087</v>
      </c>
      <c r="Y9" s="3">
        <f>data!EA10/'work-MktCap'!$D$4</f>
        <v>315.45309999999995</v>
      </c>
      <c r="Z9" s="3">
        <f>data!EB10/'work-MktCap'!$D$4</f>
        <v>694.2998</v>
      </c>
      <c r="AA9" s="3">
        <f>data!EC10/'work-MktCap'!$D$4</f>
        <v>616.63869999999997</v>
      </c>
      <c r="AB9" s="3">
        <f>data!ED10/'work-MktCap'!$D$4</f>
        <v>4617.5749999999998</v>
      </c>
      <c r="AC9" s="3">
        <f>data!EE10/'work-MktCap'!$D$4</f>
        <v>461.03719999999998</v>
      </c>
      <c r="AD9" s="3">
        <f>data!EF10/'work-MktCap'!$D$4</f>
        <v>1257.6310000000001</v>
      </c>
      <c r="AE9" s="3">
        <f>data!EG10/'work-MktCap'!$D$4</f>
        <v>2257.48</v>
      </c>
      <c r="AF9" s="3">
        <f>data!EH10/'work-MktCap'!$D$4</f>
        <v>1503.454</v>
      </c>
      <c r="AG9" s="3">
        <f>data!EI10/'work-MktCap'!$D$4</f>
        <v>75.155899999999988</v>
      </c>
      <c r="AH9" s="3">
        <f>data!EJ10/'work-MktCap'!$D$4</f>
        <v>780.35419999999999</v>
      </c>
      <c r="AI9" s="3">
        <f>data!EK10/'work-MktCap'!$D$4</f>
        <v>880.68690000000004</v>
      </c>
      <c r="AJ9" s="3">
        <f>data!EL10/'work-MktCap'!$D$4</f>
        <v>1953.4570000000001</v>
      </c>
      <c r="AK9" s="3">
        <f>data!EM10/'work-MktCap'!$D$4</f>
        <v>1454.5540000000001</v>
      </c>
      <c r="AL9" s="3">
        <f>data!EN10/'work-MktCap'!$D$4</f>
        <v>3775.3420000000001</v>
      </c>
      <c r="AM9" s="3">
        <f>data!EO10/'work-MktCap'!$D$4</f>
        <v>10689.23</v>
      </c>
      <c r="AN9" s="3">
        <f>data!EP10/'work-MktCap'!$D$4</f>
        <v>12572.09</v>
      </c>
      <c r="AO9" s="3">
        <f>data!EQ10/'work-MktCap'!$D$4</f>
        <v>1869.8689999999999</v>
      </c>
      <c r="AP9" s="3">
        <f>data!ER10/'work-MktCap'!$D$4</f>
        <v>1169.9159999999999</v>
      </c>
      <c r="AQ9" s="3">
        <f>data!ES10/'work-MktCap'!$D$4</f>
        <v>3573</v>
      </c>
      <c r="AR9" s="3">
        <f>data!ET10/'work-MktCap'!$D$4</f>
        <v>1840.9639999999999</v>
      </c>
      <c r="AS9" s="3">
        <f>data!EU10/'work-MktCap'!$D$4</f>
        <v>4230.3010000000004</v>
      </c>
      <c r="AT9" s="3">
        <f>data!EV10/'work-MktCap'!$D$4</f>
        <v>178.8775</v>
      </c>
      <c r="AU9" s="3">
        <f>data!EW10/'work-MktCap'!$D$4</f>
        <v>22786.3</v>
      </c>
      <c r="AV9" s="3">
        <f>data!EX10/'work-MktCap'!$D$4</f>
        <v>8759.9570000000003</v>
      </c>
      <c r="AW9" s="3">
        <f>data!EY10/'work-MktCap'!$D$4</f>
        <v>728.32010000000002</v>
      </c>
      <c r="AX9" s="3">
        <f>data!EZ10/'work-MktCap'!$D$4</f>
        <v>1361.5429999999999</v>
      </c>
      <c r="AY9" s="3">
        <f>data!FA10/'work-MktCap'!$D$4</f>
        <v>682.57719999999995</v>
      </c>
      <c r="AZ9" s="3">
        <f>data!FB10/'work-MktCap'!$D$4</f>
        <v>3800.0859999999998</v>
      </c>
      <c r="BA9" s="3">
        <f>data!FC10/'work-MktCap'!$D$4</f>
        <v>7675.7950000000001</v>
      </c>
      <c r="BB9" s="3">
        <f>data!FD10/'work-MktCap'!$D$4</f>
        <v>2438.6860000000001</v>
      </c>
      <c r="BC9" s="3">
        <f>data!FE10/'work-MktCap'!$D$4</f>
        <v>9871.1540000000005</v>
      </c>
      <c r="BD9" s="3">
        <f>data!FF10/'work-MktCap'!$D$4</f>
        <v>888.7124</v>
      </c>
      <c r="BE9" s="3">
        <f>data!FG10/'work-MktCap'!$D$4</f>
        <v>3913.8519999999999</v>
      </c>
      <c r="BF9" s="3">
        <f>data!FH10/'work-MktCap'!$D$4</f>
        <v>3016.6550000000002</v>
      </c>
      <c r="BG9" s="3">
        <f>data!FI10/'work-MktCap'!$D$4</f>
        <v>3962.92</v>
      </c>
      <c r="BH9" s="3">
        <f>data!FJ10/'work-MktCap'!$D$4</f>
        <v>1952.086</v>
      </c>
      <c r="BI9" s="3">
        <f>data!FK10/'work-MktCap'!$D$4</f>
        <v>2875.1469999999999</v>
      </c>
      <c r="BJ9" s="3">
        <f>data!FL10/'work-MktCap'!$D$4</f>
        <v>4608.3100000000004</v>
      </c>
      <c r="BK9" s="3">
        <f>data!FM10/'work-MktCap'!$D$4</f>
        <v>1895.5309999999999</v>
      </c>
      <c r="BL9" s="3">
        <f>data!FN10/'work-MktCap'!$D$4</f>
        <v>1386.461</v>
      </c>
      <c r="BM9" s="3">
        <f>data!FO10/'work-MktCap'!$D$4</f>
        <v>6396.6710000000003</v>
      </c>
      <c r="BN9" s="3">
        <f>data!FP10/'work-MktCap'!$D$4</f>
        <v>980.4502</v>
      </c>
      <c r="BO9" s="3">
        <f>data!FQ10/'work-MktCap'!$D$4</f>
        <v>1559.61</v>
      </c>
      <c r="BP9" s="3">
        <f>data!FR10/'work-MktCap'!$D$4</f>
        <v>694.90309999999999</v>
      </c>
      <c r="BQ9" s="3">
        <f>data!FS10/'work-MktCap'!$D$4</f>
        <v>28.521599999999999</v>
      </c>
      <c r="BR9" s="3">
        <f>data!FT10/'work-MktCap'!$D$4</f>
        <v>47.849299999999999</v>
      </c>
      <c r="BS9" s="3">
        <f>data!FU10/'work-MktCap'!$D$4</f>
        <v>949.10480000000007</v>
      </c>
      <c r="BT9" s="3">
        <f>data!FV10/'work-MktCap'!$D$4</f>
        <v>813.61530000000005</v>
      </c>
      <c r="BU9" s="3">
        <f>data!FW10/'work-MktCap'!$D$4</f>
        <v>19.589400000000001</v>
      </c>
      <c r="BV9" s="3">
        <f>data!FX10/'work-MktCap'!$D$4</f>
        <v>1043.2940000000001</v>
      </c>
      <c r="BW9" s="3">
        <f>data!FY10/'work-MktCap'!$D$4</f>
        <v>497.1275</v>
      </c>
      <c r="BX9" s="3">
        <f>data!FZ10/'work-MktCap'!$D$4</f>
        <v>5198.6350000000002</v>
      </c>
      <c r="BY9" s="3">
        <f>data!GA10/'work-MktCap'!$D$4</f>
        <v>423.0736</v>
      </c>
      <c r="BZ9" s="3">
        <f>data!GB10/'work-MktCap'!$D$4</f>
        <v>705.95349999999996</v>
      </c>
      <c r="CA9" s="3">
        <f>data!GC10/'work-MktCap'!$D$4</f>
        <v>21.239000000000001</v>
      </c>
      <c r="CB9" s="3">
        <f>data!GD10/'work-MktCap'!$D$4</f>
        <v>456.7124</v>
      </c>
      <c r="CC9" s="3">
        <f>data!GE10/'work-MktCap'!$D$4</f>
        <v>1898.5129999999999</v>
      </c>
      <c r="CD9" s="3">
        <f>data!GF10/'work-MktCap'!$D$4</f>
        <v>1697.7339999999999</v>
      </c>
      <c r="CE9" s="3">
        <f>data!GG10/'work-MktCap'!$D$4</f>
        <v>9327.6880000000001</v>
      </c>
      <c r="CF9" s="3">
        <f>data!GH10/'work-MktCap'!$D$4</f>
        <v>1327.835</v>
      </c>
      <c r="CG9" s="3">
        <f>data!GI10/'work-MktCap'!$D$4</f>
        <v>10841.8</v>
      </c>
      <c r="CH9" s="3">
        <f>data!GJ10/'work-MktCap'!$D$4</f>
        <v>480.71690000000001</v>
      </c>
      <c r="CI9" s="3">
        <f>data!GK10/'work-MktCap'!$D$4</f>
        <v>1090.3810000000001</v>
      </c>
      <c r="CJ9" s="3">
        <f>data!GL10/'work-MktCap'!$D$4</f>
        <v>1933.6759999999999</v>
      </c>
      <c r="CK9" s="3">
        <f>data!GM10/'work-MktCap'!$D$4</f>
        <v>6229.16</v>
      </c>
      <c r="CL9" s="3">
        <f>data!GN10/'work-MktCap'!$D$4</f>
        <v>6605.2139999999999</v>
      </c>
      <c r="CM9" s="3">
        <f>data!GO10/'work-MktCap'!$D$4</f>
        <v>427.28609999999998</v>
      </c>
      <c r="CN9" s="3">
        <f>data!GP10/'work-MktCap'!$D$4</f>
        <v>16219.98</v>
      </c>
      <c r="CO9" s="3">
        <f>data!GQ10/'work-MktCap'!$D$4</f>
        <v>4187.66</v>
      </c>
      <c r="CP9" s="3">
        <f>data!GR10/'work-MktCap'!$D$4</f>
        <v>1587.327</v>
      </c>
      <c r="CQ9" s="3">
        <f>data!GS10/'work-MktCap'!$D$4</f>
        <v>7586.2719999999999</v>
      </c>
      <c r="CR9" s="3">
        <f>data!GT10/'work-MktCap'!$D$4</f>
        <v>801.78069999999991</v>
      </c>
      <c r="CS9" s="3">
        <f>data!GU10/'work-MktCap'!$D$4</f>
        <v>2582.473</v>
      </c>
      <c r="CT9" s="3">
        <f>data!GV10/'work-MktCap'!$D$4</f>
        <v>2642.645</v>
      </c>
      <c r="CU9" s="3">
        <f>data!GW10/'work-MktCap'!$D$4</f>
        <v>2497.848</v>
      </c>
      <c r="CV9" s="3">
        <f>data!GX10/'work-MktCap'!$D$4</f>
        <v>549.70119999999997</v>
      </c>
      <c r="CW9" s="3">
        <f>data!GY10/'work-MktCap'!$D$4</f>
        <v>12818.64</v>
      </c>
      <c r="CX9" s="3"/>
      <c r="CY9" s="1"/>
      <c r="CZ9" s="1">
        <v>43808</v>
      </c>
      <c r="DA9">
        <v>276.77009999999996</v>
      </c>
      <c r="DB9">
        <v>759.06280000000004</v>
      </c>
      <c r="DC9">
        <v>396.5333</v>
      </c>
      <c r="DD9">
        <v>227.06289999999998</v>
      </c>
      <c r="DE9">
        <v>1655.91</v>
      </c>
      <c r="DF9">
        <v>262.67629999999997</v>
      </c>
      <c r="DG9">
        <v>2063.9459999999999</v>
      </c>
      <c r="DH9">
        <v>933.36759999999992</v>
      </c>
      <c r="DI9">
        <v>1419.1020000000001</v>
      </c>
      <c r="DJ9">
        <v>376.2278</v>
      </c>
      <c r="DK9" s="1">
        <v>2365.1410000000001</v>
      </c>
      <c r="DL9">
        <v>874.59030000000007</v>
      </c>
      <c r="DM9">
        <v>372.93990000000002</v>
      </c>
      <c r="DN9">
        <v>483.0883</v>
      </c>
      <c r="DO9">
        <v>2287.3969999999999</v>
      </c>
      <c r="DP9">
        <v>342.38749999999999</v>
      </c>
      <c r="DQ9">
        <v>448.8458</v>
      </c>
      <c r="DR9">
        <v>1083.866</v>
      </c>
      <c r="DS9">
        <v>735.44759999999997</v>
      </c>
      <c r="DT9">
        <v>265.60990000000004</v>
      </c>
      <c r="DU9">
        <v>361.10809999999998</v>
      </c>
      <c r="DV9">
        <v>1181.086</v>
      </c>
      <c r="DW9">
        <v>398.94840000000005</v>
      </c>
      <c r="DX9">
        <v>340.74790000000002</v>
      </c>
      <c r="DY9">
        <v>822.30380000000002</v>
      </c>
      <c r="DZ9">
        <v>479.51570000000004</v>
      </c>
      <c r="EA9">
        <v>537.51419999999996</v>
      </c>
      <c r="EB9">
        <v>1116.3330000000001</v>
      </c>
      <c r="EC9">
        <v>482.16730000000001</v>
      </c>
      <c r="ED9">
        <v>573.31790000000001</v>
      </c>
      <c r="EE9">
        <v>524.07809999999995</v>
      </c>
      <c r="EF9">
        <v>425.00359999999995</v>
      </c>
      <c r="EG9">
        <v>672.73140000000001</v>
      </c>
      <c r="EH9">
        <v>503.03109999999998</v>
      </c>
      <c r="EI9">
        <v>412.00079999999997</v>
      </c>
      <c r="EJ9">
        <v>1498.078</v>
      </c>
      <c r="EK9">
        <v>634.52680000000009</v>
      </c>
      <c r="EL9">
        <v>6805.8789999999999</v>
      </c>
      <c r="EM9">
        <v>3995.3249999999998</v>
      </c>
      <c r="EN9">
        <v>1155.0830000000001</v>
      </c>
      <c r="EO9">
        <v>475.7242</v>
      </c>
      <c r="EP9">
        <v>445.51990000000001</v>
      </c>
      <c r="EQ9">
        <v>409.75579999999997</v>
      </c>
      <c r="ER9">
        <v>4347.268</v>
      </c>
      <c r="ES9">
        <v>883.30269999999996</v>
      </c>
      <c r="ET9">
        <v>110.72019999999999</v>
      </c>
      <c r="EU9">
        <v>3404.5819999999999</v>
      </c>
      <c r="EV9">
        <v>623.0924</v>
      </c>
      <c r="EW9">
        <v>703.06490000000008</v>
      </c>
      <c r="EX9">
        <v>186.7801</v>
      </c>
      <c r="EY9">
        <v>510.7473</v>
      </c>
      <c r="EZ9">
        <v>1004.917</v>
      </c>
      <c r="FA9">
        <v>481.63590000000005</v>
      </c>
      <c r="FB9">
        <v>3040.8</v>
      </c>
      <c r="FC9">
        <v>1181.4760000000001</v>
      </c>
      <c r="FD9">
        <v>2967.2510000000002</v>
      </c>
      <c r="FE9">
        <v>622.25459999999998</v>
      </c>
      <c r="FF9">
        <v>3169.8919999999998</v>
      </c>
      <c r="FG9">
        <v>228.85810000000001</v>
      </c>
      <c r="FH9">
        <v>1790.9690000000001</v>
      </c>
      <c r="FI9">
        <v>342.29040000000003</v>
      </c>
      <c r="FJ9">
        <v>611.72969999999998</v>
      </c>
      <c r="FK9">
        <v>439.52009999999996</v>
      </c>
      <c r="FL9">
        <v>2112.973</v>
      </c>
      <c r="FM9">
        <v>425.84649999999999</v>
      </c>
      <c r="FN9">
        <v>424.42629999999997</v>
      </c>
      <c r="FO9">
        <v>1372.2360000000001</v>
      </c>
      <c r="FP9">
        <v>240.0761</v>
      </c>
      <c r="FQ9">
        <v>217.5361</v>
      </c>
      <c r="FR9">
        <v>334.81329999999997</v>
      </c>
      <c r="FS9">
        <v>1115.116</v>
      </c>
      <c r="FT9">
        <v>253.4581</v>
      </c>
      <c r="FU9">
        <v>1588.8879999999999</v>
      </c>
      <c r="FV9">
        <v>244.69300000000001</v>
      </c>
      <c r="FW9">
        <v>325.30549999999999</v>
      </c>
      <c r="FX9">
        <v>408.9751</v>
      </c>
      <c r="FY9">
        <v>294.76490000000001</v>
      </c>
      <c r="FZ9">
        <v>372.35859999999997</v>
      </c>
      <c r="GA9">
        <v>674.16390000000001</v>
      </c>
      <c r="GB9">
        <v>409.64409999999998</v>
      </c>
      <c r="GC9">
        <v>983.27719999999999</v>
      </c>
      <c r="GD9">
        <v>9969.0300000000007</v>
      </c>
      <c r="GE9">
        <v>941.99940000000004</v>
      </c>
      <c r="GF9">
        <v>2826.4229999999998</v>
      </c>
      <c r="GG9">
        <v>733.20169999999996</v>
      </c>
      <c r="GH9">
        <v>525.20590000000004</v>
      </c>
      <c r="GI9">
        <v>248.0737</v>
      </c>
      <c r="GJ9">
        <v>1024.5160000000001</v>
      </c>
      <c r="GK9">
        <v>463.41909999999996</v>
      </c>
      <c r="GL9">
        <v>33.78998</v>
      </c>
      <c r="GM9">
        <v>458.1438</v>
      </c>
      <c r="GN9">
        <v>7731.5990000000002</v>
      </c>
      <c r="GO9">
        <v>724.13940000000002</v>
      </c>
      <c r="GP9">
        <v>1045.856</v>
      </c>
      <c r="GQ9">
        <v>323.52609999999999</v>
      </c>
      <c r="GR9">
        <v>1197.3440000000001</v>
      </c>
      <c r="GS9">
        <v>430.56509999999997</v>
      </c>
      <c r="GT9">
        <v>527.93340000000001</v>
      </c>
      <c r="GU9">
        <v>1367.444</v>
      </c>
      <c r="GV9">
        <v>143.4641</v>
      </c>
      <c r="GX9" s="1">
        <v>43808</v>
      </c>
      <c r="GY9" s="3">
        <f t="array" ref="GY9">SUM(IF($DA$4:$GV$4=GY$4,$DA9:$GV9,0))</f>
        <v>31011.1564</v>
      </c>
      <c r="GZ9" s="3">
        <f t="array" ref="GZ9">SUM(IF($DA$4:$GV$4=GZ$4,$DA9:$GV9,0))</f>
        <v>24390.647700000001</v>
      </c>
      <c r="HA9" s="3">
        <f t="array" ref="HA9">SUM(IF($DA$4:$GV$4=HA$4,$DA9:$GV9,0))</f>
        <v>12568.549100000002</v>
      </c>
      <c r="HB9" s="3">
        <f t="array" ref="HB9">SUM(IF($DA$4:$GV$4=HB$4,$DA9:$GV9,0))</f>
        <v>7958.4558000000006</v>
      </c>
      <c r="HC9" s="3">
        <f t="array" ref="HC9">SUM(IF($DA$4:$GV$4=HC$4,$DA9:$GV9,0))</f>
        <v>7912.7249999999995</v>
      </c>
      <c r="HD9" s="3">
        <f t="array" ref="HD9">SUM(IF($DA$4:$GV$4=HD$4,$DA9:$GV9,0))</f>
        <v>8041.3879000000006</v>
      </c>
      <c r="HE9" s="3">
        <f t="array" ref="HE9">SUM(IF($DA$4:$GV$4=HE$4,$DA9:$GV9,0))</f>
        <v>5393.9572000000007</v>
      </c>
      <c r="HF9" s="3">
        <f t="array" ref="HF9">SUM(IF($DA$4:$GV$4=HF$4,$DA9:$GV9,0))</f>
        <v>4701.5750999999991</v>
      </c>
      <c r="HG9" s="3">
        <f t="array" ref="HG9">SUM(IF($DA$4:$GV$4=HG$4,$DA9:$GV9,0))</f>
        <v>5550.4650000000001</v>
      </c>
      <c r="HH9" s="3">
        <f t="array" ref="HH9">SUM(IF($DA$4:$GV$4=HH$4,$DA9:$GV9,0))</f>
        <v>3516.2086800000002</v>
      </c>
      <c r="HI9" s="3"/>
      <c r="HK9" s="1">
        <v>43808</v>
      </c>
      <c r="HL9" s="10">
        <f t="array" ref="HL9">GY9:HH9/GY8:HH8-1</f>
        <v>4.6554567993641882E-3</v>
      </c>
      <c r="HM9" s="10">
        <f t="array" ref="HM9">GZ9:HI9/GZ8:HI8-1</f>
        <v>-7.2447231482367647E-3</v>
      </c>
      <c r="HN9" s="10">
        <f t="array" ref="HN9">HA9:HJ9/HA8:HJ8-1</f>
        <v>-9.8044145840580077E-3</v>
      </c>
      <c r="HO9" s="10">
        <f t="array" ref="HO9">HB9:HK9/HB8:HK8-1</f>
        <v>4.2036601190149625E-3</v>
      </c>
      <c r="HP9" s="10">
        <f t="array" ref="HP9">HC9:HL9/HC8:HL8-1</f>
        <v>-2.2824606382780832E-3</v>
      </c>
      <c r="HQ9" s="10">
        <f t="array" ref="HQ9">HD9:HM9/HD8:HM8-1</f>
        <v>-3.3557689135320645E-3</v>
      </c>
      <c r="HR9" s="10">
        <f t="array" ref="HR9">HE9:HN9/HE8:HN8-1</f>
        <v>2.3286207471517884E-3</v>
      </c>
      <c r="HS9" s="10">
        <f t="array" ref="HS9">HF9:HO9/HF8:HO8-1</f>
        <v>1.1574187198901686E-3</v>
      </c>
      <c r="HT9" s="10">
        <f t="array" ref="HT9">HG9:HP9/HG8:HP8-1</f>
        <v>1.4593584876321231E-5</v>
      </c>
      <c r="HU9" s="10">
        <f t="array" ref="HU9">HH9:HQ9/HH8:HQ8-1</f>
        <v>-9.7601914165265091E-3</v>
      </c>
    </row>
    <row r="10" spans="1:229" x14ac:dyDescent="0.25">
      <c r="A10" s="1">
        <v>43777</v>
      </c>
      <c r="B10" s="3">
        <f>data!DD11/'work-MktCap'!$D$4</f>
        <v>968.24030000000005</v>
      </c>
      <c r="C10" s="3">
        <f>data!DE11/'work-MktCap'!$D$4</f>
        <v>469.29720000000003</v>
      </c>
      <c r="D10" s="3">
        <f>data!DF11/'work-MktCap'!$D$4</f>
        <v>441.76429999999999</v>
      </c>
      <c r="E10" s="3">
        <f>data!DG11/'work-MktCap'!$D$4</f>
        <v>2198.7440000000001</v>
      </c>
      <c r="F10" s="3">
        <f>data!DH11/'work-MktCap'!$D$4</f>
        <v>1943.9639999999999</v>
      </c>
      <c r="G10" s="3">
        <f>data!DI11/'work-MktCap'!$D$4</f>
        <v>1424.3240000000001</v>
      </c>
      <c r="H10" s="3">
        <f>data!DJ11/'work-MktCap'!$D$4</f>
        <v>5424.6040000000003</v>
      </c>
      <c r="I10" s="3">
        <f>data!DK11/'work-MktCap'!$D$4</f>
        <v>1582.6079999999999</v>
      </c>
      <c r="J10" s="3">
        <f>data!DL11/'work-MktCap'!$D$4</f>
        <v>2610.886</v>
      </c>
      <c r="K10" s="3">
        <f>data!DM11/'work-MktCap'!$D$4</f>
        <v>133.1474</v>
      </c>
      <c r="L10" s="3">
        <f>data!DN11/'work-MktCap'!$D$4</f>
        <v>6332.5959999999995</v>
      </c>
      <c r="M10" s="3">
        <f>data!DO11/'work-MktCap'!$D$4</f>
        <v>1102.413</v>
      </c>
      <c r="N10" s="3">
        <f>data!DP11/'work-MktCap'!$D$4</f>
        <v>3453.3789999999999</v>
      </c>
      <c r="O10" s="3">
        <f>data!DQ11/'work-MktCap'!$D$4</f>
        <v>2264.1590000000001</v>
      </c>
      <c r="P10" s="3">
        <f>data!DR11/'work-MktCap'!$D$4</f>
        <v>2215.6120000000001</v>
      </c>
      <c r="Q10" s="3">
        <f>data!DS11/'work-MktCap'!$D$4</f>
        <v>900.67610000000002</v>
      </c>
      <c r="R10" s="3">
        <f>data!DT11/'work-MktCap'!$D$4</f>
        <v>265.31659999999999</v>
      </c>
      <c r="S10" s="3">
        <f>data!DU11/'work-MktCap'!$D$4</f>
        <v>5010.3559999999998</v>
      </c>
      <c r="T10" s="3">
        <f>data!DV11/'work-MktCap'!$D$4</f>
        <v>1204.1669999999999</v>
      </c>
      <c r="U10" s="3">
        <f>data!DW11/'work-MktCap'!$D$4</f>
        <v>181.47</v>
      </c>
      <c r="V10" s="3">
        <f>data!DX11/'work-MktCap'!$D$4</f>
        <v>1994.7329999999999</v>
      </c>
      <c r="W10" s="3">
        <f>data!DY11/'work-MktCap'!$D$4</f>
        <v>1339.2660000000001</v>
      </c>
      <c r="X10" s="3">
        <f>data!DZ11/'work-MktCap'!$D$4</f>
        <v>4520.1530000000002</v>
      </c>
      <c r="Y10" s="3">
        <f>data!EA11/'work-MktCap'!$D$4</f>
        <v>700.12659999999994</v>
      </c>
      <c r="Z10" s="3">
        <f>data!EB11/'work-MktCap'!$D$4</f>
        <v>746.57640000000004</v>
      </c>
      <c r="AA10" s="3">
        <f>data!EC11/'work-MktCap'!$D$4</f>
        <v>803.35809999999992</v>
      </c>
      <c r="AB10" s="3">
        <f>data!ED11/'work-MktCap'!$D$4</f>
        <v>9333.0849999999991</v>
      </c>
      <c r="AC10" s="3">
        <f>data!EE11/'work-MktCap'!$D$4</f>
        <v>742.07899999999995</v>
      </c>
      <c r="AD10" s="3">
        <f>data!EF11/'work-MktCap'!$D$4</f>
        <v>906.74530000000004</v>
      </c>
      <c r="AE10" s="3">
        <f>data!EG11/'work-MktCap'!$D$4</f>
        <v>4068.8609999999999</v>
      </c>
      <c r="AF10" s="3">
        <f>data!EH11/'work-MktCap'!$D$4</f>
        <v>2729.652</v>
      </c>
      <c r="AG10" s="3">
        <f>data!EI11/'work-MktCap'!$D$4</f>
        <v>67.429100000000005</v>
      </c>
      <c r="AH10" s="3">
        <f>data!EJ11/'work-MktCap'!$D$4</f>
        <v>322.6336</v>
      </c>
      <c r="AI10" s="3">
        <f>data!EK11/'work-MktCap'!$D$4</f>
        <v>1046.0419999999999</v>
      </c>
      <c r="AJ10" s="3">
        <f>data!EL11/'work-MktCap'!$D$4</f>
        <v>804.28359999999998</v>
      </c>
      <c r="AK10" s="3">
        <f>data!EM11/'work-MktCap'!$D$4</f>
        <v>2322.0859999999998</v>
      </c>
      <c r="AL10" s="3">
        <f>data!EN11/'work-MktCap'!$D$4</f>
        <v>7174.3850000000002</v>
      </c>
      <c r="AM10" s="3">
        <f>data!EO11/'work-MktCap'!$D$4</f>
        <v>8337.07</v>
      </c>
      <c r="AN10" s="3">
        <f>data!EP11/'work-MktCap'!$D$4</f>
        <v>7422.5129999999999</v>
      </c>
      <c r="AO10" s="3">
        <f>data!EQ11/'work-MktCap'!$D$4</f>
        <v>2086.8710000000001</v>
      </c>
      <c r="AP10" s="3">
        <f>data!ER11/'work-MktCap'!$D$4</f>
        <v>1187.288</v>
      </c>
      <c r="AQ10" s="3">
        <f>data!ES11/'work-MktCap'!$D$4</f>
        <v>2070.5680000000002</v>
      </c>
      <c r="AR10" s="3">
        <f>data!ET11/'work-MktCap'!$D$4</f>
        <v>2548.5540000000001</v>
      </c>
      <c r="AS10" s="3">
        <f>data!EU11/'work-MktCap'!$D$4</f>
        <v>3226.9079999999999</v>
      </c>
      <c r="AT10" s="3">
        <f>data!EV11/'work-MktCap'!$D$4</f>
        <v>123.5836</v>
      </c>
      <c r="AU10" s="3">
        <f>data!EW11/'work-MktCap'!$D$4</f>
        <v>19071.330000000002</v>
      </c>
      <c r="AV10" s="3">
        <f>data!EX11/'work-MktCap'!$D$4</f>
        <v>25558.19</v>
      </c>
      <c r="AW10" s="3">
        <f>data!EY11/'work-MktCap'!$D$4</f>
        <v>831.54330000000004</v>
      </c>
      <c r="AX10" s="3">
        <f>data!EZ11/'work-MktCap'!$D$4</f>
        <v>2056.8820000000001</v>
      </c>
      <c r="AY10" s="3">
        <f>data!FA11/'work-MktCap'!$D$4</f>
        <v>884.5453</v>
      </c>
      <c r="AZ10" s="3">
        <f>data!FB11/'work-MktCap'!$D$4</f>
        <v>3640.1010000000001</v>
      </c>
      <c r="BA10" s="3">
        <f>data!FC11/'work-MktCap'!$D$4</f>
        <v>12072.03</v>
      </c>
      <c r="BB10" s="3">
        <f>data!FD11/'work-MktCap'!$D$4</f>
        <v>1868.29</v>
      </c>
      <c r="BC10" s="3">
        <f>data!FE11/'work-MktCap'!$D$4</f>
        <v>6150.1379999999999</v>
      </c>
      <c r="BD10" s="3">
        <f>data!FF11/'work-MktCap'!$D$4</f>
        <v>885.37270000000001</v>
      </c>
      <c r="BE10" s="3">
        <f>data!FG11/'work-MktCap'!$D$4</f>
        <v>3114.366</v>
      </c>
      <c r="BF10" s="3">
        <f>data!FH11/'work-MktCap'!$D$4</f>
        <v>1802.5340000000001</v>
      </c>
      <c r="BG10" s="3">
        <f>data!FI11/'work-MktCap'!$D$4</f>
        <v>6227.8869999999997</v>
      </c>
      <c r="BH10" s="3">
        <f>data!FJ11/'work-MktCap'!$D$4</f>
        <v>1273.7139999999999</v>
      </c>
      <c r="BI10" s="3">
        <f>data!FK11/'work-MktCap'!$D$4</f>
        <v>3175.9180000000001</v>
      </c>
      <c r="BJ10" s="3">
        <f>data!FL11/'work-MktCap'!$D$4</f>
        <v>1111.415</v>
      </c>
      <c r="BK10" s="3">
        <f>data!FM11/'work-MktCap'!$D$4</f>
        <v>4929.2420000000002</v>
      </c>
      <c r="BL10" s="3">
        <f>data!FN11/'work-MktCap'!$D$4</f>
        <v>493.71190000000001</v>
      </c>
      <c r="BM10" s="3">
        <f>data!FO11/'work-MktCap'!$D$4</f>
        <v>7169.0659999999998</v>
      </c>
      <c r="BN10" s="3">
        <f>data!FP11/'work-MktCap'!$D$4</f>
        <v>760.85519999999997</v>
      </c>
      <c r="BO10" s="3">
        <f>data!FQ11/'work-MktCap'!$D$4</f>
        <v>1606.328</v>
      </c>
      <c r="BP10" s="3">
        <f>data!FR11/'work-MktCap'!$D$4</f>
        <v>1200.655</v>
      </c>
      <c r="BQ10" s="3">
        <f>data!FS11/'work-MktCap'!$D$4</f>
        <v>45.898800000000001</v>
      </c>
      <c r="BR10" s="3">
        <f>data!FT11/'work-MktCap'!$D$4</f>
        <v>61.604699999999994</v>
      </c>
      <c r="BS10" s="3">
        <f>data!FU11/'work-MktCap'!$D$4</f>
        <v>673.13049999999998</v>
      </c>
      <c r="BT10" s="3">
        <f>data!FV11/'work-MktCap'!$D$4</f>
        <v>1153.3699999999999</v>
      </c>
      <c r="BU10" s="3">
        <f>data!FW11/'work-MktCap'!$D$4</f>
        <v>22.668200000000002</v>
      </c>
      <c r="BV10" s="3">
        <f>data!FX11/'work-MktCap'!$D$4</f>
        <v>1157.9349999999999</v>
      </c>
      <c r="BW10" s="3">
        <f>data!FY11/'work-MktCap'!$D$4</f>
        <v>839.3279</v>
      </c>
      <c r="BX10" s="3">
        <f>data!FZ11/'work-MktCap'!$D$4</f>
        <v>2405.8490000000002</v>
      </c>
      <c r="BY10" s="3">
        <f>data!GA11/'work-MktCap'!$D$4</f>
        <v>485.76729999999998</v>
      </c>
      <c r="BZ10" s="3">
        <f>data!GB11/'work-MktCap'!$D$4</f>
        <v>505.28840000000002</v>
      </c>
      <c r="CA10" s="3">
        <f>data!GC11/'work-MktCap'!$D$4</f>
        <v>35.204599999999999</v>
      </c>
      <c r="CB10" s="3">
        <f>data!GD11/'work-MktCap'!$D$4</f>
        <v>578.02480000000003</v>
      </c>
      <c r="CC10" s="3">
        <f>data!GE11/'work-MktCap'!$D$4</f>
        <v>1123.3019999999999</v>
      </c>
      <c r="CD10" s="3">
        <f>data!GF11/'work-MktCap'!$D$4</f>
        <v>1272.271</v>
      </c>
      <c r="CE10" s="3">
        <f>data!GG11/'work-MktCap'!$D$4</f>
        <v>7959.2839999999997</v>
      </c>
      <c r="CF10" s="3">
        <f>data!GH11/'work-MktCap'!$D$4</f>
        <v>5625.9229999999998</v>
      </c>
      <c r="CG10" s="3">
        <f>data!GI11/'work-MktCap'!$D$4</f>
        <v>8071.0590000000002</v>
      </c>
      <c r="CH10" s="3">
        <f>data!GJ11/'work-MktCap'!$D$4</f>
        <v>444.12880000000001</v>
      </c>
      <c r="CI10" s="3">
        <f>data!GK11/'work-MktCap'!$D$4</f>
        <v>1591.8720000000001</v>
      </c>
      <c r="CJ10" s="3">
        <f>data!GL11/'work-MktCap'!$D$4</f>
        <v>999.16019999999992</v>
      </c>
      <c r="CK10" s="3">
        <f>data!GM11/'work-MktCap'!$D$4</f>
        <v>5096.2280000000001</v>
      </c>
      <c r="CL10" s="3">
        <f>data!GN11/'work-MktCap'!$D$4</f>
        <v>6752.473</v>
      </c>
      <c r="CM10" s="3">
        <f>data!GO11/'work-MktCap'!$D$4</f>
        <v>488.12959999999998</v>
      </c>
      <c r="CN10" s="3">
        <f>data!GP11/'work-MktCap'!$D$4</f>
        <v>8579.1049999999996</v>
      </c>
      <c r="CO10" s="3">
        <f>data!GQ11/'work-MktCap'!$D$4</f>
        <v>5995.2039999999997</v>
      </c>
      <c r="CP10" s="3">
        <f>data!GR11/'work-MktCap'!$D$4</f>
        <v>1830.105</v>
      </c>
      <c r="CQ10" s="3">
        <f>data!GS11/'work-MktCap'!$D$4</f>
        <v>3253.5369999999998</v>
      </c>
      <c r="CR10" s="3">
        <f>data!GT11/'work-MktCap'!$D$4</f>
        <v>2391.2689999999998</v>
      </c>
      <c r="CS10" s="3">
        <f>data!GU11/'work-MktCap'!$D$4</f>
        <v>1546.905</v>
      </c>
      <c r="CT10" s="3">
        <f>data!GV11/'work-MktCap'!$D$4</f>
        <v>4525.8370000000004</v>
      </c>
      <c r="CU10" s="3">
        <f>data!GW11/'work-MktCap'!$D$4</f>
        <v>2309.1350000000002</v>
      </c>
      <c r="CV10" s="3">
        <f>data!GX11/'work-MktCap'!$D$4</f>
        <v>398.04570000000001</v>
      </c>
      <c r="CW10" s="3">
        <f>data!GY11/'work-MktCap'!$D$4</f>
        <v>28689.58</v>
      </c>
      <c r="CX10" s="3"/>
      <c r="CY10" s="1"/>
      <c r="CZ10" s="1">
        <v>43809</v>
      </c>
      <c r="DA10">
        <v>269.72809999999998</v>
      </c>
      <c r="DB10">
        <v>745.44970000000001</v>
      </c>
      <c r="DC10">
        <v>388.8886</v>
      </c>
      <c r="DD10">
        <v>225.5951</v>
      </c>
      <c r="DE10">
        <v>1643.249</v>
      </c>
      <c r="DF10">
        <v>253.4477</v>
      </c>
      <c r="DG10">
        <v>2017.9860000000001</v>
      </c>
      <c r="DH10">
        <v>935.37890000000004</v>
      </c>
      <c r="DI10">
        <v>1418.8150000000001</v>
      </c>
      <c r="DJ10">
        <v>366.85129999999998</v>
      </c>
      <c r="DK10" s="1">
        <v>2390.3220000000001</v>
      </c>
      <c r="DL10">
        <v>838.92690000000005</v>
      </c>
      <c r="DM10">
        <v>367.74690000000004</v>
      </c>
      <c r="DN10">
        <v>481.72890000000001</v>
      </c>
      <c r="DO10">
        <v>2293.297</v>
      </c>
      <c r="DP10">
        <v>342.92020000000002</v>
      </c>
      <c r="DQ10">
        <v>441.4975</v>
      </c>
      <c r="DR10">
        <v>1054.9069999999999</v>
      </c>
      <c r="DS10">
        <v>735.67560000000003</v>
      </c>
      <c r="DT10">
        <v>267.14550000000003</v>
      </c>
      <c r="DU10">
        <v>365.26029999999997</v>
      </c>
      <c r="DV10">
        <v>1153.662</v>
      </c>
      <c r="DW10">
        <v>395.58940000000001</v>
      </c>
      <c r="DX10">
        <v>337.2749</v>
      </c>
      <c r="DY10">
        <v>807.37139999999999</v>
      </c>
      <c r="DZ10">
        <v>481.46679999999998</v>
      </c>
      <c r="EA10">
        <v>536.64780000000007</v>
      </c>
      <c r="EB10">
        <v>1088.779</v>
      </c>
      <c r="EC10">
        <v>480.30240000000003</v>
      </c>
      <c r="ED10">
        <v>580.47309999999993</v>
      </c>
      <c r="EE10">
        <v>500.85090000000002</v>
      </c>
      <c r="EF10">
        <v>416.93329999999997</v>
      </c>
      <c r="EG10">
        <v>660.7192</v>
      </c>
      <c r="EH10">
        <v>505.59109999999998</v>
      </c>
      <c r="EI10">
        <v>405.11740000000003</v>
      </c>
      <c r="EJ10">
        <v>1477.454</v>
      </c>
      <c r="EK10">
        <v>614.51840000000004</v>
      </c>
      <c r="EL10">
        <v>6841.7439999999997</v>
      </c>
      <c r="EM10">
        <v>3967.2359999999999</v>
      </c>
      <c r="EN10">
        <v>1151.048</v>
      </c>
      <c r="EO10">
        <v>465.38779999999997</v>
      </c>
      <c r="EP10">
        <v>446.08009999999996</v>
      </c>
      <c r="EQ10">
        <v>396.87959999999998</v>
      </c>
      <c r="ER10">
        <v>4384.5029999999997</v>
      </c>
      <c r="ES10">
        <v>871.89419999999996</v>
      </c>
      <c r="ET10">
        <v>115.31660000000001</v>
      </c>
      <c r="EU10">
        <v>3418.9009999999998</v>
      </c>
      <c r="EV10">
        <v>613.26109999999994</v>
      </c>
      <c r="EW10">
        <v>701.34199999999998</v>
      </c>
      <c r="EX10">
        <v>188.21689999999998</v>
      </c>
      <c r="EY10">
        <v>511.11259999999999</v>
      </c>
      <c r="EZ10">
        <v>978.31550000000004</v>
      </c>
      <c r="FA10">
        <v>469.98359999999997</v>
      </c>
      <c r="FB10">
        <v>3029.3530000000001</v>
      </c>
      <c r="FC10">
        <v>1153.704</v>
      </c>
      <c r="FD10">
        <v>2895.3589999999999</v>
      </c>
      <c r="FE10">
        <v>603.3836</v>
      </c>
      <c r="FF10">
        <v>3176.3319999999999</v>
      </c>
      <c r="FG10">
        <v>228.75820000000002</v>
      </c>
      <c r="FH10">
        <v>1795.1790000000001</v>
      </c>
      <c r="FI10">
        <v>340.86420000000004</v>
      </c>
      <c r="FJ10">
        <v>602.32130000000006</v>
      </c>
      <c r="FK10">
        <v>438.23020000000002</v>
      </c>
      <c r="FL10">
        <v>2103.578</v>
      </c>
      <c r="FM10">
        <v>424.97459999999995</v>
      </c>
      <c r="FN10">
        <v>415.8999</v>
      </c>
      <c r="FO10">
        <v>1358.66</v>
      </c>
      <c r="FP10">
        <v>238.56950000000001</v>
      </c>
      <c r="FQ10">
        <v>230.0609</v>
      </c>
      <c r="FR10">
        <v>336.80340000000001</v>
      </c>
      <c r="FS10">
        <v>1088.4000000000001</v>
      </c>
      <c r="FT10">
        <v>248.89939999999999</v>
      </c>
      <c r="FU10">
        <v>1575.05</v>
      </c>
      <c r="FV10">
        <v>245.41739999999999</v>
      </c>
      <c r="FW10">
        <v>318.15890000000002</v>
      </c>
      <c r="FX10">
        <v>407.40040000000005</v>
      </c>
      <c r="FY10">
        <v>294.3689</v>
      </c>
      <c r="FZ10">
        <v>364.52259999999995</v>
      </c>
      <c r="GA10">
        <v>670.32839999999999</v>
      </c>
      <c r="GB10">
        <v>401.89580000000001</v>
      </c>
      <c r="GC10">
        <v>956.07259999999997</v>
      </c>
      <c r="GD10">
        <v>9901.5169999999998</v>
      </c>
      <c r="GE10">
        <v>949.84990000000005</v>
      </c>
      <c r="GF10">
        <v>2796.971</v>
      </c>
      <c r="GG10">
        <v>725.4606</v>
      </c>
      <c r="GH10">
        <v>521.62689999999998</v>
      </c>
      <c r="GI10">
        <v>243.43389999999999</v>
      </c>
      <c r="GJ10">
        <v>1026.075</v>
      </c>
      <c r="GK10">
        <v>461.10929999999996</v>
      </c>
      <c r="GL10">
        <v>33.281480000000002</v>
      </c>
      <c r="GM10">
        <v>452.90570000000002</v>
      </c>
      <c r="GN10">
        <v>7552.9849999999997</v>
      </c>
      <c r="GO10">
        <v>718.92790000000002</v>
      </c>
      <c r="GP10">
        <v>1046.9659999999999</v>
      </c>
      <c r="GQ10">
        <v>317.56380000000001</v>
      </c>
      <c r="GR10">
        <v>1164.81</v>
      </c>
      <c r="GS10">
        <v>426.13370000000003</v>
      </c>
      <c r="GT10">
        <v>521.45450000000005</v>
      </c>
      <c r="GU10">
        <v>1354.646</v>
      </c>
      <c r="GV10">
        <v>128.9264</v>
      </c>
      <c r="GX10" s="1">
        <v>43809</v>
      </c>
      <c r="GY10" s="3">
        <f t="array" ref="GY10">SUM(IF($DA$4:$GV$4=GY$4,$DA10:$GV10,0))</f>
        <v>30903.3338</v>
      </c>
      <c r="GZ10" s="3">
        <f t="array" ref="GZ10">SUM(IF($DA$4:$GV$4=GZ$4,$DA10:$GV10,0))</f>
        <v>24154.020800000002</v>
      </c>
      <c r="HA10" s="3">
        <f t="array" ref="HA10">SUM(IF($DA$4:$GV$4=HA$4,$DA10:$GV10,0))</f>
        <v>12495.5093</v>
      </c>
      <c r="HB10" s="3">
        <f t="array" ref="HB10">SUM(IF($DA$4:$GV$4=HB$4,$DA10:$GV10,0))</f>
        <v>7855.1635000000006</v>
      </c>
      <c r="HC10" s="3">
        <f t="array" ref="HC10">SUM(IF($DA$4:$GV$4=HC$4,$DA10:$GV10,0))</f>
        <v>7775.8836999999994</v>
      </c>
      <c r="HD10" s="3">
        <f t="array" ref="HD10">SUM(IF($DA$4:$GV$4=HD$4,$DA10:$GV10,0))</f>
        <v>7931.5508999999993</v>
      </c>
      <c r="HE10" s="3">
        <f t="array" ref="HE10">SUM(IF($DA$4:$GV$4=HE$4,$DA10:$GV10,0))</f>
        <v>5347.8701000000001</v>
      </c>
      <c r="HF10" s="3">
        <f t="array" ref="HF10">SUM(IF($DA$4:$GV$4=HF$4,$DA10:$GV10,0))</f>
        <v>4664.1296000000002</v>
      </c>
      <c r="HG10" s="3">
        <f t="array" ref="HG10">SUM(IF($DA$4:$GV$4=HG$4,$DA10:$GV10,0))</f>
        <v>5488.8621999999996</v>
      </c>
      <c r="HH10" s="3">
        <f t="array" ref="HH10">SUM(IF($DA$4:$GV$4=HH$4,$DA10:$GV10,0))</f>
        <v>3479.6556799999994</v>
      </c>
      <c r="HI10" s="3"/>
      <c r="HK10" s="1">
        <v>43809</v>
      </c>
      <c r="HL10" s="10">
        <f t="array" ref="HL10">GY10:HH10/GY9:HH9-1</f>
        <v>-3.4768971079066624E-3</v>
      </c>
      <c r="HM10" s="10">
        <f t="array" ref="HM10">GZ10:HI10/GZ9:HI9-1</f>
        <v>-9.7015422841764121E-3</v>
      </c>
      <c r="HN10" s="10">
        <f t="array" ref="HN10">HA10:HJ10/HA9:HJ9-1</f>
        <v>-5.811315166044273E-3</v>
      </c>
      <c r="HO10" s="10">
        <f t="array" ref="HO10">HB10:HK10/HB9:HK9-1</f>
        <v>-1.2978937446633809E-2</v>
      </c>
      <c r="HP10" s="10">
        <f t="array" ref="HP10">HC10:HL10/HC9:HL9-1</f>
        <v>-1.7293827347721558E-2</v>
      </c>
      <c r="HQ10" s="10">
        <f t="array" ref="HQ10">HD10:HM10/HD9:HM9-1</f>
        <v>-1.3658960538391773E-2</v>
      </c>
      <c r="HR10" s="10">
        <f t="array" ref="HR10">HE10:HN10/HE9:HN9-1</f>
        <v>-8.5442094349581499E-3</v>
      </c>
      <c r="HS10" s="10">
        <f t="array" ref="HS10">HF10:HO10/HF9:HO9-1</f>
        <v>-7.9644585492208986E-3</v>
      </c>
      <c r="HT10" s="10">
        <f t="array" ref="HT10">HG10:HP10/HG9:HP9-1</f>
        <v>-1.1098673714724949E-2</v>
      </c>
      <c r="HU10" s="10">
        <f t="array" ref="HU10">HH10:HQ10/HH9:HQ9-1</f>
        <v>-1.0395571857811592E-2</v>
      </c>
    </row>
    <row r="11" spans="1:229" x14ac:dyDescent="0.25">
      <c r="A11" s="1">
        <v>43780</v>
      </c>
      <c r="B11" s="3">
        <f>data!DD12/'work-MktCap'!$D$4</f>
        <v>975.14760000000001</v>
      </c>
      <c r="C11" s="3">
        <f>data!DE12/'work-MktCap'!$D$4</f>
        <v>891.89409999999998</v>
      </c>
      <c r="D11" s="3">
        <f>data!DF12/'work-MktCap'!$D$4</f>
        <v>287.6773</v>
      </c>
      <c r="E11" s="3">
        <f>data!DG12/'work-MktCap'!$D$4</f>
        <v>5711.9369999999999</v>
      </c>
      <c r="F11" s="3">
        <f>data!DH12/'work-MktCap'!$D$4</f>
        <v>1526.895</v>
      </c>
      <c r="G11" s="3">
        <f>data!DI12/'work-MktCap'!$D$4</f>
        <v>2094.4229999999998</v>
      </c>
      <c r="H11" s="3">
        <f>data!DJ12/'work-MktCap'!$D$4</f>
        <v>4633.9740000000002</v>
      </c>
      <c r="I11" s="3">
        <f>data!DK12/'work-MktCap'!$D$4</f>
        <v>901.02710000000002</v>
      </c>
      <c r="J11" s="3">
        <f>data!DL12/'work-MktCap'!$D$4</f>
        <v>1550.76</v>
      </c>
      <c r="K11" s="3">
        <f>data!DM12/'work-MktCap'!$D$4</f>
        <v>206.9649</v>
      </c>
      <c r="L11" s="3">
        <f>data!DN12/'work-MktCap'!$D$4</f>
        <v>3205.877</v>
      </c>
      <c r="M11" s="3">
        <f>data!DO12/'work-MktCap'!$D$4</f>
        <v>1315.912</v>
      </c>
      <c r="N11" s="3">
        <f>data!DP12/'work-MktCap'!$D$4</f>
        <v>4092.7890000000002</v>
      </c>
      <c r="O11" s="3">
        <f>data!DQ12/'work-MktCap'!$D$4</f>
        <v>859.2713</v>
      </c>
      <c r="P11" s="3">
        <f>data!DR12/'work-MktCap'!$D$4</f>
        <v>1029.876</v>
      </c>
      <c r="Q11" s="3">
        <f>data!DS12/'work-MktCap'!$D$4</f>
        <v>579.1191</v>
      </c>
      <c r="R11" s="3">
        <f>data!DT12/'work-MktCap'!$D$4</f>
        <v>159.4538</v>
      </c>
      <c r="S11" s="3">
        <f>data!DU12/'work-MktCap'!$D$4</f>
        <v>4481.9780000000001</v>
      </c>
      <c r="T11" s="3">
        <f>data!DV12/'work-MktCap'!$D$4</f>
        <v>1463.999</v>
      </c>
      <c r="U11" s="3">
        <f>data!DW12/'work-MktCap'!$D$4</f>
        <v>174.78989999999999</v>
      </c>
      <c r="V11" s="3">
        <f>data!DX12/'work-MktCap'!$D$4</f>
        <v>1871.5840000000001</v>
      </c>
      <c r="W11" s="3">
        <f>data!DY12/'work-MktCap'!$D$4</f>
        <v>728.25659999999993</v>
      </c>
      <c r="X11" s="3">
        <f>data!DZ12/'work-MktCap'!$D$4</f>
        <v>1113.989</v>
      </c>
      <c r="Y11" s="3">
        <f>data!EA12/'work-MktCap'!$D$4</f>
        <v>839.63319999999999</v>
      </c>
      <c r="Z11" s="3">
        <f>data!EB12/'work-MktCap'!$D$4</f>
        <v>525.6708000000001</v>
      </c>
      <c r="AA11" s="3">
        <f>data!EC12/'work-MktCap'!$D$4</f>
        <v>354.57679999999999</v>
      </c>
      <c r="AB11" s="3">
        <f>data!ED12/'work-MktCap'!$D$4</f>
        <v>3077.895</v>
      </c>
      <c r="AC11" s="3">
        <f>data!EE12/'work-MktCap'!$D$4</f>
        <v>395.38079999999997</v>
      </c>
      <c r="AD11" s="3">
        <f>data!EF12/'work-MktCap'!$D$4</f>
        <v>863.19939999999997</v>
      </c>
      <c r="AE11" s="3">
        <f>data!EG12/'work-MktCap'!$D$4</f>
        <v>2027.395</v>
      </c>
      <c r="AF11" s="3">
        <f>data!EH12/'work-MktCap'!$D$4</f>
        <v>1645.2339999999999</v>
      </c>
      <c r="AG11" s="3">
        <f>data!EI12/'work-MktCap'!$D$4</f>
        <v>213.8466</v>
      </c>
      <c r="AH11" s="3">
        <f>data!EJ12/'work-MktCap'!$D$4</f>
        <v>456.2328</v>
      </c>
      <c r="AI11" s="3">
        <f>data!EK12/'work-MktCap'!$D$4</f>
        <v>1243.0730000000001</v>
      </c>
      <c r="AJ11" s="3">
        <f>data!EL12/'work-MktCap'!$D$4</f>
        <v>553.66959999999995</v>
      </c>
      <c r="AK11" s="3">
        <f>data!EM12/'work-MktCap'!$D$4</f>
        <v>1086.056</v>
      </c>
      <c r="AL11" s="3">
        <f>data!EN12/'work-MktCap'!$D$4</f>
        <v>4692.4639999999999</v>
      </c>
      <c r="AM11" s="3">
        <f>data!EO12/'work-MktCap'!$D$4</f>
        <v>9004.7039999999997</v>
      </c>
      <c r="AN11" s="3">
        <f>data!EP12/'work-MktCap'!$D$4</f>
        <v>4090.5610000000001</v>
      </c>
      <c r="AO11" s="3">
        <f>data!EQ12/'work-MktCap'!$D$4</f>
        <v>1966.69</v>
      </c>
      <c r="AP11" s="3">
        <f>data!ER12/'work-MktCap'!$D$4</f>
        <v>1489.251</v>
      </c>
      <c r="AQ11" s="3">
        <f>data!ES12/'work-MktCap'!$D$4</f>
        <v>1377.0309999999999</v>
      </c>
      <c r="AR11" s="3">
        <f>data!ET12/'work-MktCap'!$D$4</f>
        <v>975.96990000000005</v>
      </c>
      <c r="AS11" s="3">
        <f>data!EU12/'work-MktCap'!$D$4</f>
        <v>2183.8649999999998</v>
      </c>
      <c r="AT11" s="3">
        <f>data!EV12/'work-MktCap'!$D$4</f>
        <v>72.717799999999997</v>
      </c>
      <c r="AU11" s="3">
        <f>data!EW12/'work-MktCap'!$D$4</f>
        <v>14718.95</v>
      </c>
      <c r="AV11" s="3">
        <f>data!EX12/'work-MktCap'!$D$4</f>
        <v>12197.95</v>
      </c>
      <c r="AW11" s="3">
        <f>data!EY12/'work-MktCap'!$D$4</f>
        <v>701.92869999999994</v>
      </c>
      <c r="AX11" s="3">
        <f>data!EZ12/'work-MktCap'!$D$4</f>
        <v>992.41630000000009</v>
      </c>
      <c r="AY11" s="3">
        <f>data!FA12/'work-MktCap'!$D$4</f>
        <v>417.54640000000001</v>
      </c>
      <c r="AZ11" s="3">
        <f>data!FB12/'work-MktCap'!$D$4</f>
        <v>2328.0520000000001</v>
      </c>
      <c r="BA11" s="3">
        <f>data!FC12/'work-MktCap'!$D$4</f>
        <v>5046.8339999999998</v>
      </c>
      <c r="BB11" s="3">
        <f>data!FD12/'work-MktCap'!$D$4</f>
        <v>1565.9110000000001</v>
      </c>
      <c r="BC11" s="3">
        <f>data!FE12/'work-MktCap'!$D$4</f>
        <v>4891.3360000000002</v>
      </c>
      <c r="BD11" s="3">
        <f>data!FF12/'work-MktCap'!$D$4</f>
        <v>840.3646</v>
      </c>
      <c r="BE11" s="3">
        <f>data!FG12/'work-MktCap'!$D$4</f>
        <v>1883.903</v>
      </c>
      <c r="BF11" s="3">
        <f>data!FH12/'work-MktCap'!$D$4</f>
        <v>1407.567</v>
      </c>
      <c r="BG11" s="3">
        <f>data!FI12/'work-MktCap'!$D$4</f>
        <v>4712.6670000000004</v>
      </c>
      <c r="BH11" s="3">
        <f>data!FJ12/'work-MktCap'!$D$4</f>
        <v>749.22370000000001</v>
      </c>
      <c r="BI11" s="3">
        <f>data!FK12/'work-MktCap'!$D$4</f>
        <v>2970.3879999999999</v>
      </c>
      <c r="BJ11" s="3">
        <f>data!FL12/'work-MktCap'!$D$4</f>
        <v>1100.383</v>
      </c>
      <c r="BK11" s="3">
        <f>data!FM12/'work-MktCap'!$D$4</f>
        <v>2013.8130000000001</v>
      </c>
      <c r="BL11" s="3">
        <f>data!FN12/'work-MktCap'!$D$4</f>
        <v>495.15190000000001</v>
      </c>
      <c r="BM11" s="3">
        <f>data!FO12/'work-MktCap'!$D$4</f>
        <v>6170.6019999999999</v>
      </c>
      <c r="BN11" s="3">
        <f>data!FP12/'work-MktCap'!$D$4</f>
        <v>413.39459999999997</v>
      </c>
      <c r="BO11" s="3">
        <f>data!FQ12/'work-MktCap'!$D$4</f>
        <v>2859.375</v>
      </c>
      <c r="BP11" s="3">
        <f>data!FR12/'work-MktCap'!$D$4</f>
        <v>2061.8820000000001</v>
      </c>
      <c r="BQ11" s="3">
        <f>data!FS12/'work-MktCap'!$D$4</f>
        <v>39.813099999999999</v>
      </c>
      <c r="BR11" s="3">
        <f>data!FT12/'work-MktCap'!$D$4</f>
        <v>62.4649</v>
      </c>
      <c r="BS11" s="3">
        <f>data!FU12/'work-MktCap'!$D$4</f>
        <v>881.54680000000008</v>
      </c>
      <c r="BT11" s="3">
        <f>data!FV12/'work-MktCap'!$D$4</f>
        <v>2738.1990000000001</v>
      </c>
      <c r="BU11" s="3">
        <f>data!FW12/'work-MktCap'!$D$4</f>
        <v>33.6663</v>
      </c>
      <c r="BV11" s="3">
        <f>data!FX12/'work-MktCap'!$D$4</f>
        <v>974.03419999999994</v>
      </c>
      <c r="BW11" s="3">
        <f>data!FY12/'work-MktCap'!$D$4</f>
        <v>630.553</v>
      </c>
      <c r="BX11" s="3">
        <f>data!FZ12/'work-MktCap'!$D$4</f>
        <v>2096.7629999999999</v>
      </c>
      <c r="BY11" s="3">
        <f>data!GA12/'work-MktCap'!$D$4</f>
        <v>224.29379999999998</v>
      </c>
      <c r="BZ11" s="3">
        <f>data!GB12/'work-MktCap'!$D$4</f>
        <v>316.32509999999996</v>
      </c>
      <c r="CA11" s="3">
        <f>data!GC12/'work-MktCap'!$D$4</f>
        <v>28.788499999999999</v>
      </c>
      <c r="CB11" s="3">
        <f>data!GD12/'work-MktCap'!$D$4</f>
        <v>719.69230000000005</v>
      </c>
      <c r="CC11" s="3">
        <f>data!GE12/'work-MktCap'!$D$4</f>
        <v>932.42809999999997</v>
      </c>
      <c r="CD11" s="3">
        <f>data!GF12/'work-MktCap'!$D$4</f>
        <v>1090.0820000000001</v>
      </c>
      <c r="CE11" s="3">
        <f>data!GG12/'work-MktCap'!$D$4</f>
        <v>7432.4160000000002</v>
      </c>
      <c r="CF11" s="3">
        <f>data!GH12/'work-MktCap'!$D$4</f>
        <v>2021.7919999999999</v>
      </c>
      <c r="CG11" s="3">
        <f>data!GI12/'work-MktCap'!$D$4</f>
        <v>6488.6120000000001</v>
      </c>
      <c r="CH11" s="3">
        <f>data!GJ12/'work-MktCap'!$D$4</f>
        <v>184.66310000000001</v>
      </c>
      <c r="CI11" s="3">
        <f>data!GK12/'work-MktCap'!$D$4</f>
        <v>980.03019999999992</v>
      </c>
      <c r="CJ11" s="3">
        <f>data!GL12/'work-MktCap'!$D$4</f>
        <v>925.6078</v>
      </c>
      <c r="CK11" s="3">
        <f>data!GM12/'work-MktCap'!$D$4</f>
        <v>4271.4269999999997</v>
      </c>
      <c r="CL11" s="3">
        <f>data!GN12/'work-MktCap'!$D$4</f>
        <v>3789.6579999999999</v>
      </c>
      <c r="CM11" s="3">
        <f>data!GO12/'work-MktCap'!$D$4</f>
        <v>307.99109999999996</v>
      </c>
      <c r="CN11" s="3">
        <f>data!GP12/'work-MktCap'!$D$4</f>
        <v>5431.3</v>
      </c>
      <c r="CO11" s="3">
        <f>data!GQ12/'work-MktCap'!$D$4</f>
        <v>6283.1940000000004</v>
      </c>
      <c r="CP11" s="3">
        <f>data!GR12/'work-MktCap'!$D$4</f>
        <v>1037.8910000000001</v>
      </c>
      <c r="CQ11" s="3">
        <f>data!GS12/'work-MktCap'!$D$4</f>
        <v>2720.2</v>
      </c>
      <c r="CR11" s="3">
        <f>data!GT12/'work-MktCap'!$D$4</f>
        <v>689.03809999999999</v>
      </c>
      <c r="CS11" s="3">
        <f>data!GU12/'work-MktCap'!$D$4</f>
        <v>1142.8030000000001</v>
      </c>
      <c r="CT11" s="3">
        <f>data!GV12/'work-MktCap'!$D$4</f>
        <v>1754.008</v>
      </c>
      <c r="CU11" s="3">
        <f>data!GW12/'work-MktCap'!$D$4</f>
        <v>1547.6220000000001</v>
      </c>
      <c r="CV11" s="3">
        <f>data!GX12/'work-MktCap'!$D$4</f>
        <v>486.0958</v>
      </c>
      <c r="CW11" s="3">
        <f>data!GY12/'work-MktCap'!$D$4</f>
        <v>18949.14</v>
      </c>
      <c r="CX11" s="3"/>
      <c r="CY11" s="1"/>
      <c r="CZ11" s="1">
        <v>43810</v>
      </c>
      <c r="DA11">
        <v>266.4418</v>
      </c>
      <c r="DB11">
        <v>751.13890000000004</v>
      </c>
      <c r="DC11">
        <v>380.2509</v>
      </c>
      <c r="DD11">
        <v>224.5677</v>
      </c>
      <c r="DE11">
        <v>1667.277</v>
      </c>
      <c r="DF11">
        <v>263.23290000000003</v>
      </c>
      <c r="DG11">
        <v>2020.383</v>
      </c>
      <c r="DH11">
        <v>945.83910000000003</v>
      </c>
      <c r="DI11">
        <v>1442.9570000000001</v>
      </c>
      <c r="DJ11">
        <v>376.31129999999996</v>
      </c>
      <c r="DK11" s="1">
        <v>2420.27</v>
      </c>
      <c r="DL11">
        <v>829.18640000000005</v>
      </c>
      <c r="DM11">
        <v>368.13159999999999</v>
      </c>
      <c r="DN11">
        <v>484.93359999999996</v>
      </c>
      <c r="DO11">
        <v>2271.4920000000002</v>
      </c>
      <c r="DP11">
        <v>343.8082</v>
      </c>
      <c r="DQ11">
        <v>443.06209999999999</v>
      </c>
      <c r="DR11">
        <v>1046.989</v>
      </c>
      <c r="DS11">
        <v>731.26310000000001</v>
      </c>
      <c r="DT11">
        <v>268.62990000000002</v>
      </c>
      <c r="DU11">
        <v>362.76090000000005</v>
      </c>
      <c r="DV11">
        <v>1153.354</v>
      </c>
      <c r="DW11">
        <v>400.78440000000001</v>
      </c>
      <c r="DX11">
        <v>340.44319999999999</v>
      </c>
      <c r="DY11">
        <v>797.65240000000006</v>
      </c>
      <c r="DZ11">
        <v>483.63040000000001</v>
      </c>
      <c r="EA11">
        <v>552.86109999999996</v>
      </c>
      <c r="EB11">
        <v>1080.8789999999999</v>
      </c>
      <c r="EC11">
        <v>478.69450000000001</v>
      </c>
      <c r="ED11">
        <v>588.1893</v>
      </c>
      <c r="EE11">
        <v>529.03930000000003</v>
      </c>
      <c r="EF11">
        <v>406.67009999999999</v>
      </c>
      <c r="EG11">
        <v>685.51030000000003</v>
      </c>
      <c r="EH11">
        <v>503.75309999999996</v>
      </c>
      <c r="EI11">
        <v>397.63959999999997</v>
      </c>
      <c r="EJ11">
        <v>1475.69</v>
      </c>
      <c r="EK11">
        <v>643.59540000000004</v>
      </c>
      <c r="EL11">
        <v>6837.6379999999999</v>
      </c>
      <c r="EM11">
        <v>4013.0430000000001</v>
      </c>
      <c r="EN11">
        <v>1155.0830000000001</v>
      </c>
      <c r="EO11">
        <v>458.65659999999997</v>
      </c>
      <c r="EP11">
        <v>440.47890000000001</v>
      </c>
      <c r="EQ11">
        <v>400.2319</v>
      </c>
      <c r="ER11">
        <v>4352.2470000000003</v>
      </c>
      <c r="ES11">
        <v>868.09109999999998</v>
      </c>
      <c r="ET11">
        <v>114.73939999999999</v>
      </c>
      <c r="EU11">
        <v>3450.2640000000001</v>
      </c>
      <c r="EV11">
        <v>608.69399999999996</v>
      </c>
      <c r="EW11">
        <v>703.71109999999999</v>
      </c>
      <c r="EX11">
        <v>192.52720000000002</v>
      </c>
      <c r="EY11">
        <v>515.03620000000001</v>
      </c>
      <c r="EZ11">
        <v>984.58730000000003</v>
      </c>
      <c r="FA11">
        <v>470.90840000000003</v>
      </c>
      <c r="FB11">
        <v>3056.91</v>
      </c>
      <c r="FC11">
        <v>1181.9469999999999</v>
      </c>
      <c r="FD11">
        <v>2919.9380000000001</v>
      </c>
      <c r="FE11">
        <v>600.85940000000005</v>
      </c>
      <c r="FF11">
        <v>3222.4749999999999</v>
      </c>
      <c r="FG11">
        <v>232.1591</v>
      </c>
      <c r="FH11">
        <v>1774.547</v>
      </c>
      <c r="FI11">
        <v>336.9701</v>
      </c>
      <c r="FJ11">
        <v>604.70330000000001</v>
      </c>
      <c r="FK11">
        <v>429.9753</v>
      </c>
      <c r="FL11">
        <v>2112.5050000000001</v>
      </c>
      <c r="FM11">
        <v>426.46409999999997</v>
      </c>
      <c r="FN11">
        <v>419.53149999999999</v>
      </c>
      <c r="FO11">
        <v>1356.182</v>
      </c>
      <c r="FP11">
        <v>239.57400000000001</v>
      </c>
      <c r="FQ11">
        <v>222.8921</v>
      </c>
      <c r="FR11">
        <v>341.85540000000003</v>
      </c>
      <c r="FS11">
        <v>1118.0840000000001</v>
      </c>
      <c r="FT11">
        <v>250.70650000000001</v>
      </c>
      <c r="FU11">
        <v>1610.2750000000001</v>
      </c>
      <c r="FV11">
        <v>241.5849</v>
      </c>
      <c r="FW11">
        <v>322.73909999999995</v>
      </c>
      <c r="FX11">
        <v>412.87520000000001</v>
      </c>
      <c r="FY11">
        <v>301.49720000000002</v>
      </c>
      <c r="FZ11">
        <v>364.61680000000001</v>
      </c>
      <c r="GA11">
        <v>675.81479999999999</v>
      </c>
      <c r="GB11">
        <v>401.22209999999995</v>
      </c>
      <c r="GC11">
        <v>950.8415</v>
      </c>
      <c r="GD11">
        <v>9904.3690000000006</v>
      </c>
      <c r="GE11">
        <v>966.5498</v>
      </c>
      <c r="GF11">
        <v>2791.6170000000002</v>
      </c>
      <c r="GG11">
        <v>720.51780000000008</v>
      </c>
      <c r="GH11">
        <v>531.68740000000003</v>
      </c>
      <c r="GI11">
        <v>244.55699999999999</v>
      </c>
      <c r="GJ11">
        <v>1031.2339999999999</v>
      </c>
      <c r="GK11">
        <v>467.1728</v>
      </c>
      <c r="GL11">
        <v>33.43403</v>
      </c>
      <c r="GM11">
        <v>456.84840000000003</v>
      </c>
      <c r="GN11">
        <v>7661.9920000000002</v>
      </c>
      <c r="GO11">
        <v>731.47410000000002</v>
      </c>
      <c r="GP11">
        <v>1047.1880000000001</v>
      </c>
      <c r="GQ11">
        <v>317.80170000000004</v>
      </c>
      <c r="GR11">
        <v>1153.9949999999999</v>
      </c>
      <c r="GS11">
        <v>428.65499999999997</v>
      </c>
      <c r="GT11">
        <v>512.75429999999994</v>
      </c>
      <c r="GU11">
        <v>1365.453</v>
      </c>
      <c r="GV11">
        <v>109.1602</v>
      </c>
      <c r="GX11" s="1">
        <v>43810</v>
      </c>
      <c r="GY11" s="3">
        <f t="array" ref="GY11">SUM(IF($DA$4:$GV$4=GY$4,$DA11:$GV11,0))</f>
        <v>30944.082699999999</v>
      </c>
      <c r="GZ11" s="3">
        <f t="array" ref="GZ11">SUM(IF($DA$4:$GV$4=GZ$4,$DA11:$GV11,0))</f>
        <v>24361.108699999997</v>
      </c>
      <c r="HA11" s="3">
        <f t="array" ref="HA11">SUM(IF($DA$4:$GV$4=HA$4,$DA11:$GV11,0))</f>
        <v>12570.493700000003</v>
      </c>
      <c r="HB11" s="3">
        <f t="array" ref="HB11">SUM(IF($DA$4:$GV$4=HB$4,$DA11:$GV11,0))</f>
        <v>7883.0737000000008</v>
      </c>
      <c r="HC11" s="3">
        <f t="array" ref="HC11">SUM(IF($DA$4:$GV$4=HC$4,$DA11:$GV11,0))</f>
        <v>7800.3949000000002</v>
      </c>
      <c r="HD11" s="3">
        <f t="array" ref="HD11">SUM(IF($DA$4:$GV$4=HD$4,$DA11:$GV11,0))</f>
        <v>8029.7274000000016</v>
      </c>
      <c r="HE11" s="3">
        <f t="array" ref="HE11">SUM(IF($DA$4:$GV$4=HE$4,$DA11:$GV11,0))</f>
        <v>5351.5432000000001</v>
      </c>
      <c r="HF11" s="3">
        <f t="array" ref="HF11">SUM(IF($DA$4:$GV$4=HF$4,$DA11:$GV11,0))</f>
        <v>4681.9369999999999</v>
      </c>
      <c r="HG11" s="3">
        <f t="array" ref="HG11">SUM(IF($DA$4:$GV$4=HG$4,$DA11:$GV11,0))</f>
        <v>5503.1062999999995</v>
      </c>
      <c r="HH11" s="3">
        <f t="array" ref="HH11">SUM(IF($DA$4:$GV$4=HH$4,$DA11:$GV11,0))</f>
        <v>3473.9879299999998</v>
      </c>
      <c r="HI11" s="3"/>
      <c r="HK11" s="1">
        <v>43810</v>
      </c>
      <c r="HL11" s="10">
        <f t="array" ref="HL11">GY11:HH11/GY10:HH10-1</f>
        <v>1.3185923649441378E-3</v>
      </c>
      <c r="HM11" s="10">
        <f t="array" ref="HM11">GZ11:HI11/GZ10:HI10-1</f>
        <v>8.5736408739034431E-3</v>
      </c>
      <c r="HN11" s="10">
        <f t="array" ref="HN11">HA11:HJ11/HA10:HJ10-1</f>
        <v>6.0009078621552359E-3</v>
      </c>
      <c r="HO11" s="10">
        <f t="array" ref="HO11">HB11:HK11/HB10:HK10-1</f>
        <v>3.5531023638146753E-3</v>
      </c>
      <c r="HP11" s="10">
        <f t="array" ref="HP11">HC11:HL11/HC10:HL10-1</f>
        <v>3.1522076391139464E-3</v>
      </c>
      <c r="HQ11" s="10">
        <f t="array" ref="HQ11">HD11:HM11/HD10:HM10-1</f>
        <v>1.2377970114268777E-2</v>
      </c>
      <c r="HR11" s="10">
        <f t="array" ref="HR11">HE11:HN11/HE10:HN10-1</f>
        <v>6.8683418469728252E-4</v>
      </c>
      <c r="HS11" s="10">
        <f t="array" ref="HS11">HF11:HO11/HF10:HO10-1</f>
        <v>3.8179470827739426E-3</v>
      </c>
      <c r="HT11" s="10">
        <f t="array" ref="HT11">HG11:HP11/HG10:HP10-1</f>
        <v>2.5950915656072215E-3</v>
      </c>
      <c r="HU11" s="10">
        <f t="array" ref="HU11">HH11:HQ11/HH10:HQ10-1</f>
        <v>-1.6288249531630772E-3</v>
      </c>
    </row>
    <row r="12" spans="1:229" x14ac:dyDescent="0.25">
      <c r="A12" s="1">
        <v>43781</v>
      </c>
      <c r="B12" s="3">
        <f>data!DD13/'work-MktCap'!$D$4</f>
        <v>0</v>
      </c>
      <c r="C12" s="3">
        <f>data!DE13/'work-MktCap'!$D$4</f>
        <v>0</v>
      </c>
      <c r="D12" s="3">
        <f>data!DF13/'work-MktCap'!$D$4</f>
        <v>0</v>
      </c>
      <c r="E12" s="3">
        <f>data!DG13/'work-MktCap'!$D$4</f>
        <v>0</v>
      </c>
      <c r="F12" s="3">
        <f>data!DH13/'work-MktCap'!$D$4</f>
        <v>0</v>
      </c>
      <c r="G12" s="3">
        <f>data!DI13/'work-MktCap'!$D$4</f>
        <v>0</v>
      </c>
      <c r="H12" s="3">
        <f>data!DJ13/'work-MktCap'!$D$4</f>
        <v>0</v>
      </c>
      <c r="I12" s="3">
        <f>data!DK13/'work-MktCap'!$D$4</f>
        <v>0</v>
      </c>
      <c r="J12" s="3">
        <f>data!DL13/'work-MktCap'!$D$4</f>
        <v>0</v>
      </c>
      <c r="K12" s="3">
        <f>data!DM13/'work-MktCap'!$D$4</f>
        <v>0</v>
      </c>
      <c r="L12" s="3">
        <f>data!DN13/'work-MktCap'!$D$4</f>
        <v>0</v>
      </c>
      <c r="M12" s="3">
        <f>data!DO13/'work-MktCap'!$D$4</f>
        <v>0</v>
      </c>
      <c r="N12" s="3">
        <f>data!DP13/'work-MktCap'!$D$4</f>
        <v>0</v>
      </c>
      <c r="O12" s="3">
        <f>data!DQ13/'work-MktCap'!$D$4</f>
        <v>0</v>
      </c>
      <c r="P12" s="3">
        <f>data!DR13/'work-MktCap'!$D$4</f>
        <v>0</v>
      </c>
      <c r="Q12" s="3">
        <f>data!DS13/'work-MktCap'!$D$4</f>
        <v>0</v>
      </c>
      <c r="R12" s="3">
        <f>data!DT13/'work-MktCap'!$D$4</f>
        <v>0</v>
      </c>
      <c r="S12" s="3">
        <f>data!DU13/'work-MktCap'!$D$4</f>
        <v>0</v>
      </c>
      <c r="T12" s="3">
        <f>data!DV13/'work-MktCap'!$D$4</f>
        <v>0</v>
      </c>
      <c r="U12" s="3">
        <f>data!DW13/'work-MktCap'!$D$4</f>
        <v>0</v>
      </c>
      <c r="V12" s="3">
        <f>data!DX13/'work-MktCap'!$D$4</f>
        <v>0</v>
      </c>
      <c r="W12" s="3">
        <f>data!DY13/'work-MktCap'!$D$4</f>
        <v>0</v>
      </c>
      <c r="X12" s="3">
        <f>data!DZ13/'work-MktCap'!$D$4</f>
        <v>0</v>
      </c>
      <c r="Y12" s="3">
        <f>data!EA13/'work-MktCap'!$D$4</f>
        <v>0</v>
      </c>
      <c r="Z12" s="3">
        <f>data!EB13/'work-MktCap'!$D$4</f>
        <v>0</v>
      </c>
      <c r="AA12" s="3">
        <f>data!EC13/'work-MktCap'!$D$4</f>
        <v>0</v>
      </c>
      <c r="AB12" s="3">
        <f>data!ED13/'work-MktCap'!$D$4</f>
        <v>0</v>
      </c>
      <c r="AC12" s="3">
        <f>data!EE13/'work-MktCap'!$D$4</f>
        <v>0</v>
      </c>
      <c r="AD12" s="3">
        <f>data!EF13/'work-MktCap'!$D$4</f>
        <v>0</v>
      </c>
      <c r="AE12" s="3">
        <f>data!EG13/'work-MktCap'!$D$4</f>
        <v>0</v>
      </c>
      <c r="AF12" s="3">
        <f>data!EH13/'work-MktCap'!$D$4</f>
        <v>0</v>
      </c>
      <c r="AG12" s="3">
        <f>data!EI13/'work-MktCap'!$D$4</f>
        <v>0</v>
      </c>
      <c r="AH12" s="3">
        <f>data!EJ13/'work-MktCap'!$D$4</f>
        <v>0</v>
      </c>
      <c r="AI12" s="3">
        <f>data!EK13/'work-MktCap'!$D$4</f>
        <v>0</v>
      </c>
      <c r="AJ12" s="3">
        <f>data!EL13/'work-MktCap'!$D$4</f>
        <v>0</v>
      </c>
      <c r="AK12" s="3">
        <f>data!EM13/'work-MktCap'!$D$4</f>
        <v>0</v>
      </c>
      <c r="AL12" s="3">
        <f>data!EN13/'work-MktCap'!$D$4</f>
        <v>0</v>
      </c>
      <c r="AM12" s="3">
        <f>data!EO13/'work-MktCap'!$D$4</f>
        <v>0</v>
      </c>
      <c r="AN12" s="3">
        <f>data!EP13/'work-MktCap'!$D$4</f>
        <v>0</v>
      </c>
      <c r="AO12" s="3">
        <f>data!EQ13/'work-MktCap'!$D$4</f>
        <v>0</v>
      </c>
      <c r="AP12" s="3">
        <f>data!ER13/'work-MktCap'!$D$4</f>
        <v>0</v>
      </c>
      <c r="AQ12" s="3">
        <f>data!ES13/'work-MktCap'!$D$4</f>
        <v>0</v>
      </c>
      <c r="AR12" s="3">
        <f>data!ET13/'work-MktCap'!$D$4</f>
        <v>0</v>
      </c>
      <c r="AS12" s="3">
        <f>data!EU13/'work-MktCap'!$D$4</f>
        <v>0</v>
      </c>
      <c r="AT12" s="3">
        <f>data!EV13/'work-MktCap'!$D$4</f>
        <v>0</v>
      </c>
      <c r="AU12" s="3">
        <f>data!EW13/'work-MktCap'!$D$4</f>
        <v>0</v>
      </c>
      <c r="AV12" s="3">
        <f>data!EX13/'work-MktCap'!$D$4</f>
        <v>0</v>
      </c>
      <c r="AW12" s="3">
        <f>data!EY13/'work-MktCap'!$D$4</f>
        <v>0</v>
      </c>
      <c r="AX12" s="3">
        <f>data!EZ13/'work-MktCap'!$D$4</f>
        <v>0</v>
      </c>
      <c r="AY12" s="3">
        <f>data!FA13/'work-MktCap'!$D$4</f>
        <v>0</v>
      </c>
      <c r="AZ12" s="3">
        <f>data!FB13/'work-MktCap'!$D$4</f>
        <v>0</v>
      </c>
      <c r="BA12" s="3">
        <f>data!FC13/'work-MktCap'!$D$4</f>
        <v>0</v>
      </c>
      <c r="BB12" s="3">
        <f>data!FD13/'work-MktCap'!$D$4</f>
        <v>0</v>
      </c>
      <c r="BC12" s="3">
        <f>data!FE13/'work-MktCap'!$D$4</f>
        <v>0</v>
      </c>
      <c r="BD12" s="3">
        <f>data!FF13/'work-MktCap'!$D$4</f>
        <v>0</v>
      </c>
      <c r="BE12" s="3">
        <f>data!FG13/'work-MktCap'!$D$4</f>
        <v>0</v>
      </c>
      <c r="BF12" s="3">
        <f>data!FH13/'work-MktCap'!$D$4</f>
        <v>0</v>
      </c>
      <c r="BG12" s="3">
        <f>data!FI13/'work-MktCap'!$D$4</f>
        <v>0</v>
      </c>
      <c r="BH12" s="3">
        <f>data!FJ13/'work-MktCap'!$D$4</f>
        <v>0</v>
      </c>
      <c r="BI12" s="3">
        <f>data!FK13/'work-MktCap'!$D$4</f>
        <v>0</v>
      </c>
      <c r="BJ12" s="3">
        <f>data!FL13/'work-MktCap'!$D$4</f>
        <v>0</v>
      </c>
      <c r="BK12" s="3">
        <f>data!FM13/'work-MktCap'!$D$4</f>
        <v>0</v>
      </c>
      <c r="BL12" s="3">
        <f>data!FN13/'work-MktCap'!$D$4</f>
        <v>0</v>
      </c>
      <c r="BM12" s="3">
        <f>data!FO13/'work-MktCap'!$D$4</f>
        <v>0</v>
      </c>
      <c r="BN12" s="3">
        <f>data!FP13/'work-MktCap'!$D$4</f>
        <v>0</v>
      </c>
      <c r="BO12" s="3">
        <f>data!FQ13/'work-MktCap'!$D$4</f>
        <v>0</v>
      </c>
      <c r="BP12" s="3">
        <f>data!FR13/'work-MktCap'!$D$4</f>
        <v>0</v>
      </c>
      <c r="BQ12" s="3">
        <f>data!FS13/'work-MktCap'!$D$4</f>
        <v>0</v>
      </c>
      <c r="BR12" s="3">
        <f>data!FT13/'work-MktCap'!$D$4</f>
        <v>0</v>
      </c>
      <c r="BS12" s="3">
        <f>data!FU13/'work-MktCap'!$D$4</f>
        <v>0</v>
      </c>
      <c r="BT12" s="3">
        <f>data!FV13/'work-MktCap'!$D$4</f>
        <v>0</v>
      </c>
      <c r="BU12" s="3">
        <f>data!FW13/'work-MktCap'!$D$4</f>
        <v>0</v>
      </c>
      <c r="BV12" s="3">
        <f>data!FX13/'work-MktCap'!$D$4</f>
        <v>0</v>
      </c>
      <c r="BW12" s="3">
        <f>data!FY13/'work-MktCap'!$D$4</f>
        <v>0</v>
      </c>
      <c r="BX12" s="3">
        <f>data!FZ13/'work-MktCap'!$D$4</f>
        <v>0</v>
      </c>
      <c r="BY12" s="3">
        <f>data!GA13/'work-MktCap'!$D$4</f>
        <v>0</v>
      </c>
      <c r="BZ12" s="3">
        <f>data!GB13/'work-MktCap'!$D$4</f>
        <v>0</v>
      </c>
      <c r="CA12" s="3">
        <f>data!GC13/'work-MktCap'!$D$4</f>
        <v>0</v>
      </c>
      <c r="CB12" s="3">
        <f>data!GD13/'work-MktCap'!$D$4</f>
        <v>0</v>
      </c>
      <c r="CC12" s="3">
        <f>data!GE13/'work-MktCap'!$D$4</f>
        <v>0</v>
      </c>
      <c r="CD12" s="3">
        <f>data!GF13/'work-MktCap'!$D$4</f>
        <v>0</v>
      </c>
      <c r="CE12" s="3">
        <f>data!GG13/'work-MktCap'!$D$4</f>
        <v>0</v>
      </c>
      <c r="CF12" s="3">
        <f>data!GH13/'work-MktCap'!$D$4</f>
        <v>0</v>
      </c>
      <c r="CG12" s="3">
        <f>data!GI13/'work-MktCap'!$D$4</f>
        <v>0</v>
      </c>
      <c r="CH12" s="3">
        <f>data!GJ13/'work-MktCap'!$D$4</f>
        <v>0</v>
      </c>
      <c r="CI12" s="3">
        <f>data!GK13/'work-MktCap'!$D$4</f>
        <v>0</v>
      </c>
      <c r="CJ12" s="3">
        <f>data!GL13/'work-MktCap'!$D$4</f>
        <v>0</v>
      </c>
      <c r="CK12" s="3">
        <f>data!GM13/'work-MktCap'!$D$4</f>
        <v>0</v>
      </c>
      <c r="CL12" s="3">
        <f>data!GN13/'work-MktCap'!$D$4</f>
        <v>0</v>
      </c>
      <c r="CM12" s="3">
        <f>data!GO13/'work-MktCap'!$D$4</f>
        <v>0</v>
      </c>
      <c r="CN12" s="3">
        <f>data!GP13/'work-MktCap'!$D$4</f>
        <v>0</v>
      </c>
      <c r="CO12" s="3">
        <f>data!GQ13/'work-MktCap'!$D$4</f>
        <v>0</v>
      </c>
      <c r="CP12" s="3">
        <f>data!GR13/'work-MktCap'!$D$4</f>
        <v>0</v>
      </c>
      <c r="CQ12" s="3">
        <f>data!GS13/'work-MktCap'!$D$4</f>
        <v>0</v>
      </c>
      <c r="CR12" s="3">
        <f>data!GT13/'work-MktCap'!$D$4</f>
        <v>0</v>
      </c>
      <c r="CS12" s="3">
        <f>data!GU13/'work-MktCap'!$D$4</f>
        <v>0</v>
      </c>
      <c r="CT12" s="3">
        <f>data!GV13/'work-MktCap'!$D$4</f>
        <v>0</v>
      </c>
      <c r="CU12" s="3">
        <f>data!GW13/'work-MktCap'!$D$4</f>
        <v>0</v>
      </c>
      <c r="CV12" s="3">
        <f>data!GX13/'work-MktCap'!$D$4</f>
        <v>0</v>
      </c>
      <c r="CW12" s="3">
        <f>data!GY13/'work-MktCap'!$D$4</f>
        <v>0</v>
      </c>
      <c r="CX12" s="3"/>
      <c r="CY12" s="1"/>
      <c r="CZ12" s="1">
        <v>43811</v>
      </c>
      <c r="DA12">
        <v>269.02390000000003</v>
      </c>
      <c r="DB12">
        <v>756.82740000000001</v>
      </c>
      <c r="DC12">
        <v>383.72579999999999</v>
      </c>
      <c r="DD12">
        <v>230.43879999999999</v>
      </c>
      <c r="DE12">
        <v>1679.2190000000001</v>
      </c>
      <c r="DF12">
        <v>262.93990000000002</v>
      </c>
      <c r="DG12">
        <v>2036.0319999999999</v>
      </c>
      <c r="DH12">
        <v>943.75580000000002</v>
      </c>
      <c r="DI12">
        <v>1457.2850000000001</v>
      </c>
      <c r="DJ12">
        <v>373.91849999999999</v>
      </c>
      <c r="DK12" s="1">
        <v>2432.471</v>
      </c>
      <c r="DL12">
        <v>830.39350000000002</v>
      </c>
      <c r="DM12">
        <v>440.37290000000002</v>
      </c>
      <c r="DN12">
        <v>484.01090000000005</v>
      </c>
      <c r="DO12">
        <v>2250.4569999999999</v>
      </c>
      <c r="DP12">
        <v>346.70890000000003</v>
      </c>
      <c r="DQ12">
        <v>441.37059999999997</v>
      </c>
      <c r="DR12">
        <v>1066.73</v>
      </c>
      <c r="DS12">
        <v>739.09080000000006</v>
      </c>
      <c r="DT12">
        <v>270.26799999999997</v>
      </c>
      <c r="DU12">
        <v>371.71009999999995</v>
      </c>
      <c r="DV12">
        <v>1171.8420000000001</v>
      </c>
      <c r="DW12">
        <v>401.46429999999998</v>
      </c>
      <c r="DX12">
        <v>342.24059999999997</v>
      </c>
      <c r="DY12">
        <v>808.78499999999997</v>
      </c>
      <c r="DZ12">
        <v>485.58159999999998</v>
      </c>
      <c r="EA12">
        <v>556.69780000000003</v>
      </c>
      <c r="EB12">
        <v>1115.079</v>
      </c>
      <c r="EC12">
        <v>481.65340000000003</v>
      </c>
      <c r="ED12">
        <v>599.43200000000002</v>
      </c>
      <c r="EE12">
        <v>536.48090000000002</v>
      </c>
      <c r="EF12">
        <v>401.58229999999998</v>
      </c>
      <c r="EG12">
        <v>681.06309999999996</v>
      </c>
      <c r="EH12">
        <v>508.21690000000001</v>
      </c>
      <c r="EI12">
        <v>408.18379999999996</v>
      </c>
      <c r="EJ12">
        <v>1455.473</v>
      </c>
      <c r="EK12">
        <v>650.89930000000004</v>
      </c>
      <c r="EL12">
        <v>6918.951</v>
      </c>
      <c r="EM12">
        <v>4007.511</v>
      </c>
      <c r="EN12">
        <v>1176.0650000000001</v>
      </c>
      <c r="EO12">
        <v>466.1968</v>
      </c>
      <c r="EP12">
        <v>451.34520000000003</v>
      </c>
      <c r="EQ12">
        <v>405.64150000000001</v>
      </c>
      <c r="ER12">
        <v>4345.5370000000003</v>
      </c>
      <c r="ES12">
        <v>868.30280000000005</v>
      </c>
      <c r="ET12">
        <v>124.53089999999999</v>
      </c>
      <c r="EU12">
        <v>3461.9850000000001</v>
      </c>
      <c r="EV12">
        <v>607.67160000000001</v>
      </c>
      <c r="EW12">
        <v>708.23440000000005</v>
      </c>
      <c r="EX12">
        <v>195.4007</v>
      </c>
      <c r="EY12">
        <v>515.20929999999998</v>
      </c>
      <c r="EZ12">
        <v>1000.874</v>
      </c>
      <c r="FA12">
        <v>466.46929999999998</v>
      </c>
      <c r="FB12">
        <v>2976.5709999999999</v>
      </c>
      <c r="FC12">
        <v>1205.953</v>
      </c>
      <c r="FD12">
        <v>2931.6120000000001</v>
      </c>
      <c r="FE12">
        <v>614.44159999999999</v>
      </c>
      <c r="FF12">
        <v>3277.98</v>
      </c>
      <c r="FG12">
        <v>230.3586</v>
      </c>
      <c r="FH12">
        <v>1796.162</v>
      </c>
      <c r="FI12">
        <v>339.03040000000004</v>
      </c>
      <c r="FJ12">
        <v>609.64559999999994</v>
      </c>
      <c r="FK12">
        <v>427.07309999999995</v>
      </c>
      <c r="FL12">
        <v>2114.4989999999998</v>
      </c>
      <c r="FM12">
        <v>430.16990000000004</v>
      </c>
      <c r="FN12">
        <v>427.74209999999999</v>
      </c>
      <c r="FO12">
        <v>1364.759</v>
      </c>
      <c r="FP12">
        <v>239.0718</v>
      </c>
      <c r="FQ12">
        <v>222.48009999999999</v>
      </c>
      <c r="FR12">
        <v>348.28540000000004</v>
      </c>
      <c r="FS12">
        <v>1132.431</v>
      </c>
      <c r="FT12">
        <v>250.333</v>
      </c>
      <c r="FU12">
        <v>1583.856</v>
      </c>
      <c r="FV12">
        <v>244.65110000000001</v>
      </c>
      <c r="FW12">
        <v>327.26979999999998</v>
      </c>
      <c r="FX12">
        <v>407.32529999999997</v>
      </c>
      <c r="FY12">
        <v>304.92930000000001</v>
      </c>
      <c r="FZ12">
        <v>366.06129999999996</v>
      </c>
      <c r="GA12">
        <v>676.17039999999997</v>
      </c>
      <c r="GB12">
        <v>409.64409999999998</v>
      </c>
      <c r="GC12">
        <v>966.53610000000003</v>
      </c>
      <c r="GD12">
        <v>9941.1360000000004</v>
      </c>
      <c r="GE12">
        <v>960.39930000000004</v>
      </c>
      <c r="GF12">
        <v>2872.386</v>
      </c>
      <c r="GG12">
        <v>724.7174</v>
      </c>
      <c r="GH12">
        <v>529.8356</v>
      </c>
      <c r="GI12">
        <v>249.6165</v>
      </c>
      <c r="GJ12">
        <v>1041.67</v>
      </c>
      <c r="GK12">
        <v>535.47339999999997</v>
      </c>
      <c r="GL12">
        <v>35.849419999999995</v>
      </c>
      <c r="GM12">
        <v>471.66159999999996</v>
      </c>
      <c r="GN12">
        <v>7583.192</v>
      </c>
      <c r="GO12">
        <v>730.02639999999997</v>
      </c>
      <c r="GP12">
        <v>1054.6890000000001</v>
      </c>
      <c r="GQ12">
        <v>320.08879999999999</v>
      </c>
      <c r="GR12">
        <v>1151.384</v>
      </c>
      <c r="GS12">
        <v>435.45479999999998</v>
      </c>
      <c r="GT12">
        <v>533.1164</v>
      </c>
      <c r="GU12">
        <v>1362.04</v>
      </c>
      <c r="GV12">
        <v>115.6639</v>
      </c>
      <c r="GX12" s="1">
        <v>43811</v>
      </c>
      <c r="GY12" s="3">
        <f t="array" ref="GY12">SUM(IF($DA$4:$GV$4=GY$4,$DA12:$GV12,0))</f>
        <v>31228.968199999999</v>
      </c>
      <c r="GZ12" s="3">
        <f t="array" ref="GZ12">SUM(IF($DA$4:$GV$4=GZ$4,$DA12:$GV12,0))</f>
        <v>24354.730599999999</v>
      </c>
      <c r="HA12" s="3">
        <f t="array" ref="HA12">SUM(IF($DA$4:$GV$4=HA$4,$DA12:$GV12,0))</f>
        <v>12598.183400000002</v>
      </c>
      <c r="HB12" s="3">
        <f t="array" ref="HB12">SUM(IF($DA$4:$GV$4=HB$4,$DA12:$GV12,0))</f>
        <v>8034.6183999999994</v>
      </c>
      <c r="HC12" s="3">
        <f t="array" ref="HC12">SUM(IF($DA$4:$GV$4=HC$4,$DA12:$GV12,0))</f>
        <v>7890.6322999999993</v>
      </c>
      <c r="HD12" s="3">
        <f t="array" ref="HD12">SUM(IF($DA$4:$GV$4=HD$4,$DA12:$GV12,0))</f>
        <v>8070.1754000000001</v>
      </c>
      <c r="HE12" s="3">
        <f t="array" ref="HE12">SUM(IF($DA$4:$GV$4=HE$4,$DA12:$GV12,0))</f>
        <v>5401.3796999999995</v>
      </c>
      <c r="HF12" s="3">
        <f t="array" ref="HF12">SUM(IF($DA$4:$GV$4=HF$4,$DA12:$GV12,0))</f>
        <v>4716.2701999999999</v>
      </c>
      <c r="HG12" s="3">
        <f t="array" ref="HG12">SUM(IF($DA$4:$GV$4=HG$4,$DA12:$GV12,0))</f>
        <v>5500.5968000000003</v>
      </c>
      <c r="HH12" s="3">
        <f t="array" ref="HH12">SUM(IF($DA$4:$GV$4=HH$4,$DA12:$GV12,0))</f>
        <v>3469.2378199999998</v>
      </c>
      <c r="HI12" s="3"/>
      <c r="HK12" s="1">
        <v>43811</v>
      </c>
      <c r="HL12" s="10">
        <f t="array" ref="HL12">GY12:HH12/GY11:HH11-1</f>
        <v>9.2064613051205946E-3</v>
      </c>
      <c r="HM12" s="10">
        <f t="array" ref="HM12">GZ12:HI12/GZ11:HI11-1</f>
        <v>-2.6181484917386921E-4</v>
      </c>
      <c r="HN12" s="10">
        <f t="array" ref="HN12">HA12:HJ12/HA11:HJ11-1</f>
        <v>2.2027535799964415E-3</v>
      </c>
      <c r="HO12" s="10">
        <f t="array" ref="HO12">HB12:HK12/HB11:HK11-1</f>
        <v>1.9224062309603829E-2</v>
      </c>
      <c r="HP12" s="10">
        <f t="array" ref="HP12">HC12:HL12/HC11:HL11-1</f>
        <v>1.1568311753036964E-2</v>
      </c>
      <c r="HQ12" s="10">
        <f t="array" ref="HQ12">HD12:HM12/HD11:HM11-1</f>
        <v>5.0372818384840645E-3</v>
      </c>
      <c r="HR12" s="10">
        <f t="array" ref="HR12">HE12:HN12/HE11:HN11-1</f>
        <v>9.3125474536017716E-3</v>
      </c>
      <c r="HS12" s="10">
        <f t="array" ref="HS12">HF12:HO12/HF11:HO11-1</f>
        <v>7.3331187497824857E-3</v>
      </c>
      <c r="HT12" s="10">
        <f t="array" ref="HT12">HG12:HP12/HG11:HP11-1</f>
        <v>-4.5601517819116033E-4</v>
      </c>
      <c r="HU12" s="10">
        <f t="array" ref="HU12">HH12:HQ12/HH11:HQ11-1</f>
        <v>-1.3673363568652563E-3</v>
      </c>
    </row>
    <row r="13" spans="1:229" x14ac:dyDescent="0.25">
      <c r="A13" s="1">
        <v>43782</v>
      </c>
      <c r="B13" s="3">
        <f>data!DD14/'work-MktCap'!$D$4</f>
        <v>1036.0319999999999</v>
      </c>
      <c r="C13" s="3">
        <f>data!DE14/'work-MktCap'!$D$4</f>
        <v>2043.0150000000001</v>
      </c>
      <c r="D13" s="3">
        <f>data!DF14/'work-MktCap'!$D$4</f>
        <v>538.05730000000005</v>
      </c>
      <c r="E13" s="3">
        <f>data!DG14/'work-MktCap'!$D$4</f>
        <v>4291.6610000000001</v>
      </c>
      <c r="F13" s="3">
        <f>data!DH14/'work-MktCap'!$D$4</f>
        <v>1741.576</v>
      </c>
      <c r="G13" s="3">
        <f>data!DI14/'work-MktCap'!$D$4</f>
        <v>4456.107</v>
      </c>
      <c r="H13" s="3">
        <f>data!DJ14/'work-MktCap'!$D$4</f>
        <v>6717.5429999999997</v>
      </c>
      <c r="I13" s="3">
        <f>data!DK14/'work-MktCap'!$D$4</f>
        <v>982.81659999999999</v>
      </c>
      <c r="J13" s="3">
        <f>data!DL14/'work-MktCap'!$D$4</f>
        <v>3230.2640000000001</v>
      </c>
      <c r="K13" s="3">
        <f>data!DM14/'work-MktCap'!$D$4</f>
        <v>77.027600000000007</v>
      </c>
      <c r="L13" s="3">
        <f>data!DN14/'work-MktCap'!$D$4</f>
        <v>3734.009</v>
      </c>
      <c r="M13" s="3">
        <f>data!DO14/'work-MktCap'!$D$4</f>
        <v>1784.45</v>
      </c>
      <c r="N13" s="3">
        <f>data!DP14/'work-MktCap'!$D$4</f>
        <v>2224.9079999999999</v>
      </c>
      <c r="O13" s="3">
        <f>data!DQ14/'work-MktCap'!$D$4</f>
        <v>1221.0139999999999</v>
      </c>
      <c r="P13" s="3">
        <f>data!DR14/'work-MktCap'!$D$4</f>
        <v>2373.6860000000001</v>
      </c>
      <c r="Q13" s="3">
        <f>data!DS14/'work-MktCap'!$D$4</f>
        <v>359.4855</v>
      </c>
      <c r="R13" s="3">
        <f>data!DT14/'work-MktCap'!$D$4</f>
        <v>240.24250000000001</v>
      </c>
      <c r="S13" s="3">
        <f>data!DU14/'work-MktCap'!$D$4</f>
        <v>3730.326</v>
      </c>
      <c r="T13" s="3">
        <f>data!DV14/'work-MktCap'!$D$4</f>
        <v>6053.4610000000002</v>
      </c>
      <c r="U13" s="3">
        <f>data!DW14/'work-MktCap'!$D$4</f>
        <v>318.05720000000002</v>
      </c>
      <c r="V13" s="3">
        <f>data!DX14/'work-MktCap'!$D$4</f>
        <v>1354.3209999999999</v>
      </c>
      <c r="W13" s="3">
        <f>data!DY14/'work-MktCap'!$D$4</f>
        <v>2572.2959999999998</v>
      </c>
      <c r="X13" s="3">
        <f>data!DZ14/'work-MktCap'!$D$4</f>
        <v>1635.694</v>
      </c>
      <c r="Y13" s="3">
        <f>data!EA14/'work-MktCap'!$D$4</f>
        <v>863.95280000000002</v>
      </c>
      <c r="Z13" s="3">
        <f>data!EB14/'work-MktCap'!$D$4</f>
        <v>817.42290000000003</v>
      </c>
      <c r="AA13" s="3">
        <f>data!EC14/'work-MktCap'!$D$4</f>
        <v>1470.1780000000001</v>
      </c>
      <c r="AB13" s="3">
        <f>data!ED14/'work-MktCap'!$D$4</f>
        <v>4570.1030000000001</v>
      </c>
      <c r="AC13" s="3">
        <f>data!EE14/'work-MktCap'!$D$4</f>
        <v>478.9128</v>
      </c>
      <c r="AD13" s="3">
        <f>data!EF14/'work-MktCap'!$D$4</f>
        <v>1268.25</v>
      </c>
      <c r="AE13" s="3">
        <f>data!EG14/'work-MktCap'!$D$4</f>
        <v>3422.933</v>
      </c>
      <c r="AF13" s="3">
        <f>data!EH14/'work-MktCap'!$D$4</f>
        <v>2426.614</v>
      </c>
      <c r="AG13" s="3">
        <f>data!EI14/'work-MktCap'!$D$4</f>
        <v>283.3741</v>
      </c>
      <c r="AH13" s="3">
        <f>data!EJ14/'work-MktCap'!$D$4</f>
        <v>501.7774</v>
      </c>
      <c r="AI13" s="3">
        <f>data!EK14/'work-MktCap'!$D$4</f>
        <v>1624.086</v>
      </c>
      <c r="AJ13" s="3">
        <f>data!EL14/'work-MktCap'!$D$4</f>
        <v>842.55180000000007</v>
      </c>
      <c r="AK13" s="3">
        <f>data!EM14/'work-MktCap'!$D$4</f>
        <v>1936.7719999999999</v>
      </c>
      <c r="AL13" s="3">
        <f>data!EN14/'work-MktCap'!$D$4</f>
        <v>6238.4970000000003</v>
      </c>
      <c r="AM13" s="3">
        <f>data!EO14/'work-MktCap'!$D$4</f>
        <v>5859.0680000000002</v>
      </c>
      <c r="AN13" s="3">
        <f>data!EP14/'work-MktCap'!$D$4</f>
        <v>6191.7370000000001</v>
      </c>
      <c r="AO13" s="3">
        <f>data!EQ14/'work-MktCap'!$D$4</f>
        <v>3832.2020000000002</v>
      </c>
      <c r="AP13" s="3">
        <f>data!ER14/'work-MktCap'!$D$4</f>
        <v>1801.4190000000001</v>
      </c>
      <c r="AQ13" s="3">
        <f>data!ES14/'work-MktCap'!$D$4</f>
        <v>2651.8789999999999</v>
      </c>
      <c r="AR13" s="3">
        <f>data!ET14/'work-MktCap'!$D$4</f>
        <v>1711.0630000000001</v>
      </c>
      <c r="AS13" s="3">
        <f>data!EU14/'work-MktCap'!$D$4</f>
        <v>1812.6130000000001</v>
      </c>
      <c r="AT13" s="3">
        <f>data!EV14/'work-MktCap'!$D$4</f>
        <v>79.178300000000007</v>
      </c>
      <c r="AU13" s="3">
        <f>data!EW14/'work-MktCap'!$D$4</f>
        <v>10942.23</v>
      </c>
      <c r="AV13" s="3">
        <f>data!EX14/'work-MktCap'!$D$4</f>
        <v>11931.58</v>
      </c>
      <c r="AW13" s="3">
        <f>data!EY14/'work-MktCap'!$D$4</f>
        <v>817.75609999999995</v>
      </c>
      <c r="AX13" s="3">
        <f>data!EZ14/'work-MktCap'!$D$4</f>
        <v>1955.4110000000001</v>
      </c>
      <c r="AY13" s="3">
        <f>data!FA14/'work-MktCap'!$D$4</f>
        <v>836.59090000000003</v>
      </c>
      <c r="AZ13" s="3">
        <f>data!FB14/'work-MktCap'!$D$4</f>
        <v>1331.9349999999999</v>
      </c>
      <c r="BA13" s="3">
        <f>data!FC14/'work-MktCap'!$D$4</f>
        <v>6560.0969999999998</v>
      </c>
      <c r="BB13" s="3">
        <f>data!FD14/'work-MktCap'!$D$4</f>
        <v>1033.048</v>
      </c>
      <c r="BC13" s="3">
        <f>data!FE14/'work-MktCap'!$D$4</f>
        <v>6932.5389999999998</v>
      </c>
      <c r="BD13" s="3">
        <f>data!FF14/'work-MktCap'!$D$4</f>
        <v>779.35159999999996</v>
      </c>
      <c r="BE13" s="3">
        <f>data!FG14/'work-MktCap'!$D$4</f>
        <v>2625.82</v>
      </c>
      <c r="BF13" s="3">
        <f>data!FH14/'work-MktCap'!$D$4</f>
        <v>1632.855</v>
      </c>
      <c r="BG13" s="3">
        <f>data!FI14/'work-MktCap'!$D$4</f>
        <v>4207.9470000000001</v>
      </c>
      <c r="BH13" s="3">
        <f>data!FJ14/'work-MktCap'!$D$4</f>
        <v>773.23230000000001</v>
      </c>
      <c r="BI13" s="3">
        <f>data!FK14/'work-MktCap'!$D$4</f>
        <v>4099.0889999999999</v>
      </c>
      <c r="BJ13" s="3">
        <f>data!FL14/'work-MktCap'!$D$4</f>
        <v>2245.5619999999999</v>
      </c>
      <c r="BK13" s="3">
        <f>data!FM14/'work-MktCap'!$D$4</f>
        <v>1926.0429999999999</v>
      </c>
      <c r="BL13" s="3">
        <f>data!FN14/'work-MktCap'!$D$4</f>
        <v>1075.8589999999999</v>
      </c>
      <c r="BM13" s="3">
        <f>data!FO14/'work-MktCap'!$D$4</f>
        <v>4900.5330000000004</v>
      </c>
      <c r="BN13" s="3">
        <f>data!FP14/'work-MktCap'!$D$4</f>
        <v>429.26830000000001</v>
      </c>
      <c r="BO13" s="3">
        <f>data!FQ14/'work-MktCap'!$D$4</f>
        <v>1789.211</v>
      </c>
      <c r="BP13" s="3">
        <f>data!FR14/'work-MktCap'!$D$4</f>
        <v>948.23739999999998</v>
      </c>
      <c r="BQ13" s="3">
        <f>data!FS14/'work-MktCap'!$D$4</f>
        <v>199.01609999999999</v>
      </c>
      <c r="BR13" s="3">
        <f>data!FT14/'work-MktCap'!$D$4</f>
        <v>128.4691</v>
      </c>
      <c r="BS13" s="3">
        <f>data!FU14/'work-MktCap'!$D$4</f>
        <v>1140.202</v>
      </c>
      <c r="BT13" s="3">
        <f>data!FV14/'work-MktCap'!$D$4</f>
        <v>1446.8050000000001</v>
      </c>
      <c r="BU13" s="3">
        <f>data!FW14/'work-MktCap'!$D$4</f>
        <v>206.20020000000002</v>
      </c>
      <c r="BV13" s="3">
        <f>data!FX14/'work-MktCap'!$D$4</f>
        <v>1107.95</v>
      </c>
      <c r="BW13" s="3">
        <f>data!FY14/'work-MktCap'!$D$4</f>
        <v>460.7081</v>
      </c>
      <c r="BX13" s="3">
        <f>data!FZ14/'work-MktCap'!$D$4</f>
        <v>2740.5369999999998</v>
      </c>
      <c r="BY13" s="3">
        <f>data!GA14/'work-MktCap'!$D$4</f>
        <v>732.18130000000008</v>
      </c>
      <c r="BZ13" s="3">
        <f>data!GB14/'work-MktCap'!$D$4</f>
        <v>473.82809999999995</v>
      </c>
      <c r="CA13" s="3">
        <f>data!GC14/'work-MktCap'!$D$4</f>
        <v>38.569199999999995</v>
      </c>
      <c r="CB13" s="3">
        <f>data!GD14/'work-MktCap'!$D$4</f>
        <v>1842.547</v>
      </c>
      <c r="CC13" s="3">
        <f>data!GE14/'work-MktCap'!$D$4</f>
        <v>1005.875</v>
      </c>
      <c r="CD13" s="3">
        <f>data!GF14/'work-MktCap'!$D$4</f>
        <v>1015.89</v>
      </c>
      <c r="CE13" s="3">
        <f>data!GG14/'work-MktCap'!$D$4</f>
        <v>16845.740000000002</v>
      </c>
      <c r="CF13" s="3">
        <f>data!GH14/'work-MktCap'!$D$4</f>
        <v>3970.6019999999999</v>
      </c>
      <c r="CG13" s="3">
        <f>data!GI14/'work-MktCap'!$D$4</f>
        <v>10197.35</v>
      </c>
      <c r="CH13" s="3">
        <f>data!GJ14/'work-MktCap'!$D$4</f>
        <v>312.9846</v>
      </c>
      <c r="CI13" s="3">
        <f>data!GK14/'work-MktCap'!$D$4</f>
        <v>1391.1279999999999</v>
      </c>
      <c r="CJ13" s="3">
        <f>data!GL14/'work-MktCap'!$D$4</f>
        <v>1256.989</v>
      </c>
      <c r="CK13" s="3">
        <f>data!GM14/'work-MktCap'!$D$4</f>
        <v>2521.4929999999999</v>
      </c>
      <c r="CL13" s="3">
        <f>data!GN14/'work-MktCap'!$D$4</f>
        <v>5863.14</v>
      </c>
      <c r="CM13" s="3">
        <f>data!GO14/'work-MktCap'!$D$4</f>
        <v>346.16859999999997</v>
      </c>
      <c r="CN13" s="3">
        <f>data!GP14/'work-MktCap'!$D$4</f>
        <v>7066.1570000000002</v>
      </c>
      <c r="CO13" s="3">
        <f>data!GQ14/'work-MktCap'!$D$4</f>
        <v>8264.2309999999998</v>
      </c>
      <c r="CP13" s="3">
        <f>data!GR14/'work-MktCap'!$D$4</f>
        <v>1850.481</v>
      </c>
      <c r="CQ13" s="3">
        <f>data!GS14/'work-MktCap'!$D$4</f>
        <v>2706.7310000000002</v>
      </c>
      <c r="CR13" s="3">
        <f>data!GT14/'work-MktCap'!$D$4</f>
        <v>459.15459999999996</v>
      </c>
      <c r="CS13" s="3">
        <f>data!GU14/'work-MktCap'!$D$4</f>
        <v>2154.0259999999998</v>
      </c>
      <c r="CT13" s="3">
        <f>data!GV14/'work-MktCap'!$D$4</f>
        <v>1366.787</v>
      </c>
      <c r="CU13" s="3">
        <f>data!GW14/'work-MktCap'!$D$4</f>
        <v>1835.5139999999999</v>
      </c>
      <c r="CV13" s="3">
        <f>data!GX14/'work-MktCap'!$D$4</f>
        <v>473.85220000000004</v>
      </c>
      <c r="CW13" s="3">
        <f>data!GY14/'work-MktCap'!$D$4</f>
        <v>22801.01</v>
      </c>
      <c r="CX13" s="3"/>
      <c r="CY13" s="1"/>
      <c r="CZ13" s="1">
        <v>43812</v>
      </c>
      <c r="DA13">
        <v>275.12700000000001</v>
      </c>
      <c r="DB13">
        <v>765.86880000000008</v>
      </c>
      <c r="DC13">
        <v>392.95909999999998</v>
      </c>
      <c r="DD13">
        <v>237.63079999999999</v>
      </c>
      <c r="DE13">
        <v>1672.7919999999999</v>
      </c>
      <c r="DF13">
        <v>263.29149999999998</v>
      </c>
      <c r="DG13">
        <v>2120.3380000000002</v>
      </c>
      <c r="DH13">
        <v>935.49430000000007</v>
      </c>
      <c r="DI13">
        <v>1463.809</v>
      </c>
      <c r="DJ13">
        <v>368.97709999999995</v>
      </c>
      <c r="DK13" s="1">
        <v>2441.3440000000001</v>
      </c>
      <c r="DL13">
        <v>829.18640000000005</v>
      </c>
      <c r="DM13">
        <v>457.6909</v>
      </c>
      <c r="DN13">
        <v>486.19590000000005</v>
      </c>
      <c r="DO13">
        <v>2194.7930000000001</v>
      </c>
      <c r="DP13">
        <v>346.11700000000002</v>
      </c>
      <c r="DQ13">
        <v>448.24270000000001</v>
      </c>
      <c r="DR13">
        <v>1077.576</v>
      </c>
      <c r="DS13">
        <v>734.4855</v>
      </c>
      <c r="DT13">
        <v>267.1968</v>
      </c>
      <c r="DU13">
        <v>371.87240000000003</v>
      </c>
      <c r="DV13">
        <v>1209.4349999999999</v>
      </c>
      <c r="DW13">
        <v>401.65469999999999</v>
      </c>
      <c r="DX13">
        <v>351.9588</v>
      </c>
      <c r="DY13">
        <v>812.84950000000003</v>
      </c>
      <c r="DZ13">
        <v>488.99290000000002</v>
      </c>
      <c r="EA13">
        <v>566.72289999999998</v>
      </c>
      <c r="EB13">
        <v>1117.713</v>
      </c>
      <c r="EC13">
        <v>467.70429999999999</v>
      </c>
      <c r="ED13">
        <v>601.64909999999998</v>
      </c>
      <c r="EE13">
        <v>540.31459999999993</v>
      </c>
      <c r="EF13">
        <v>415.26670000000001</v>
      </c>
      <c r="EG13">
        <v>689.80380000000002</v>
      </c>
      <c r="EH13">
        <v>513.53409999999997</v>
      </c>
      <c r="EI13">
        <v>409.56040000000002</v>
      </c>
      <c r="EJ13">
        <v>1473.9259999999999</v>
      </c>
      <c r="EK13">
        <v>664.68819999999994</v>
      </c>
      <c r="EL13">
        <v>6920.32</v>
      </c>
      <c r="EM13">
        <v>4069.8249999999998</v>
      </c>
      <c r="EN13">
        <v>1188.171</v>
      </c>
      <c r="EO13">
        <v>467.01559999999995</v>
      </c>
      <c r="EP13">
        <v>466.58049999999997</v>
      </c>
      <c r="EQ13">
        <v>407.4701</v>
      </c>
      <c r="ER13">
        <v>4343.0469999999996</v>
      </c>
      <c r="ES13">
        <v>870.41509999999994</v>
      </c>
      <c r="ET13">
        <v>132.14170000000001</v>
      </c>
      <c r="EU13">
        <v>3472.9780000000001</v>
      </c>
      <c r="EV13">
        <v>613.44290000000001</v>
      </c>
      <c r="EW13">
        <v>711.7518</v>
      </c>
      <c r="EX13">
        <v>198.27429999999998</v>
      </c>
      <c r="EY13">
        <v>508.53550000000001</v>
      </c>
      <c r="EZ13">
        <v>1029.462</v>
      </c>
      <c r="FA13">
        <v>466.83929999999998</v>
      </c>
      <c r="FB13">
        <v>3015.5740000000001</v>
      </c>
      <c r="FC13">
        <v>1207.365</v>
      </c>
      <c r="FD13">
        <v>2969.0949999999998</v>
      </c>
      <c r="FE13">
        <v>619.24969999999996</v>
      </c>
      <c r="FF13">
        <v>3234.3209999999999</v>
      </c>
      <c r="FG13">
        <v>232.25910000000002</v>
      </c>
      <c r="FH13">
        <v>1832.0940000000001</v>
      </c>
      <c r="FI13">
        <v>342.42629999999997</v>
      </c>
      <c r="FJ13">
        <v>614.7666999999999</v>
      </c>
      <c r="FK13">
        <v>430.94259999999997</v>
      </c>
      <c r="FL13">
        <v>2179.491</v>
      </c>
      <c r="FM13">
        <v>428.86200000000002</v>
      </c>
      <c r="FN13">
        <v>444.95279999999997</v>
      </c>
      <c r="FO13">
        <v>1378.8979999999999</v>
      </c>
      <c r="FP13">
        <v>240.0761</v>
      </c>
      <c r="FQ13">
        <v>225.03450000000001</v>
      </c>
      <c r="FR13">
        <v>349.81630000000001</v>
      </c>
      <c r="FS13">
        <v>1144.3040000000001</v>
      </c>
      <c r="FT13">
        <v>251.8098</v>
      </c>
      <c r="FU13">
        <v>1591.404</v>
      </c>
      <c r="FV13">
        <v>248.76910000000001</v>
      </c>
      <c r="FW13">
        <v>331.69159999999999</v>
      </c>
      <c r="FX13">
        <v>411.67509999999999</v>
      </c>
      <c r="FY13">
        <v>304.92930000000001</v>
      </c>
      <c r="FZ13">
        <v>370.35579999999999</v>
      </c>
      <c r="GA13">
        <v>672.81759999999997</v>
      </c>
      <c r="GB13">
        <v>434.23609999999996</v>
      </c>
      <c r="GC13">
        <v>971.50630000000001</v>
      </c>
      <c r="GD13">
        <v>10034.32</v>
      </c>
      <c r="GE13">
        <v>974.89980000000003</v>
      </c>
      <c r="GF13">
        <v>2967.8789999999999</v>
      </c>
      <c r="GG13">
        <v>735.46590000000003</v>
      </c>
      <c r="GH13">
        <v>528.51790000000005</v>
      </c>
      <c r="GI13">
        <v>250.7509</v>
      </c>
      <c r="GJ13">
        <v>1053.9069999999999</v>
      </c>
      <c r="GK13">
        <v>545.82140000000004</v>
      </c>
      <c r="GL13">
        <v>37.044400000000003</v>
      </c>
      <c r="GM13">
        <v>482.58850000000001</v>
      </c>
      <c r="GN13">
        <v>7772.125</v>
      </c>
      <c r="GO13">
        <v>735.23789999999997</v>
      </c>
      <c r="GP13">
        <v>1053.046</v>
      </c>
      <c r="GQ13">
        <v>322.91790000000003</v>
      </c>
      <c r="GR13">
        <v>1177.4860000000001</v>
      </c>
      <c r="GS13">
        <v>431.67290000000003</v>
      </c>
      <c r="GT13">
        <v>553.1083000000001</v>
      </c>
      <c r="GU13">
        <v>1387.068</v>
      </c>
      <c r="GV13">
        <v>118.9795</v>
      </c>
      <c r="GX13" s="1">
        <v>43812</v>
      </c>
      <c r="GY13" s="3">
        <f t="array" ref="GY13">SUM(IF($DA$4:$GV$4=GY$4,$DA13:$GV13,0))</f>
        <v>31486.5196</v>
      </c>
      <c r="GZ13" s="3">
        <f t="array" ref="GZ13">SUM(IF($DA$4:$GV$4=GZ$4,$DA13:$GV13,0))</f>
        <v>24757.100600000002</v>
      </c>
      <c r="HA13" s="3">
        <f t="array" ref="HA13">SUM(IF($DA$4:$GV$4=HA$4,$DA13:$GV13,0))</f>
        <v>12687.228299999997</v>
      </c>
      <c r="HB13" s="3">
        <f t="array" ref="HB13">SUM(IF($DA$4:$GV$4=HB$4,$DA13:$GV13,0))</f>
        <v>8090.1562999999996</v>
      </c>
      <c r="HC13" s="3">
        <f t="array" ref="HC13">SUM(IF($DA$4:$GV$4=HC$4,$DA13:$GV13,0))</f>
        <v>7974.4634999999998</v>
      </c>
      <c r="HD13" s="3">
        <f t="array" ref="HD13">SUM(IF($DA$4:$GV$4=HD$4,$DA13:$GV13,0))</f>
        <v>8117.7803999999996</v>
      </c>
      <c r="HE13" s="3">
        <f t="array" ref="HE13">SUM(IF($DA$4:$GV$4=HE$4,$DA13:$GV13,0))</f>
        <v>5461.4587000000001</v>
      </c>
      <c r="HF13" s="3">
        <f t="array" ref="HF13">SUM(IF($DA$4:$GV$4=HF$4,$DA13:$GV13,0))</f>
        <v>4730.4615000000003</v>
      </c>
      <c r="HG13" s="3">
        <f t="array" ref="HG13">SUM(IF($DA$4:$GV$4=HG$4,$DA13:$GV13,0))</f>
        <v>5585.0032000000001</v>
      </c>
      <c r="HH13" s="3">
        <f t="array" ref="HH13">SUM(IF($DA$4:$GV$4=HH$4,$DA13:$GV13,0))</f>
        <v>3494.4190000000003</v>
      </c>
      <c r="HI13" s="3"/>
      <c r="HK13" s="1">
        <v>43812</v>
      </c>
      <c r="HL13" s="10">
        <f t="array" ref="HL13">GY13:HH13/GY12:HH12-1</f>
        <v>8.2471953075926585E-3</v>
      </c>
      <c r="HM13" s="10">
        <f t="array" ref="HM13">GZ13:HI13/GZ12:HI12-1</f>
        <v>1.6521225654616778E-2</v>
      </c>
      <c r="HN13" s="10">
        <f t="array" ref="HN13">HA13:HJ13/HA12:HJ12-1</f>
        <v>7.0680745924047716E-3</v>
      </c>
      <c r="HO13" s="10">
        <f t="array" ref="HO13">HB13:HK13/HB12:HK12-1</f>
        <v>6.9123257925978177E-3</v>
      </c>
      <c r="HP13" s="10">
        <f t="array" ref="HP13">HC13:HL13/HC12:HL12-1</f>
        <v>1.0624142250298618E-2</v>
      </c>
      <c r="HQ13" s="10">
        <f t="array" ref="HQ13">HD13:HM13/HD12:HM12-1</f>
        <v>5.8988804629946934E-3</v>
      </c>
      <c r="HR13" s="10">
        <f t="array" ref="HR13">HE13:HN13/HE12:HN12-1</f>
        <v>1.1122898840087325E-2</v>
      </c>
      <c r="HS13" s="10">
        <f t="array" ref="HS13">HF13:HO13/HF12:HO12-1</f>
        <v>3.0090091106316219E-3</v>
      </c>
      <c r="HT13" s="10">
        <f t="array" ref="HT13">HG13:HP13/HG12:HP12-1</f>
        <v>1.5344953114905691E-2</v>
      </c>
      <c r="HU13" s="10">
        <f t="array" ref="HU13">HH13:HQ13/HH12:HQ12-1</f>
        <v>7.25841850761344E-3</v>
      </c>
    </row>
    <row r="14" spans="1:229" x14ac:dyDescent="0.25">
      <c r="A14" s="1">
        <v>43783</v>
      </c>
      <c r="B14" s="3">
        <f>data!DD15/'work-MktCap'!$D$4</f>
        <v>1096.52</v>
      </c>
      <c r="C14" s="3">
        <f>data!DE15/'work-MktCap'!$D$4</f>
        <v>985.3229</v>
      </c>
      <c r="D14" s="3">
        <f>data!DF15/'work-MktCap'!$D$4</f>
        <v>919.67059999999992</v>
      </c>
      <c r="E14" s="3">
        <f>data!DG15/'work-MktCap'!$D$4</f>
        <v>2098.5419999999999</v>
      </c>
      <c r="F14" s="3">
        <f>data!DH15/'work-MktCap'!$D$4</f>
        <v>1988.5630000000001</v>
      </c>
      <c r="G14" s="3">
        <f>data!DI15/'work-MktCap'!$D$4</f>
        <v>6740.0259999999998</v>
      </c>
      <c r="H14" s="3">
        <f>data!DJ15/'work-MktCap'!$D$4</f>
        <v>5718.5110000000004</v>
      </c>
      <c r="I14" s="3">
        <f>data!DK15/'work-MktCap'!$D$4</f>
        <v>1001.061</v>
      </c>
      <c r="J14" s="3">
        <f>data!DL15/'work-MktCap'!$D$4</f>
        <v>3142.8049999999998</v>
      </c>
      <c r="K14" s="3">
        <f>data!DM15/'work-MktCap'!$D$4</f>
        <v>86.690799999999996</v>
      </c>
      <c r="L14" s="3">
        <f>data!DN15/'work-MktCap'!$D$4</f>
        <v>5798.0540000000001</v>
      </c>
      <c r="M14" s="3">
        <f>data!DO15/'work-MktCap'!$D$4</f>
        <v>1054.5419999999999</v>
      </c>
      <c r="N14" s="3">
        <f>data!DP15/'work-MktCap'!$D$4</f>
        <v>2747.9209999999998</v>
      </c>
      <c r="O14" s="3">
        <f>data!DQ15/'work-MktCap'!$D$4</f>
        <v>789.505</v>
      </c>
      <c r="P14" s="3">
        <f>data!DR15/'work-MktCap'!$D$4</f>
        <v>7557.4780000000001</v>
      </c>
      <c r="Q14" s="3">
        <f>data!DS15/'work-MktCap'!$D$4</f>
        <v>726.05859999999996</v>
      </c>
      <c r="R14" s="3">
        <f>data!DT15/'work-MktCap'!$D$4</f>
        <v>126.1996</v>
      </c>
      <c r="S14" s="3">
        <f>data!DU15/'work-MktCap'!$D$4</f>
        <v>2775.9850000000001</v>
      </c>
      <c r="T14" s="3">
        <f>data!DV15/'work-MktCap'!$D$4</f>
        <v>1661.251</v>
      </c>
      <c r="U14" s="3">
        <f>data!DW15/'work-MktCap'!$D$4</f>
        <v>1012.046</v>
      </c>
      <c r="V14" s="3">
        <f>data!DX15/'work-MktCap'!$D$4</f>
        <v>1196.58</v>
      </c>
      <c r="W14" s="3">
        <f>data!DY15/'work-MktCap'!$D$4</f>
        <v>996.5456999999999</v>
      </c>
      <c r="X14" s="3">
        <f>data!DZ15/'work-MktCap'!$D$4</f>
        <v>930.68399999999997</v>
      </c>
      <c r="Y14" s="3">
        <f>data!EA15/'work-MktCap'!$D$4</f>
        <v>444.75009999999997</v>
      </c>
      <c r="Z14" s="3">
        <f>data!EB15/'work-MktCap'!$D$4</f>
        <v>737.84829999999999</v>
      </c>
      <c r="AA14" s="3">
        <f>data!EC15/'work-MktCap'!$D$4</f>
        <v>1485.0740000000001</v>
      </c>
      <c r="AB14" s="3">
        <f>data!ED15/'work-MktCap'!$D$4</f>
        <v>2745.8020000000001</v>
      </c>
      <c r="AC14" s="3">
        <f>data!EE15/'work-MktCap'!$D$4</f>
        <v>507.67959999999999</v>
      </c>
      <c r="AD14" s="3">
        <f>data!EF15/'work-MktCap'!$D$4</f>
        <v>1779.9</v>
      </c>
      <c r="AE14" s="3">
        <f>data!EG15/'work-MktCap'!$D$4</f>
        <v>2113.2069999999999</v>
      </c>
      <c r="AF14" s="3">
        <f>data!EH15/'work-MktCap'!$D$4</f>
        <v>2775.9540000000002</v>
      </c>
      <c r="AG14" s="3">
        <f>data!EI15/'work-MktCap'!$D$4</f>
        <v>181.05629999999999</v>
      </c>
      <c r="AH14" s="3">
        <f>data!EJ15/'work-MktCap'!$D$4</f>
        <v>343.14609999999999</v>
      </c>
      <c r="AI14" s="3">
        <f>data!EK15/'work-MktCap'!$D$4</f>
        <v>3135.279</v>
      </c>
      <c r="AJ14" s="3">
        <f>data!EL15/'work-MktCap'!$D$4</f>
        <v>658.29740000000004</v>
      </c>
      <c r="AK14" s="3">
        <f>data!EM15/'work-MktCap'!$D$4</f>
        <v>1457.5219999999999</v>
      </c>
      <c r="AL14" s="3">
        <f>data!EN15/'work-MktCap'!$D$4</f>
        <v>5756.1469999999999</v>
      </c>
      <c r="AM14" s="3">
        <f>data!EO15/'work-MktCap'!$D$4</f>
        <v>7003.9960000000001</v>
      </c>
      <c r="AN14" s="3">
        <f>data!EP15/'work-MktCap'!$D$4</f>
        <v>4325.7550000000001</v>
      </c>
      <c r="AO14" s="3">
        <f>data!EQ15/'work-MktCap'!$D$4</f>
        <v>1565.6780000000001</v>
      </c>
      <c r="AP14" s="3">
        <f>data!ER15/'work-MktCap'!$D$4</f>
        <v>1195.893</v>
      </c>
      <c r="AQ14" s="3">
        <f>data!ES15/'work-MktCap'!$D$4</f>
        <v>1272.8989999999999</v>
      </c>
      <c r="AR14" s="3">
        <f>data!ET15/'work-MktCap'!$D$4</f>
        <v>1616.3889999999999</v>
      </c>
      <c r="AS14" s="3">
        <f>data!EU15/'work-MktCap'!$D$4</f>
        <v>2672.674</v>
      </c>
      <c r="AT14" s="3">
        <f>data!EV15/'work-MktCap'!$D$4</f>
        <v>106.39360000000001</v>
      </c>
      <c r="AU14" s="3">
        <f>data!EW15/'work-MktCap'!$D$4</f>
        <v>9664.3559999999998</v>
      </c>
      <c r="AV14" s="3">
        <f>data!EX15/'work-MktCap'!$D$4</f>
        <v>17449.71</v>
      </c>
      <c r="AW14" s="3">
        <f>data!EY15/'work-MktCap'!$D$4</f>
        <v>623.72640000000001</v>
      </c>
      <c r="AX14" s="3">
        <f>data!EZ15/'work-MktCap'!$D$4</f>
        <v>1054.3510000000001</v>
      </c>
      <c r="AY14" s="3">
        <f>data!FA15/'work-MktCap'!$D$4</f>
        <v>1788.326</v>
      </c>
      <c r="AZ14" s="3">
        <f>data!FB15/'work-MktCap'!$D$4</f>
        <v>1844.268</v>
      </c>
      <c r="BA14" s="3">
        <f>data!FC15/'work-MktCap'!$D$4</f>
        <v>7240.9830000000002</v>
      </c>
      <c r="BB14" s="3">
        <f>data!FD15/'work-MktCap'!$D$4</f>
        <v>2747.7310000000002</v>
      </c>
      <c r="BC14" s="3">
        <f>data!FE15/'work-MktCap'!$D$4</f>
        <v>7440.3180000000002</v>
      </c>
      <c r="BD14" s="3">
        <f>data!FF15/'work-MktCap'!$D$4</f>
        <v>2127.6019999999999</v>
      </c>
      <c r="BE14" s="3">
        <f>data!FG15/'work-MktCap'!$D$4</f>
        <v>2258.8919999999998</v>
      </c>
      <c r="BF14" s="3">
        <f>data!FH15/'work-MktCap'!$D$4</f>
        <v>1113.4000000000001</v>
      </c>
      <c r="BG14" s="3">
        <f>data!FI15/'work-MktCap'!$D$4</f>
        <v>4208.8950000000004</v>
      </c>
      <c r="BH14" s="3">
        <f>data!FJ15/'work-MktCap'!$D$4</f>
        <v>544.34719999999993</v>
      </c>
      <c r="BI14" s="3">
        <f>data!FK15/'work-MktCap'!$D$4</f>
        <v>4165.7790000000005</v>
      </c>
      <c r="BJ14" s="3">
        <f>data!FL15/'work-MktCap'!$D$4</f>
        <v>683.04330000000004</v>
      </c>
      <c r="BK14" s="3">
        <f>data!FM15/'work-MktCap'!$D$4</f>
        <v>1261.1510000000001</v>
      </c>
      <c r="BL14" s="3">
        <f>data!FN15/'work-MktCap'!$D$4</f>
        <v>1333.683</v>
      </c>
      <c r="BM14" s="3">
        <f>data!FO15/'work-MktCap'!$D$4</f>
        <v>5803.7659999999996</v>
      </c>
      <c r="BN14" s="3">
        <f>data!FP15/'work-MktCap'!$D$4</f>
        <v>535.3193</v>
      </c>
      <c r="BO14" s="3">
        <f>data!FQ15/'work-MktCap'!$D$4</f>
        <v>1053.3689999999999</v>
      </c>
      <c r="BP14" s="3">
        <f>data!FR15/'work-MktCap'!$D$4</f>
        <v>858.57159999999999</v>
      </c>
      <c r="BQ14" s="3">
        <f>data!FS15/'work-MktCap'!$D$4</f>
        <v>41.603099999999998</v>
      </c>
      <c r="BR14" s="3">
        <f>data!FT15/'work-MktCap'!$D$4</f>
        <v>23.131400000000003</v>
      </c>
      <c r="BS14" s="3">
        <f>data!FU15/'work-MktCap'!$D$4</f>
        <v>483.00979999999998</v>
      </c>
      <c r="BT14" s="3">
        <f>data!FV15/'work-MktCap'!$D$4</f>
        <v>616.8732</v>
      </c>
      <c r="BU14" s="3">
        <f>data!FW15/'work-MktCap'!$D$4</f>
        <v>89.284300000000002</v>
      </c>
      <c r="BV14" s="3">
        <f>data!FX15/'work-MktCap'!$D$4</f>
        <v>1120.6500000000001</v>
      </c>
      <c r="BW14" s="3">
        <f>data!FY15/'work-MktCap'!$D$4</f>
        <v>729.80290000000002</v>
      </c>
      <c r="BX14" s="3">
        <f>data!FZ15/'work-MktCap'!$D$4</f>
        <v>2237.663</v>
      </c>
      <c r="BY14" s="3">
        <f>data!GA15/'work-MktCap'!$D$4</f>
        <v>844.57600000000002</v>
      </c>
      <c r="BZ14" s="3">
        <f>data!GB15/'work-MktCap'!$D$4</f>
        <v>692.21940000000006</v>
      </c>
      <c r="CA14" s="3">
        <f>data!GC15/'work-MktCap'!$D$4</f>
        <v>30.366499999999998</v>
      </c>
      <c r="CB14" s="3">
        <f>data!GD15/'work-MktCap'!$D$4</f>
        <v>1913.027</v>
      </c>
      <c r="CC14" s="3">
        <f>data!GE15/'work-MktCap'!$D$4</f>
        <v>1098.702</v>
      </c>
      <c r="CD14" s="3">
        <f>data!GF15/'work-MktCap'!$D$4</f>
        <v>2050.38</v>
      </c>
      <c r="CE14" s="3">
        <f>data!GG15/'work-MktCap'!$D$4</f>
        <v>9561.8809999999994</v>
      </c>
      <c r="CF14" s="3">
        <f>data!GH15/'work-MktCap'!$D$4</f>
        <v>3433.9279999999999</v>
      </c>
      <c r="CG14" s="3">
        <f>data!GI15/'work-MktCap'!$D$4</f>
        <v>13291.63</v>
      </c>
      <c r="CH14" s="3">
        <f>data!GJ15/'work-MktCap'!$D$4</f>
        <v>364.40550000000002</v>
      </c>
      <c r="CI14" s="3">
        <f>data!GK15/'work-MktCap'!$D$4</f>
        <v>945.97550000000001</v>
      </c>
      <c r="CJ14" s="3">
        <f>data!GL15/'work-MktCap'!$D$4</f>
        <v>989.59759999999994</v>
      </c>
      <c r="CK14" s="3">
        <f>data!GM15/'work-MktCap'!$D$4</f>
        <v>1960.5170000000001</v>
      </c>
      <c r="CL14" s="3">
        <f>data!GN15/'work-MktCap'!$D$4</f>
        <v>4253.674</v>
      </c>
      <c r="CM14" s="3">
        <f>data!GO15/'work-MktCap'!$D$4</f>
        <v>268.06940000000003</v>
      </c>
      <c r="CN14" s="3">
        <f>data!GP15/'work-MktCap'!$D$4</f>
        <v>4275.6400000000003</v>
      </c>
      <c r="CO14" s="3">
        <f>data!GQ15/'work-MktCap'!$D$4</f>
        <v>6541.3370000000004</v>
      </c>
      <c r="CP14" s="3">
        <f>data!GR15/'work-MktCap'!$D$4</f>
        <v>1938.07</v>
      </c>
      <c r="CQ14" s="3">
        <f>data!GS15/'work-MktCap'!$D$4</f>
        <v>3006.8270000000002</v>
      </c>
      <c r="CR14" s="3">
        <f>data!GT15/'work-MktCap'!$D$4</f>
        <v>376.91820000000001</v>
      </c>
      <c r="CS14" s="3">
        <f>data!GU15/'work-MktCap'!$D$4</f>
        <v>2309.8580000000002</v>
      </c>
      <c r="CT14" s="3">
        <f>data!GV15/'work-MktCap'!$D$4</f>
        <v>1295.643</v>
      </c>
      <c r="CU14" s="3">
        <f>data!GW15/'work-MktCap'!$D$4</f>
        <v>3794.3110000000001</v>
      </c>
      <c r="CV14" s="3">
        <f>data!GX15/'work-MktCap'!$D$4</f>
        <v>732.51009999999997</v>
      </c>
      <c r="CW14" s="3">
        <f>data!GY15/'work-MktCap'!$D$4</f>
        <v>13483.7</v>
      </c>
      <c r="CX14" s="3"/>
      <c r="CY14" s="1"/>
      <c r="CZ14" s="1">
        <v>43815</v>
      </c>
      <c r="DA14">
        <v>270.18819999999999</v>
      </c>
      <c r="DB14">
        <v>748.39619999999991</v>
      </c>
      <c r="DC14">
        <v>386.10859999999997</v>
      </c>
      <c r="DD14">
        <v>233.22749999999999</v>
      </c>
      <c r="DE14">
        <v>1660.8019999999999</v>
      </c>
      <c r="DF14">
        <v>266.60199999999998</v>
      </c>
      <c r="DG14">
        <v>2106.9450000000002</v>
      </c>
      <c r="DH14">
        <v>931.87729999999999</v>
      </c>
      <c r="DI14">
        <v>1476.174</v>
      </c>
      <c r="DJ14">
        <v>364.97050000000002</v>
      </c>
      <c r="DK14" s="1">
        <v>2421.8589999999999</v>
      </c>
      <c r="DL14">
        <v>788.04880000000003</v>
      </c>
      <c r="DM14">
        <v>466.67690000000005</v>
      </c>
      <c r="DN14">
        <v>478.76679999999999</v>
      </c>
      <c r="DO14">
        <v>2164.2669999999998</v>
      </c>
      <c r="DP14">
        <v>349.96479999999997</v>
      </c>
      <c r="DQ14">
        <v>442.03719999999998</v>
      </c>
      <c r="DR14">
        <v>1067.2719999999999</v>
      </c>
      <c r="DS14">
        <v>733.64409999999998</v>
      </c>
      <c r="DT14">
        <v>267.60609999999997</v>
      </c>
      <c r="DU14">
        <v>369.4538</v>
      </c>
      <c r="DV14">
        <v>1186.941</v>
      </c>
      <c r="DW14">
        <v>397.56129999999996</v>
      </c>
      <c r="DX14">
        <v>349.12559999999996</v>
      </c>
      <c r="DY14">
        <v>811.96609999999998</v>
      </c>
      <c r="DZ14">
        <v>493.94390000000004</v>
      </c>
      <c r="EA14">
        <v>569.94080000000008</v>
      </c>
      <c r="EB14">
        <v>1109.97</v>
      </c>
      <c r="EC14">
        <v>466.85059999999999</v>
      </c>
      <c r="ED14">
        <v>591.17100000000005</v>
      </c>
      <c r="EE14">
        <v>546.62880000000007</v>
      </c>
      <c r="EF14">
        <v>406.75779999999997</v>
      </c>
      <c r="EG14">
        <v>690.05930000000001</v>
      </c>
      <c r="EH14">
        <v>500.93049999999999</v>
      </c>
      <c r="EI14">
        <v>405.86849999999998</v>
      </c>
      <c r="EJ14">
        <v>1498.4839999999999</v>
      </c>
      <c r="EK14">
        <v>667.81389999999999</v>
      </c>
      <c r="EL14">
        <v>6884.7290000000003</v>
      </c>
      <c r="EM14">
        <v>4105.692</v>
      </c>
      <c r="EN14">
        <v>1194.6279999999999</v>
      </c>
      <c r="EO14">
        <v>461.08340000000004</v>
      </c>
      <c r="EP14">
        <v>462.9957</v>
      </c>
      <c r="EQ14">
        <v>406.55599999999998</v>
      </c>
      <c r="ER14">
        <v>4274.9629999999997</v>
      </c>
      <c r="ES14">
        <v>871.47149999999999</v>
      </c>
      <c r="ET14">
        <v>132.441</v>
      </c>
      <c r="EU14">
        <v>3487.39</v>
      </c>
      <c r="EV14">
        <v>612.69309999999996</v>
      </c>
      <c r="EW14">
        <v>712.54140000000007</v>
      </c>
      <c r="EX14">
        <v>189.65370000000001</v>
      </c>
      <c r="EY14">
        <v>499.9769</v>
      </c>
      <c r="EZ14">
        <v>1035.0070000000001</v>
      </c>
      <c r="FA14">
        <v>459.16340000000002</v>
      </c>
      <c r="FB14">
        <v>3027.087</v>
      </c>
      <c r="FC14">
        <v>1187.595</v>
      </c>
      <c r="FD14">
        <v>2911.335</v>
      </c>
      <c r="FE14">
        <v>608.43190000000004</v>
      </c>
      <c r="FF14">
        <v>3255.721</v>
      </c>
      <c r="FG14">
        <v>232.059</v>
      </c>
      <c r="FH14">
        <v>1828.865</v>
      </c>
      <c r="FI14">
        <v>338.44170000000003</v>
      </c>
      <c r="FJ14">
        <v>606.01340000000005</v>
      </c>
      <c r="FK14">
        <v>425.20249999999999</v>
      </c>
      <c r="FL14">
        <v>2156.866</v>
      </c>
      <c r="FM14">
        <v>429.625</v>
      </c>
      <c r="FN14">
        <v>446.8476</v>
      </c>
      <c r="FO14">
        <v>1364.44</v>
      </c>
      <c r="FP14">
        <v>239.57400000000001</v>
      </c>
      <c r="FQ14">
        <v>220.1729</v>
      </c>
      <c r="FR14">
        <v>351.8064</v>
      </c>
      <c r="FS14">
        <v>1137.3779999999999</v>
      </c>
      <c r="FT14">
        <v>248.07520000000002</v>
      </c>
      <c r="FU14">
        <v>1580.0820000000001</v>
      </c>
      <c r="FV14">
        <v>245.24789999999999</v>
      </c>
      <c r="FW14">
        <v>327.61840000000001</v>
      </c>
      <c r="FX14">
        <v>412.12520000000001</v>
      </c>
      <c r="FY14">
        <v>302.81720000000001</v>
      </c>
      <c r="FZ14">
        <v>368.7133</v>
      </c>
      <c r="GA14">
        <v>668.14400000000001</v>
      </c>
      <c r="GB14">
        <v>429.18290000000002</v>
      </c>
      <c r="GC14">
        <v>978.04549999999995</v>
      </c>
      <c r="GD14">
        <v>9930.9950000000008</v>
      </c>
      <c r="GE14">
        <v>969.54939999999999</v>
      </c>
      <c r="GF14">
        <v>2961.6320000000001</v>
      </c>
      <c r="GG14">
        <v>732.51619999999991</v>
      </c>
      <c r="GH14">
        <v>531.81209999999999</v>
      </c>
      <c r="GI14">
        <v>249.80939999999998</v>
      </c>
      <c r="GJ14">
        <v>1044.07</v>
      </c>
      <c r="GK14">
        <v>540.41579999999999</v>
      </c>
      <c r="GL14">
        <v>36.993550000000006</v>
      </c>
      <c r="GM14">
        <v>474.25259999999997</v>
      </c>
      <c r="GN14">
        <v>7980.3819999999996</v>
      </c>
      <c r="GO14">
        <v>746.36259999999993</v>
      </c>
      <c r="GP14">
        <v>1034.848</v>
      </c>
      <c r="GQ14">
        <v>320.47219999999999</v>
      </c>
      <c r="GR14">
        <v>1171.328</v>
      </c>
      <c r="GS14">
        <v>430.67959999999999</v>
      </c>
      <c r="GT14">
        <v>544.77830000000006</v>
      </c>
      <c r="GU14">
        <v>1383.087</v>
      </c>
      <c r="GV14">
        <v>119.36210000000001</v>
      </c>
      <c r="GX14" s="1">
        <v>43815</v>
      </c>
      <c r="GY14" s="3">
        <f t="array" ref="GY14">SUM(IF($DA$4:$GV$4=GY$4,$DA14:$GV14,0))</f>
        <v>31361.930899999999</v>
      </c>
      <c r="GZ14" s="3">
        <f t="array" ref="GZ14">SUM(IF($DA$4:$GV$4=GZ$4,$DA14:$GV14,0))</f>
        <v>24910.420599999998</v>
      </c>
      <c r="HA14" s="3">
        <f t="array" ref="HA14">SUM(IF($DA$4:$GV$4=HA$4,$DA14:$GV14,0))</f>
        <v>12525.903899999999</v>
      </c>
      <c r="HB14" s="3">
        <f t="array" ref="HB14">SUM(IF($DA$4:$GV$4=HB$4,$DA14:$GV14,0))</f>
        <v>8062.7177999999985</v>
      </c>
      <c r="HC14" s="3">
        <f t="array" ref="HC14">SUM(IF($DA$4:$GV$4=HC$4,$DA14:$GV14,0))</f>
        <v>7939.9341000000013</v>
      </c>
      <c r="HD14" s="3">
        <f t="array" ref="HD14">SUM(IF($DA$4:$GV$4=HD$4,$DA14:$GV14,0))</f>
        <v>8030.6508999999996</v>
      </c>
      <c r="HE14" s="3">
        <f t="array" ref="HE14">SUM(IF($DA$4:$GV$4=HE$4,$DA14:$GV14,0))</f>
        <v>5443.3024999999998</v>
      </c>
      <c r="HF14" s="3">
        <f t="array" ref="HF14">SUM(IF($DA$4:$GV$4=HF$4,$DA14:$GV14,0))</f>
        <v>4712.8744999999999</v>
      </c>
      <c r="HG14" s="3">
        <f t="array" ref="HG14">SUM(IF($DA$4:$GV$4=HG$4,$DA14:$GV14,0))</f>
        <v>5556.6376</v>
      </c>
      <c r="HH14" s="3">
        <f t="array" ref="HH14">SUM(IF($DA$4:$GV$4=HH$4,$DA14:$GV14,0))</f>
        <v>3466.3720500000004</v>
      </c>
      <c r="HI14" s="3"/>
      <c r="HK14" s="1">
        <v>43815</v>
      </c>
      <c r="HL14" s="10">
        <f t="array" ref="HL14">GY14:HH14/GY13:HH13-1</f>
        <v>-3.956890173406169E-3</v>
      </c>
      <c r="HM14" s="10">
        <f t="array" ref="HM14">GZ14:HI14/GZ13:HI13-1</f>
        <v>6.1929707552264013E-3</v>
      </c>
      <c r="HN14" s="10">
        <f t="array" ref="HN14">HA14:HJ14/HA13:HJ13-1</f>
        <v>-1.2715495944847E-2</v>
      </c>
      <c r="HO14" s="10">
        <f t="array" ref="HO14">HB14:HK14/HB13:HK13-1</f>
        <v>-3.3915908398458594E-3</v>
      </c>
      <c r="HP14" s="10">
        <f t="array" ref="HP14">HC14:HL14/HC13:HL13-1</f>
        <v>-4.3299966198351303E-3</v>
      </c>
      <c r="HQ14" s="10">
        <f t="array" ref="HQ14">HD14:HM14/HD13:HM13-1</f>
        <v>-1.0733167898949292E-2</v>
      </c>
      <c r="HR14" s="10">
        <f t="array" ref="HR14">HE14:HN14/HE13:HN13-1</f>
        <v>-3.3244231985128936E-3</v>
      </c>
      <c r="HS14" s="10">
        <f t="array" ref="HS14">HF14:HO14/HF13:HO13-1</f>
        <v>-3.7178190753693885E-3</v>
      </c>
      <c r="HT14" s="10">
        <f t="array" ref="HT14">HG14:HP14/HG13:HP13-1</f>
        <v>-5.0788869736010378E-3</v>
      </c>
      <c r="HU14" s="10">
        <f t="array" ref="HU14">HH14:HQ14/HH13:HQ13-1</f>
        <v>-8.026212655093734E-3</v>
      </c>
    </row>
    <row r="15" spans="1:229" x14ac:dyDescent="0.25">
      <c r="A15" s="1">
        <v>43784</v>
      </c>
      <c r="B15" s="3">
        <f>data!DD16/'work-MktCap'!$D$4</f>
        <v>1013.269</v>
      </c>
      <c r="C15" s="3">
        <f>data!DE16/'work-MktCap'!$D$4</f>
        <v>869.47860000000003</v>
      </c>
      <c r="D15" s="3">
        <f>data!DF16/'work-MktCap'!$D$4</f>
        <v>439.9796</v>
      </c>
      <c r="E15" s="3">
        <f>data!DG16/'work-MktCap'!$D$4</f>
        <v>3743.2939999999999</v>
      </c>
      <c r="F15" s="3">
        <f>data!DH16/'work-MktCap'!$D$4</f>
        <v>1291.3050000000001</v>
      </c>
      <c r="G15" s="3">
        <f>data!DI16/'work-MktCap'!$D$4</f>
        <v>3638.5970000000002</v>
      </c>
      <c r="H15" s="3">
        <f>data!DJ16/'work-MktCap'!$D$4</f>
        <v>6671.5249999999996</v>
      </c>
      <c r="I15" s="3">
        <f>data!DK16/'work-MktCap'!$D$4</f>
        <v>1006.766</v>
      </c>
      <c r="J15" s="3">
        <f>data!DL16/'work-MktCap'!$D$4</f>
        <v>2691.6559999999999</v>
      </c>
      <c r="K15" s="3">
        <f>data!DM16/'work-MktCap'!$D$4</f>
        <v>34.636300000000006</v>
      </c>
      <c r="L15" s="3">
        <f>data!DN16/'work-MktCap'!$D$4</f>
        <v>5028.4139999999998</v>
      </c>
      <c r="M15" s="3">
        <f>data!DO16/'work-MktCap'!$D$4</f>
        <v>916.44780000000003</v>
      </c>
      <c r="N15" s="3">
        <f>data!DP16/'work-MktCap'!$D$4</f>
        <v>3249.7350000000001</v>
      </c>
      <c r="O15" s="3">
        <f>data!DQ16/'work-MktCap'!$D$4</f>
        <v>577.62069999999994</v>
      </c>
      <c r="P15" s="3">
        <f>data!DR16/'work-MktCap'!$D$4</f>
        <v>21236.77</v>
      </c>
      <c r="Q15" s="3">
        <f>data!DS16/'work-MktCap'!$D$4</f>
        <v>497.21890000000002</v>
      </c>
      <c r="R15" s="3">
        <f>data!DT16/'work-MktCap'!$D$4</f>
        <v>351.08080000000001</v>
      </c>
      <c r="S15" s="3">
        <f>data!DU16/'work-MktCap'!$D$4</f>
        <v>2118.6260000000002</v>
      </c>
      <c r="T15" s="3">
        <f>data!DV16/'work-MktCap'!$D$4</f>
        <v>841.64609999999993</v>
      </c>
      <c r="U15" s="3">
        <f>data!DW16/'work-MktCap'!$D$4</f>
        <v>222.2199</v>
      </c>
      <c r="V15" s="3">
        <f>data!DX16/'work-MktCap'!$D$4</f>
        <v>4823.8630000000003</v>
      </c>
      <c r="W15" s="3">
        <f>data!DY16/'work-MktCap'!$D$4</f>
        <v>918.6848</v>
      </c>
      <c r="X15" s="3">
        <f>data!DZ16/'work-MktCap'!$D$4</f>
        <v>1261.809</v>
      </c>
      <c r="Y15" s="3">
        <f>data!EA16/'work-MktCap'!$D$4</f>
        <v>589.45990000000006</v>
      </c>
      <c r="Z15" s="3">
        <f>data!EB16/'work-MktCap'!$D$4</f>
        <v>275.06059999999997</v>
      </c>
      <c r="AA15" s="3">
        <f>data!EC16/'work-MktCap'!$D$4</f>
        <v>4249.7719999999999</v>
      </c>
      <c r="AB15" s="3">
        <f>data!ED16/'work-MktCap'!$D$4</f>
        <v>2619.29</v>
      </c>
      <c r="AC15" s="3">
        <f>data!EE16/'work-MktCap'!$D$4</f>
        <v>1300.6769999999999</v>
      </c>
      <c r="AD15" s="3">
        <f>data!EF16/'work-MktCap'!$D$4</f>
        <v>1034.5719999999999</v>
      </c>
      <c r="AE15" s="3">
        <f>data!EG16/'work-MktCap'!$D$4</f>
        <v>2575.1840000000002</v>
      </c>
      <c r="AF15" s="3">
        <f>data!EH16/'work-MktCap'!$D$4</f>
        <v>1186.7270000000001</v>
      </c>
      <c r="AG15" s="3">
        <f>data!EI16/'work-MktCap'!$D$4</f>
        <v>117.93089999999999</v>
      </c>
      <c r="AH15" s="3">
        <f>data!EJ16/'work-MktCap'!$D$4</f>
        <v>390.58090000000004</v>
      </c>
      <c r="AI15" s="3">
        <f>data!EK16/'work-MktCap'!$D$4</f>
        <v>3434.19</v>
      </c>
      <c r="AJ15" s="3">
        <f>data!EL16/'work-MktCap'!$D$4</f>
        <v>371.07909999999998</v>
      </c>
      <c r="AK15" s="3">
        <f>data!EM16/'work-MktCap'!$D$4</f>
        <v>1759.963</v>
      </c>
      <c r="AL15" s="3">
        <f>data!EN16/'work-MktCap'!$D$4</f>
        <v>3258.9380000000001</v>
      </c>
      <c r="AM15" s="3">
        <f>data!EO16/'work-MktCap'!$D$4</f>
        <v>5937.53</v>
      </c>
      <c r="AN15" s="3">
        <f>data!EP16/'work-MktCap'!$D$4</f>
        <v>7435.8440000000001</v>
      </c>
      <c r="AO15" s="3">
        <f>data!EQ16/'work-MktCap'!$D$4</f>
        <v>1139.7550000000001</v>
      </c>
      <c r="AP15" s="3">
        <f>data!ER16/'work-MktCap'!$D$4</f>
        <v>1755.769</v>
      </c>
      <c r="AQ15" s="3">
        <f>data!ES16/'work-MktCap'!$D$4</f>
        <v>859.56809999999996</v>
      </c>
      <c r="AR15" s="3">
        <f>data!ET16/'work-MktCap'!$D$4</f>
        <v>746.04059999999993</v>
      </c>
      <c r="AS15" s="3">
        <f>data!EU16/'work-MktCap'!$D$4</f>
        <v>1985.681</v>
      </c>
      <c r="AT15" s="3">
        <f>data!EV16/'work-MktCap'!$D$4</f>
        <v>73.418399999999991</v>
      </c>
      <c r="AU15" s="3">
        <f>data!EW16/'work-MktCap'!$D$4</f>
        <v>7590.598</v>
      </c>
      <c r="AV15" s="3">
        <f>data!EX16/'work-MktCap'!$D$4</f>
        <v>21197.47</v>
      </c>
      <c r="AW15" s="3">
        <f>data!EY16/'work-MktCap'!$D$4</f>
        <v>533.62400000000002</v>
      </c>
      <c r="AX15" s="3">
        <f>data!EZ16/'work-MktCap'!$D$4</f>
        <v>985.64609999999993</v>
      </c>
      <c r="AY15" s="3">
        <f>data!FA16/'work-MktCap'!$D$4</f>
        <v>2711.3969999999999</v>
      </c>
      <c r="AZ15" s="3">
        <f>data!FB16/'work-MktCap'!$D$4</f>
        <v>2312.6660000000002</v>
      </c>
      <c r="BA15" s="3">
        <f>data!FC16/'work-MktCap'!$D$4</f>
        <v>6117.39</v>
      </c>
      <c r="BB15" s="3">
        <f>data!FD16/'work-MktCap'!$D$4</f>
        <v>4475.7449999999999</v>
      </c>
      <c r="BC15" s="3">
        <f>data!FE16/'work-MktCap'!$D$4</f>
        <v>5194.4719999999998</v>
      </c>
      <c r="BD15" s="3">
        <f>data!FF16/'work-MktCap'!$D$4</f>
        <v>1496.557</v>
      </c>
      <c r="BE15" s="3">
        <f>data!FG16/'work-MktCap'!$D$4</f>
        <v>4215.7299999999996</v>
      </c>
      <c r="BF15" s="3">
        <f>data!FH16/'work-MktCap'!$D$4</f>
        <v>1289.075</v>
      </c>
      <c r="BG15" s="3">
        <f>data!FI16/'work-MktCap'!$D$4</f>
        <v>3346.41</v>
      </c>
      <c r="BH15" s="3">
        <f>data!FJ16/'work-MktCap'!$D$4</f>
        <v>698.32749999999999</v>
      </c>
      <c r="BI15" s="3">
        <f>data!FK16/'work-MktCap'!$D$4</f>
        <v>4697.8249999999998</v>
      </c>
      <c r="BJ15" s="3">
        <f>data!FL16/'work-MktCap'!$D$4</f>
        <v>820.46540000000005</v>
      </c>
      <c r="BK15" s="3">
        <f>data!FM16/'work-MktCap'!$D$4</f>
        <v>1795.357</v>
      </c>
      <c r="BL15" s="3">
        <f>data!FN16/'work-MktCap'!$D$4</f>
        <v>815.4511</v>
      </c>
      <c r="BM15" s="3">
        <f>data!FO16/'work-MktCap'!$D$4</f>
        <v>7606.7870000000003</v>
      </c>
      <c r="BN15" s="3">
        <f>data!FP16/'work-MktCap'!$D$4</f>
        <v>487.98440000000005</v>
      </c>
      <c r="BO15" s="3">
        <f>data!FQ16/'work-MktCap'!$D$4</f>
        <v>1174.6410000000001</v>
      </c>
      <c r="BP15" s="3">
        <f>data!FR16/'work-MktCap'!$D$4</f>
        <v>1086.0219999999999</v>
      </c>
      <c r="BQ15" s="3">
        <f>data!FS16/'work-MktCap'!$D$4</f>
        <v>38.490300000000005</v>
      </c>
      <c r="BR15" s="3">
        <f>data!FT16/'work-MktCap'!$D$4</f>
        <v>128.16460000000001</v>
      </c>
      <c r="BS15" s="3">
        <f>data!FU16/'work-MktCap'!$D$4</f>
        <v>292.72579999999999</v>
      </c>
      <c r="BT15" s="3">
        <f>data!FV16/'work-MktCap'!$D$4</f>
        <v>548.09019999999998</v>
      </c>
      <c r="BU15" s="3">
        <f>data!FW16/'work-MktCap'!$D$4</f>
        <v>21.730900000000002</v>
      </c>
      <c r="BV15" s="3">
        <f>data!FX16/'work-MktCap'!$D$4</f>
        <v>1147.0429999999999</v>
      </c>
      <c r="BW15" s="3">
        <f>data!FY16/'work-MktCap'!$D$4</f>
        <v>1943.992</v>
      </c>
      <c r="BX15" s="3">
        <f>data!FZ16/'work-MktCap'!$D$4</f>
        <v>1457.653</v>
      </c>
      <c r="BY15" s="3">
        <f>data!GA16/'work-MktCap'!$D$4</f>
        <v>894.26769999999999</v>
      </c>
      <c r="BZ15" s="3">
        <f>data!GB16/'work-MktCap'!$D$4</f>
        <v>350.1354</v>
      </c>
      <c r="CA15" s="3">
        <f>data!GC16/'work-MktCap'!$D$4</f>
        <v>158.77760000000001</v>
      </c>
      <c r="CB15" s="3">
        <f>data!GD16/'work-MktCap'!$D$4</f>
        <v>926.44530000000009</v>
      </c>
      <c r="CC15" s="3">
        <f>data!GE16/'work-MktCap'!$D$4</f>
        <v>2437.9009999999998</v>
      </c>
      <c r="CD15" s="3">
        <f>data!GF16/'work-MktCap'!$D$4</f>
        <v>1929.2529999999999</v>
      </c>
      <c r="CE15" s="3">
        <f>data!GG16/'work-MktCap'!$D$4</f>
        <v>10594.34</v>
      </c>
      <c r="CF15" s="3">
        <f>data!GH16/'work-MktCap'!$D$4</f>
        <v>2713.1759999999999</v>
      </c>
      <c r="CG15" s="3">
        <f>data!GI16/'work-MktCap'!$D$4</f>
        <v>30361.9</v>
      </c>
      <c r="CH15" s="3">
        <f>data!GJ16/'work-MktCap'!$D$4</f>
        <v>624.41869999999994</v>
      </c>
      <c r="CI15" s="3">
        <f>data!GK16/'work-MktCap'!$D$4</f>
        <v>1577.5</v>
      </c>
      <c r="CJ15" s="3">
        <f>data!GL16/'work-MktCap'!$D$4</f>
        <v>535.74689999999998</v>
      </c>
      <c r="CK15" s="3">
        <f>data!GM16/'work-MktCap'!$D$4</f>
        <v>2248.2550000000001</v>
      </c>
      <c r="CL15" s="3">
        <f>data!GN16/'work-MktCap'!$D$4</f>
        <v>5043.6319999999996</v>
      </c>
      <c r="CM15" s="3">
        <f>data!GO16/'work-MktCap'!$D$4</f>
        <v>618.62780000000009</v>
      </c>
      <c r="CN15" s="3">
        <f>data!GP16/'work-MktCap'!$D$4</f>
        <v>4680.2820000000002</v>
      </c>
      <c r="CO15" s="3">
        <f>data!GQ16/'work-MktCap'!$D$4</f>
        <v>5970.9219999999996</v>
      </c>
      <c r="CP15" s="3">
        <f>data!GR16/'work-MktCap'!$D$4</f>
        <v>1349.614</v>
      </c>
      <c r="CQ15" s="3">
        <f>data!GS16/'work-MktCap'!$D$4</f>
        <v>1749.9259999999999</v>
      </c>
      <c r="CR15" s="3">
        <f>data!GT16/'work-MktCap'!$D$4</f>
        <v>318.67970000000003</v>
      </c>
      <c r="CS15" s="3">
        <f>data!GU16/'work-MktCap'!$D$4</f>
        <v>2526.5680000000002</v>
      </c>
      <c r="CT15" s="3">
        <f>data!GV16/'work-MktCap'!$D$4</f>
        <v>2201.971</v>
      </c>
      <c r="CU15" s="3">
        <f>data!GW16/'work-MktCap'!$D$4</f>
        <v>2521.1320000000001</v>
      </c>
      <c r="CV15" s="3">
        <f>data!GX16/'work-MktCap'!$D$4</f>
        <v>306.59090000000003</v>
      </c>
      <c r="CW15" s="3">
        <f>data!GY16/'work-MktCap'!$D$4</f>
        <v>8941.8619999999992</v>
      </c>
      <c r="CX15" s="3"/>
      <c r="CY15" s="1"/>
      <c r="CZ15" s="1">
        <v>43816</v>
      </c>
      <c r="DA15">
        <v>274.60120000000001</v>
      </c>
      <c r="DB15">
        <v>754.28790000000004</v>
      </c>
      <c r="DC15">
        <v>394.24979999999999</v>
      </c>
      <c r="DD15">
        <v>236.3098</v>
      </c>
      <c r="DE15">
        <v>1674.183</v>
      </c>
      <c r="DF15">
        <v>262.93990000000002</v>
      </c>
      <c r="DG15">
        <v>2102.5059999999999</v>
      </c>
      <c r="DH15">
        <v>925.7136999999999</v>
      </c>
      <c r="DI15">
        <v>1487.8789999999999</v>
      </c>
      <c r="DJ15">
        <v>365.72179999999997</v>
      </c>
      <c r="DK15" s="1">
        <v>2479.596</v>
      </c>
      <c r="DL15">
        <v>772.83389999999997</v>
      </c>
      <c r="DM15">
        <v>472.22159999999997</v>
      </c>
      <c r="DN15">
        <v>478.5727</v>
      </c>
      <c r="DO15">
        <v>2257.127</v>
      </c>
      <c r="DP15">
        <v>344.2226</v>
      </c>
      <c r="DQ15">
        <v>447.14249999999998</v>
      </c>
      <c r="DR15">
        <v>1076.057</v>
      </c>
      <c r="DS15">
        <v>738.70609999999999</v>
      </c>
      <c r="DT15">
        <v>265.5077</v>
      </c>
      <c r="DU15">
        <v>374.04930000000002</v>
      </c>
      <c r="DV15">
        <v>1209.126</v>
      </c>
      <c r="DW15">
        <v>398.89409999999998</v>
      </c>
      <c r="DX15">
        <v>350.77070000000003</v>
      </c>
      <c r="DY15">
        <v>813.90989999999999</v>
      </c>
      <c r="DZ15">
        <v>489.8954</v>
      </c>
      <c r="EA15">
        <v>569.07439999999997</v>
      </c>
      <c r="EB15">
        <v>1181.1610000000001</v>
      </c>
      <c r="EC15">
        <v>468.5994</v>
      </c>
      <c r="ED15">
        <v>592.64400000000001</v>
      </c>
      <c r="EE15">
        <v>540.31459999999993</v>
      </c>
      <c r="EF15">
        <v>408.0736</v>
      </c>
      <c r="EG15">
        <v>694.1481</v>
      </c>
      <c r="EH15">
        <v>504.6721</v>
      </c>
      <c r="EI15">
        <v>401.98859999999996</v>
      </c>
      <c r="EJ15">
        <v>1513.546</v>
      </c>
      <c r="EK15">
        <v>670.48239999999998</v>
      </c>
      <c r="EL15">
        <v>6960.018</v>
      </c>
      <c r="EM15">
        <v>4200.5029999999997</v>
      </c>
      <c r="EN15">
        <v>1201.94</v>
      </c>
      <c r="EO15">
        <v>460.38440000000003</v>
      </c>
      <c r="EP15">
        <v>478.79109999999997</v>
      </c>
      <c r="EQ15">
        <v>403.66050000000001</v>
      </c>
      <c r="ER15">
        <v>4245.9549999999999</v>
      </c>
      <c r="ES15">
        <v>878.86590000000001</v>
      </c>
      <c r="ET15">
        <v>130.4314</v>
      </c>
      <c r="EU15">
        <v>3499.6770000000001</v>
      </c>
      <c r="EV15">
        <v>612.46580000000006</v>
      </c>
      <c r="EW15">
        <v>710.89059999999995</v>
      </c>
      <c r="EX15">
        <v>198.27429999999998</v>
      </c>
      <c r="EY15">
        <v>505.88130000000001</v>
      </c>
      <c r="EZ15">
        <v>1034.578</v>
      </c>
      <c r="FA15">
        <v>459.07090000000005</v>
      </c>
      <c r="FB15">
        <v>3093.6489999999999</v>
      </c>
      <c r="FC15">
        <v>1182.8879999999999</v>
      </c>
      <c r="FD15">
        <v>2962.335</v>
      </c>
      <c r="FE15">
        <v>622.49459999999999</v>
      </c>
      <c r="FF15">
        <v>3273.5859999999998</v>
      </c>
      <c r="FG15">
        <v>236.56010000000001</v>
      </c>
      <c r="FH15">
        <v>1849.8489999999999</v>
      </c>
      <c r="FI15">
        <v>341.56609999999995</v>
      </c>
      <c r="FJ15">
        <v>602.44060000000002</v>
      </c>
      <c r="FK15">
        <v>425.07370000000003</v>
      </c>
      <c r="FL15">
        <v>2173.509</v>
      </c>
      <c r="FM15">
        <v>424.21159999999998</v>
      </c>
      <c r="FN15">
        <v>448.58449999999999</v>
      </c>
      <c r="FO15">
        <v>1364.1990000000001</v>
      </c>
      <c r="FP15">
        <v>241.08079999999998</v>
      </c>
      <c r="FQ15">
        <v>220.25529999999998</v>
      </c>
      <c r="FR15">
        <v>358.84879999999998</v>
      </c>
      <c r="FS15">
        <v>1143.3150000000001</v>
      </c>
      <c r="FT15">
        <v>253.35129999999998</v>
      </c>
      <c r="FU15">
        <v>1576.308</v>
      </c>
      <c r="FV15">
        <v>247.6816</v>
      </c>
      <c r="FW15">
        <v>328.18200000000002</v>
      </c>
      <c r="FX15">
        <v>417.2251</v>
      </c>
      <c r="FY15">
        <v>302.94929999999999</v>
      </c>
      <c r="FZ15">
        <v>367.46679999999998</v>
      </c>
      <c r="GA15">
        <v>674.39240000000007</v>
      </c>
      <c r="GB15">
        <v>435.9205</v>
      </c>
      <c r="GC15">
        <v>983.8001999999999</v>
      </c>
      <c r="GD15">
        <v>9906.2710000000006</v>
      </c>
      <c r="GE15">
        <v>972.54959999999994</v>
      </c>
      <c r="GF15">
        <v>2971.0010000000002</v>
      </c>
      <c r="GG15">
        <v>743.11330000000009</v>
      </c>
      <c r="GH15">
        <v>532.41740000000004</v>
      </c>
      <c r="GI15">
        <v>247.94889999999998</v>
      </c>
      <c r="GJ15">
        <v>1029.434</v>
      </c>
      <c r="GK15">
        <v>556.63290000000006</v>
      </c>
      <c r="GL15">
        <v>38.391930000000002</v>
      </c>
      <c r="GM15">
        <v>494.97990000000004</v>
      </c>
      <c r="GN15">
        <v>8123.723</v>
      </c>
      <c r="GO15">
        <v>750.27119999999991</v>
      </c>
      <c r="GP15">
        <v>1027.479</v>
      </c>
      <c r="GQ15">
        <v>319.86399999999998</v>
      </c>
      <c r="GR15">
        <v>1188.144</v>
      </c>
      <c r="GS15">
        <v>430.98540000000003</v>
      </c>
      <c r="GT15">
        <v>564.02980000000002</v>
      </c>
      <c r="GU15">
        <v>1392.1880000000001</v>
      </c>
      <c r="GV15">
        <v>121.4024</v>
      </c>
      <c r="GX15" s="1">
        <v>43816</v>
      </c>
      <c r="GY15" s="3">
        <f t="array" ref="GY15">SUM(IF($DA$4:$GV$4=GY$4,$DA15:$GV15,0))</f>
        <v>31637.641700000004</v>
      </c>
      <c r="GZ15" s="3">
        <f t="array" ref="GZ15">SUM(IF($DA$4:$GV$4=GZ$4,$DA15:$GV15,0))</f>
        <v>25260.098899999997</v>
      </c>
      <c r="HA15" s="3">
        <f t="array" ref="HA15">SUM(IF($DA$4:$GV$4=HA$4,$DA15:$GV15,0))</f>
        <v>12527.502199999999</v>
      </c>
      <c r="HB15" s="3">
        <f t="array" ref="HB15">SUM(IF($DA$4:$GV$4=HB$4,$DA15:$GV15,0))</f>
        <v>8165.5072</v>
      </c>
      <c r="HC15" s="3">
        <f t="array" ref="HC15">SUM(IF($DA$4:$GV$4=HC$4,$DA15:$GV15,0))</f>
        <v>8057.5426000000007</v>
      </c>
      <c r="HD15" s="3">
        <f t="array" ref="HD15">SUM(IF($DA$4:$GV$4=HD$4,$DA15:$GV15,0))</f>
        <v>8029.7443000000012</v>
      </c>
      <c r="HE15" s="3">
        <f t="array" ref="HE15">SUM(IF($DA$4:$GV$4=HE$4,$DA15:$GV15,0))</f>
        <v>5448.5216</v>
      </c>
      <c r="HF15" s="3">
        <f t="array" ref="HF15">SUM(IF($DA$4:$GV$4=HF$4,$DA15:$GV15,0))</f>
        <v>4726.4697999999999</v>
      </c>
      <c r="HG15" s="3">
        <f t="array" ref="HG15">SUM(IF($DA$4:$GV$4=HG$4,$DA15:$GV15,0))</f>
        <v>5596.7800999999999</v>
      </c>
      <c r="HH15" s="3">
        <f t="array" ref="HH15">SUM(IF($DA$4:$GV$4=HH$4,$DA15:$GV15,0))</f>
        <v>3485.8576299999995</v>
      </c>
      <c r="HI15" s="3"/>
      <c r="HK15" s="1">
        <v>43816</v>
      </c>
      <c r="HL15" s="10">
        <f t="array" ref="HL15">GY15:HH15/GY14:HH14-1</f>
        <v>8.79125717351803E-3</v>
      </c>
      <c r="HM15" s="10">
        <f t="array" ref="HM15">GZ15:HI15/GZ14:HI14-1</f>
        <v>1.4037430584371569E-2</v>
      </c>
      <c r="HN15" s="10">
        <f t="array" ref="HN15">HA15:HJ15/HA14:HJ14-1</f>
        <v>1.2759957387187271E-4</v>
      </c>
      <c r="HO15" s="10">
        <f t="array" ref="HO15">HB15:HK15/HB14:HK14-1</f>
        <v>1.2748728474659243E-2</v>
      </c>
      <c r="HP15" s="10">
        <f t="array" ref="HP15">HC15:HL15/HC14:HL14-1</f>
        <v>1.4812276590557616E-2</v>
      </c>
      <c r="HQ15" s="10">
        <f t="array" ref="HQ15">HD15:HM15/HD14:HM14-1</f>
        <v>-1.1289246803125597E-4</v>
      </c>
      <c r="HR15" s="10">
        <f t="array" ref="HR15">HE15:HN15/HE14:HN14-1</f>
        <v>9.5881130986197327E-4</v>
      </c>
      <c r="HS15" s="10">
        <f t="array" ref="HS15">HF15:HO15/HF14:HO14-1</f>
        <v>2.8847150502309127E-3</v>
      </c>
      <c r="HT15" s="10">
        <f t="array" ref="HT15">HG15:HP15/HG14:HP14-1</f>
        <v>7.2242429486493176E-3</v>
      </c>
      <c r="HU15" s="10">
        <f t="array" ref="HU15">HH15:HQ15/HH14:HQ14-1</f>
        <v>5.6213181155781999E-3</v>
      </c>
    </row>
    <row r="16" spans="1:229" x14ac:dyDescent="0.25">
      <c r="A16" s="1">
        <v>43787</v>
      </c>
      <c r="B16" s="3">
        <f>data!DD17/'work-MktCap'!$D$4</f>
        <v>963.12109999999996</v>
      </c>
      <c r="C16" s="3">
        <f>data!DE17/'work-MktCap'!$D$4</f>
        <v>671.80110000000002</v>
      </c>
      <c r="D16" s="3">
        <f>data!DF17/'work-MktCap'!$D$4</f>
        <v>398.80490000000003</v>
      </c>
      <c r="E16" s="3">
        <f>data!DG17/'work-MktCap'!$D$4</f>
        <v>2050.098</v>
      </c>
      <c r="F16" s="3">
        <f>data!DH17/'work-MktCap'!$D$4</f>
        <v>2218.768</v>
      </c>
      <c r="G16" s="3">
        <f>data!DI17/'work-MktCap'!$D$4</f>
        <v>2457.7629999999999</v>
      </c>
      <c r="H16" s="3">
        <f>data!DJ17/'work-MktCap'!$D$4</f>
        <v>5682.3280000000004</v>
      </c>
      <c r="I16" s="3">
        <f>data!DK17/'work-MktCap'!$D$4</f>
        <v>1396.9449999999999</v>
      </c>
      <c r="J16" s="3">
        <f>data!DL17/'work-MktCap'!$D$4</f>
        <v>1922.3219999999999</v>
      </c>
      <c r="K16" s="3">
        <f>data!DM17/'work-MktCap'!$D$4</f>
        <v>394.54290000000003</v>
      </c>
      <c r="L16" s="3">
        <f>data!DN17/'work-MktCap'!$D$4</f>
        <v>3864.8620000000001</v>
      </c>
      <c r="M16" s="3">
        <f>data!DO17/'work-MktCap'!$D$4</f>
        <v>506.43779999999998</v>
      </c>
      <c r="N16" s="3">
        <f>data!DP17/'work-MktCap'!$D$4</f>
        <v>1915.625</v>
      </c>
      <c r="O16" s="3">
        <f>data!DQ17/'work-MktCap'!$D$4</f>
        <v>616.80080000000009</v>
      </c>
      <c r="P16" s="3">
        <f>data!DR17/'work-MktCap'!$D$4</f>
        <v>17482.82</v>
      </c>
      <c r="Q16" s="3">
        <f>data!DS17/'work-MktCap'!$D$4</f>
        <v>383.07929999999999</v>
      </c>
      <c r="R16" s="3">
        <f>data!DT17/'work-MktCap'!$D$4</f>
        <v>171.78710000000001</v>
      </c>
      <c r="S16" s="3">
        <f>data!DU17/'work-MktCap'!$D$4</f>
        <v>8927.4709999999995</v>
      </c>
      <c r="T16" s="3">
        <f>data!DV17/'work-MktCap'!$D$4</f>
        <v>1356.0940000000001</v>
      </c>
      <c r="U16" s="3">
        <f>data!DW17/'work-MktCap'!$D$4</f>
        <v>690.12509999999997</v>
      </c>
      <c r="V16" s="3">
        <f>data!DX17/'work-MktCap'!$D$4</f>
        <v>1322.0039999999999</v>
      </c>
      <c r="W16" s="3">
        <f>data!DY17/'work-MktCap'!$D$4</f>
        <v>1178.2339999999999</v>
      </c>
      <c r="X16" s="3">
        <f>data!DZ17/'work-MktCap'!$D$4</f>
        <v>1008.649</v>
      </c>
      <c r="Y16" s="3">
        <f>data!EA17/'work-MktCap'!$D$4</f>
        <v>1106.6279999999999</v>
      </c>
      <c r="Z16" s="3">
        <f>data!EB17/'work-MktCap'!$D$4</f>
        <v>600.14</v>
      </c>
      <c r="AA16" s="3">
        <f>data!EC17/'work-MktCap'!$D$4</f>
        <v>948.87860000000001</v>
      </c>
      <c r="AB16" s="3">
        <f>data!ED17/'work-MktCap'!$D$4</f>
        <v>2620.9250000000002</v>
      </c>
      <c r="AC16" s="3">
        <f>data!EE17/'work-MktCap'!$D$4</f>
        <v>1458.037</v>
      </c>
      <c r="AD16" s="3">
        <f>data!EF17/'work-MktCap'!$D$4</f>
        <v>1160.769</v>
      </c>
      <c r="AE16" s="3">
        <f>data!EG17/'work-MktCap'!$D$4</f>
        <v>1489.171</v>
      </c>
      <c r="AF16" s="3">
        <f>data!EH17/'work-MktCap'!$D$4</f>
        <v>1206.2670000000001</v>
      </c>
      <c r="AG16" s="3">
        <f>data!EI17/'work-MktCap'!$D$4</f>
        <v>95.867399999999989</v>
      </c>
      <c r="AH16" s="3">
        <f>data!EJ17/'work-MktCap'!$D$4</f>
        <v>348.23009999999999</v>
      </c>
      <c r="AI16" s="3">
        <f>data!EK17/'work-MktCap'!$D$4</f>
        <v>3235.3850000000002</v>
      </c>
      <c r="AJ16" s="3">
        <f>data!EL17/'work-MktCap'!$D$4</f>
        <v>585.58010000000002</v>
      </c>
      <c r="AK16" s="3">
        <f>data!EM17/'work-MktCap'!$D$4</f>
        <v>1421.3019999999999</v>
      </c>
      <c r="AL16" s="3">
        <f>data!EN17/'work-MktCap'!$D$4</f>
        <v>1808.0550000000001</v>
      </c>
      <c r="AM16" s="3">
        <f>data!EO17/'work-MktCap'!$D$4</f>
        <v>5773.1019999999999</v>
      </c>
      <c r="AN16" s="3">
        <f>data!EP17/'work-MktCap'!$D$4</f>
        <v>5006.1030000000001</v>
      </c>
      <c r="AO16" s="3">
        <f>data!EQ17/'work-MktCap'!$D$4</f>
        <v>1776.961</v>
      </c>
      <c r="AP16" s="3">
        <f>data!ER17/'work-MktCap'!$D$4</f>
        <v>2036.1210000000001</v>
      </c>
      <c r="AQ16" s="3">
        <f>data!ES17/'work-MktCap'!$D$4</f>
        <v>1706.096</v>
      </c>
      <c r="AR16" s="3">
        <f>data!ET17/'work-MktCap'!$D$4</f>
        <v>1991.78</v>
      </c>
      <c r="AS16" s="3">
        <f>data!EU17/'work-MktCap'!$D$4</f>
        <v>2462.1640000000002</v>
      </c>
      <c r="AT16" s="3">
        <f>data!EV17/'work-MktCap'!$D$4</f>
        <v>107.45350000000001</v>
      </c>
      <c r="AU16" s="3">
        <f>data!EW17/'work-MktCap'!$D$4</f>
        <v>8616.3230000000003</v>
      </c>
      <c r="AV16" s="3">
        <f>data!EX17/'work-MktCap'!$D$4</f>
        <v>11452.22</v>
      </c>
      <c r="AW16" s="3">
        <f>data!EY17/'work-MktCap'!$D$4</f>
        <v>607.36569999999995</v>
      </c>
      <c r="AX16" s="3">
        <f>data!EZ17/'work-MktCap'!$D$4</f>
        <v>978.53459999999995</v>
      </c>
      <c r="AY16" s="3">
        <f>data!FA17/'work-MktCap'!$D$4</f>
        <v>2406.8000000000002</v>
      </c>
      <c r="AZ16" s="3">
        <f>data!FB17/'work-MktCap'!$D$4</f>
        <v>1465.788</v>
      </c>
      <c r="BA16" s="3">
        <f>data!FC17/'work-MktCap'!$D$4</f>
        <v>2788.7</v>
      </c>
      <c r="BB16" s="3">
        <f>data!FD17/'work-MktCap'!$D$4</f>
        <v>3686.1950000000002</v>
      </c>
      <c r="BC16" s="3">
        <f>data!FE17/'work-MktCap'!$D$4</f>
        <v>5270.0940000000001</v>
      </c>
      <c r="BD16" s="3">
        <f>data!FF17/'work-MktCap'!$D$4</f>
        <v>1058.0239999999999</v>
      </c>
      <c r="BE16" s="3">
        <f>data!FG17/'work-MktCap'!$D$4</f>
        <v>1971.2280000000001</v>
      </c>
      <c r="BF16" s="3">
        <f>data!FH17/'work-MktCap'!$D$4</f>
        <v>1205.8219999999999</v>
      </c>
      <c r="BG16" s="3">
        <f>data!FI17/'work-MktCap'!$D$4</f>
        <v>3280.32</v>
      </c>
      <c r="BH16" s="3">
        <f>data!FJ17/'work-MktCap'!$D$4</f>
        <v>598.58259999999996</v>
      </c>
      <c r="BI16" s="3">
        <f>data!FK17/'work-MktCap'!$D$4</f>
        <v>3758.55</v>
      </c>
      <c r="BJ16" s="3">
        <f>data!FL17/'work-MktCap'!$D$4</f>
        <v>1019.7910000000001</v>
      </c>
      <c r="BK16" s="3">
        <f>data!FM17/'work-MktCap'!$D$4</f>
        <v>1846.43</v>
      </c>
      <c r="BL16" s="3">
        <f>data!FN17/'work-MktCap'!$D$4</f>
        <v>440.88140000000004</v>
      </c>
      <c r="BM16" s="3">
        <f>data!FO17/'work-MktCap'!$D$4</f>
        <v>3825.114</v>
      </c>
      <c r="BN16" s="3">
        <f>data!FP17/'work-MktCap'!$D$4</f>
        <v>572.08080000000007</v>
      </c>
      <c r="BO16" s="3">
        <f>data!FQ17/'work-MktCap'!$D$4</f>
        <v>1287.992</v>
      </c>
      <c r="BP16" s="3">
        <f>data!FR17/'work-MktCap'!$D$4</f>
        <v>919.16959999999995</v>
      </c>
      <c r="BQ16" s="3">
        <f>data!FS17/'work-MktCap'!$D$4</f>
        <v>39.394800000000004</v>
      </c>
      <c r="BR16" s="3">
        <f>data!FT17/'work-MktCap'!$D$4</f>
        <v>49.887999999999998</v>
      </c>
      <c r="BS16" s="3">
        <f>data!FU17/'work-MktCap'!$D$4</f>
        <v>371.6884</v>
      </c>
      <c r="BT16" s="3">
        <f>data!FV17/'work-MktCap'!$D$4</f>
        <v>554.71590000000003</v>
      </c>
      <c r="BU16" s="3">
        <f>data!FW17/'work-MktCap'!$D$4</f>
        <v>17.528099999999998</v>
      </c>
      <c r="BV16" s="3">
        <f>data!FX17/'work-MktCap'!$D$4</f>
        <v>918.37019999999995</v>
      </c>
      <c r="BW16" s="3">
        <f>data!FY17/'work-MktCap'!$D$4</f>
        <v>660.52790000000005</v>
      </c>
      <c r="BX16" s="3">
        <f>data!FZ17/'work-MktCap'!$D$4</f>
        <v>1178.317</v>
      </c>
      <c r="BY16" s="3">
        <f>data!GA17/'work-MktCap'!$D$4</f>
        <v>417.04629999999997</v>
      </c>
      <c r="BZ16" s="3">
        <f>data!GB17/'work-MktCap'!$D$4</f>
        <v>1658.1780000000001</v>
      </c>
      <c r="CA16" s="3">
        <f>data!GC17/'work-MktCap'!$D$4</f>
        <v>27.4848</v>
      </c>
      <c r="CB16" s="3">
        <f>data!GD17/'work-MktCap'!$D$4</f>
        <v>736.52549999999997</v>
      </c>
      <c r="CC16" s="3">
        <f>data!GE17/'work-MktCap'!$D$4</f>
        <v>1148.7270000000001</v>
      </c>
      <c r="CD16" s="3">
        <f>data!GF17/'work-MktCap'!$D$4</f>
        <v>1247.9449999999999</v>
      </c>
      <c r="CE16" s="3">
        <f>data!GG17/'work-MktCap'!$D$4</f>
        <v>9449.2870000000003</v>
      </c>
      <c r="CF16" s="3">
        <f>data!GH17/'work-MktCap'!$D$4</f>
        <v>2155.0450000000001</v>
      </c>
      <c r="CG16" s="3">
        <f>data!GI17/'work-MktCap'!$D$4</f>
        <v>12744.13</v>
      </c>
      <c r="CH16" s="3">
        <f>data!GJ17/'work-MktCap'!$D$4</f>
        <v>440.52159999999998</v>
      </c>
      <c r="CI16" s="3">
        <f>data!GK17/'work-MktCap'!$D$4</f>
        <v>1732.8109999999999</v>
      </c>
      <c r="CJ16" s="3">
        <f>data!GL17/'work-MktCap'!$D$4</f>
        <v>689.24390000000005</v>
      </c>
      <c r="CK16" s="3">
        <f>data!GM17/'work-MktCap'!$D$4</f>
        <v>3277.3420000000001</v>
      </c>
      <c r="CL16" s="3">
        <f>data!GN17/'work-MktCap'!$D$4</f>
        <v>3248.6529999999998</v>
      </c>
      <c r="CM16" s="3">
        <f>data!GO17/'work-MktCap'!$D$4</f>
        <v>405.0163</v>
      </c>
      <c r="CN16" s="3">
        <f>data!GP17/'work-MktCap'!$D$4</f>
        <v>7677.6210000000001</v>
      </c>
      <c r="CO16" s="3">
        <f>data!GQ17/'work-MktCap'!$D$4</f>
        <v>3478.5079999999998</v>
      </c>
      <c r="CP16" s="3">
        <f>data!GR17/'work-MktCap'!$D$4</f>
        <v>1668.0920000000001</v>
      </c>
      <c r="CQ16" s="3">
        <f>data!GS17/'work-MktCap'!$D$4</f>
        <v>1311.758</v>
      </c>
      <c r="CR16" s="3">
        <f>data!GT17/'work-MktCap'!$D$4</f>
        <v>179.0669</v>
      </c>
      <c r="CS16" s="3">
        <f>data!GU17/'work-MktCap'!$D$4</f>
        <v>2051.0770000000002</v>
      </c>
      <c r="CT16" s="3">
        <f>data!GV17/'work-MktCap'!$D$4</f>
        <v>2850.8209999999999</v>
      </c>
      <c r="CU16" s="3">
        <f>data!GW17/'work-MktCap'!$D$4</f>
        <v>1764.9780000000001</v>
      </c>
      <c r="CV16" s="3">
        <f>data!GX17/'work-MktCap'!$D$4</f>
        <v>719.79690000000005</v>
      </c>
      <c r="CW16" s="3">
        <f>data!GY17/'work-MktCap'!$D$4</f>
        <v>11921.66</v>
      </c>
      <c r="CX16" s="3"/>
      <c r="CY16" s="1"/>
      <c r="CZ16" s="1">
        <v>43817</v>
      </c>
      <c r="DA16">
        <v>272.36649999999997</v>
      </c>
      <c r="DB16">
        <v>760.8913</v>
      </c>
      <c r="DC16">
        <v>390.27850000000001</v>
      </c>
      <c r="DD16">
        <v>234.54849999999999</v>
      </c>
      <c r="DE16">
        <v>1705.885</v>
      </c>
      <c r="DF16">
        <v>266.01609999999999</v>
      </c>
      <c r="DG16">
        <v>2091.7910000000002</v>
      </c>
      <c r="DH16">
        <v>929.92369999999994</v>
      </c>
      <c r="DI16">
        <v>1488.0150000000001</v>
      </c>
      <c r="DJ16">
        <v>365.32659999999998</v>
      </c>
      <c r="DK16" s="1">
        <v>2469.7640000000001</v>
      </c>
      <c r="DL16">
        <v>805.03499999999997</v>
      </c>
      <c r="DM16">
        <v>456.97379999999998</v>
      </c>
      <c r="DN16">
        <v>485.71029999999996</v>
      </c>
      <c r="DO16">
        <v>2248.6619999999998</v>
      </c>
      <c r="DP16">
        <v>348.12959999999998</v>
      </c>
      <c r="DQ16">
        <v>448.31940000000003</v>
      </c>
      <c r="DR16">
        <v>1061.306</v>
      </c>
      <c r="DS16">
        <v>745.25830000000008</v>
      </c>
      <c r="DT16">
        <v>265.04679999999996</v>
      </c>
      <c r="DU16">
        <v>377.1533</v>
      </c>
      <c r="DV16">
        <v>1218.6790000000001</v>
      </c>
      <c r="DW16">
        <v>403.1234</v>
      </c>
      <c r="DX16">
        <v>349.33890000000002</v>
      </c>
      <c r="DY16">
        <v>817.79750000000001</v>
      </c>
      <c r="DZ16">
        <v>487.8913</v>
      </c>
      <c r="EA16">
        <v>563.87630000000001</v>
      </c>
      <c r="EB16">
        <v>1199.6880000000001</v>
      </c>
      <c r="EC16">
        <v>476.31579999999997</v>
      </c>
      <c r="ED16">
        <v>593.48779999999999</v>
      </c>
      <c r="EE16">
        <v>529.26480000000004</v>
      </c>
      <c r="EF16">
        <v>414.47720000000004</v>
      </c>
      <c r="EG16">
        <v>695.47719999999993</v>
      </c>
      <c r="EH16">
        <v>495.0881</v>
      </c>
      <c r="EI16">
        <v>408.02729999999997</v>
      </c>
      <c r="EJ16">
        <v>1532.405</v>
      </c>
      <c r="EK16">
        <v>668.8451</v>
      </c>
      <c r="EL16">
        <v>7078.2340000000004</v>
      </c>
      <c r="EM16">
        <v>4226.5159999999996</v>
      </c>
      <c r="EN16">
        <v>1213.846</v>
      </c>
      <c r="EO16">
        <v>461.7826</v>
      </c>
      <c r="EP16">
        <v>478.67909999999995</v>
      </c>
      <c r="EQ16">
        <v>401.98450000000003</v>
      </c>
      <c r="ER16">
        <v>4174.9489999999996</v>
      </c>
      <c r="ES16">
        <v>875.90830000000005</v>
      </c>
      <c r="ET16">
        <v>129.23419999999999</v>
      </c>
      <c r="EU16">
        <v>3501.2939999999999</v>
      </c>
      <c r="EV16">
        <v>609.83010000000002</v>
      </c>
      <c r="EW16">
        <v>713.33109999999999</v>
      </c>
      <c r="EX16">
        <v>183.90649999999999</v>
      </c>
      <c r="EY16">
        <v>503.61190000000005</v>
      </c>
      <c r="EZ16">
        <v>1040.1569999999999</v>
      </c>
      <c r="FA16">
        <v>462.95509999999996</v>
      </c>
      <c r="FB16">
        <v>3105.308</v>
      </c>
      <c r="FC16">
        <v>1186.654</v>
      </c>
      <c r="FD16">
        <v>3012.7220000000002</v>
      </c>
      <c r="FE16">
        <v>635.59590000000003</v>
      </c>
      <c r="FF16">
        <v>3294.6990000000001</v>
      </c>
      <c r="FG16">
        <v>232.95920000000001</v>
      </c>
      <c r="FH16">
        <v>1851.8140000000001</v>
      </c>
      <c r="FI16">
        <v>346.99959999999999</v>
      </c>
      <c r="FJ16">
        <v>622.44819999999993</v>
      </c>
      <c r="FK16">
        <v>437.00490000000002</v>
      </c>
      <c r="FL16">
        <v>2187.2539999999999</v>
      </c>
      <c r="FM16">
        <v>431.51440000000002</v>
      </c>
      <c r="FN16">
        <v>464.21629999999999</v>
      </c>
      <c r="FO16">
        <v>1368.2439999999999</v>
      </c>
      <c r="FP16">
        <v>241.5831</v>
      </c>
      <c r="FQ16">
        <v>233.60410000000002</v>
      </c>
      <c r="FR16">
        <v>367.2688</v>
      </c>
      <c r="FS16">
        <v>1129.463</v>
      </c>
      <c r="FT16">
        <v>253.06789999999998</v>
      </c>
      <c r="FU16">
        <v>1573.7919999999999</v>
      </c>
      <c r="FV16">
        <v>247.43520000000001</v>
      </c>
      <c r="FW16">
        <v>323.9803</v>
      </c>
      <c r="FX16">
        <v>417.00020000000001</v>
      </c>
      <c r="FY16">
        <v>299.12109999999996</v>
      </c>
      <c r="FZ16">
        <v>368.42759999999998</v>
      </c>
      <c r="GA16">
        <v>693.26400000000001</v>
      </c>
      <c r="GB16">
        <v>425.8141</v>
      </c>
      <c r="GC16">
        <v>979.35360000000003</v>
      </c>
      <c r="GD16">
        <v>9989.6319999999996</v>
      </c>
      <c r="GE16">
        <v>964.74950000000001</v>
      </c>
      <c r="GF16">
        <v>2917.9</v>
      </c>
      <c r="GG16">
        <v>733.8386999999999</v>
      </c>
      <c r="GH16">
        <v>535.39089999999999</v>
      </c>
      <c r="GI16">
        <v>252.65679999999998</v>
      </c>
      <c r="GJ16">
        <v>1055.107</v>
      </c>
      <c r="GK16">
        <v>539.95240000000001</v>
      </c>
      <c r="GL16">
        <v>37.044400000000003</v>
      </c>
      <c r="GM16">
        <v>501.0068</v>
      </c>
      <c r="GN16">
        <v>8134.23</v>
      </c>
      <c r="GO16">
        <v>759.24759999999992</v>
      </c>
      <c r="GP16">
        <v>1029.0329999999999</v>
      </c>
      <c r="GQ16">
        <v>321.87359999999995</v>
      </c>
      <c r="GR16">
        <v>1172.5260000000001</v>
      </c>
      <c r="GS16">
        <v>432.62790000000001</v>
      </c>
      <c r="GT16">
        <v>565.69580000000008</v>
      </c>
      <c r="GU16">
        <v>1412.3810000000001</v>
      </c>
      <c r="GV16">
        <v>119.2346</v>
      </c>
      <c r="GX16" s="1">
        <v>43817</v>
      </c>
      <c r="GY16" s="3">
        <f t="array" ref="GY16">SUM(IF($DA$4:$GV$4=GY$4,$DA16:$GV16,0))</f>
        <v>31790.816200000001</v>
      </c>
      <c r="GZ16" s="3">
        <f t="array" ref="GZ16">SUM(IF($DA$4:$GV$4=GZ$4,$DA16:$GV16,0))</f>
        <v>25290.660599999999</v>
      </c>
      <c r="HA16" s="3">
        <f t="array" ref="HA16">SUM(IF($DA$4:$GV$4=HA$4,$DA16:$GV16,0))</f>
        <v>12522.233399999999</v>
      </c>
      <c r="HB16" s="3">
        <f t="array" ref="HB16">SUM(IF($DA$4:$GV$4=HB$4,$DA16:$GV16,0))</f>
        <v>8167.8793000000014</v>
      </c>
      <c r="HC16" s="3">
        <f t="array" ref="HC16">SUM(IF($DA$4:$GV$4=HC$4,$DA16:$GV16,0))</f>
        <v>8144.868199999999</v>
      </c>
      <c r="HD16" s="3">
        <f t="array" ref="HD16">SUM(IF($DA$4:$GV$4=HD$4,$DA16:$GV16,0))</f>
        <v>8049.0056999999997</v>
      </c>
      <c r="HE16" s="3">
        <f t="array" ref="HE16">SUM(IF($DA$4:$GV$4=HE$4,$DA16:$GV16,0))</f>
        <v>5478.4510999999993</v>
      </c>
      <c r="HF16" s="3">
        <f t="array" ref="HF16">SUM(IF($DA$4:$GV$4=HF$4,$DA16:$GV16,0))</f>
        <v>4769.9610999999995</v>
      </c>
      <c r="HG16" s="3">
        <f t="array" ref="HG16">SUM(IF($DA$4:$GV$4=HG$4,$DA16:$GV16,0))</f>
        <v>5614.4583000000002</v>
      </c>
      <c r="HH16" s="3">
        <f t="array" ref="HH16">SUM(IF($DA$4:$GV$4=HH$4,$DA16:$GV16,0))</f>
        <v>3502.8054000000002</v>
      </c>
      <c r="HI16" s="3"/>
      <c r="HK16" s="1">
        <v>43817</v>
      </c>
      <c r="HL16" s="10">
        <f t="array" ref="HL16">GY16:HH16/GY15:HH15-1</f>
        <v>4.8415271104103041E-3</v>
      </c>
      <c r="HM16" s="10">
        <f t="array" ref="HM16">GZ16:HI16/GZ15:HI15-1</f>
        <v>1.209880456960688E-3</v>
      </c>
      <c r="HN16" s="10">
        <f t="array" ref="HN16">HA16:HJ16/HA15:HJ15-1</f>
        <v>-4.2057865294164998E-4</v>
      </c>
      <c r="HO16" s="10">
        <f t="array" ref="HO16">HB16:HK16/HB15:HK15-1</f>
        <v>2.9050246872608376E-4</v>
      </c>
      <c r="HP16" s="10">
        <f t="array" ref="HP16">HC16:HL16/HC15:HL15-1</f>
        <v>1.0837745989701331E-2</v>
      </c>
      <c r="HQ16" s="10">
        <f t="array" ref="HQ16">HD16:HM16/HD15:HM15-1</f>
        <v>2.3987563339966655E-3</v>
      </c>
      <c r="HR16" s="10">
        <f t="array" ref="HR16">HE16:HN16/HE15:HN15-1</f>
        <v>5.4931414789654021E-3</v>
      </c>
      <c r="HS16" s="10">
        <f t="array" ref="HS16">HF16:HO16/HF15:HO15-1</f>
        <v>9.2016455918113582E-3</v>
      </c>
      <c r="HT16" s="10">
        <f t="array" ref="HT16">HG16:HP16/HG15:HP15-1</f>
        <v>3.1586375887808771E-3</v>
      </c>
      <c r="HU16" s="10">
        <f t="array" ref="HU16">HH16:HQ16/HH15:HQ15-1</f>
        <v>4.8618652276974927E-3</v>
      </c>
    </row>
    <row r="17" spans="1:229" x14ac:dyDescent="0.25">
      <c r="A17" s="1">
        <v>43788</v>
      </c>
      <c r="B17" s="3">
        <f>data!DD18/'work-MktCap'!$D$4</f>
        <v>767.89459999999997</v>
      </c>
      <c r="C17" s="3">
        <f>data!DE18/'work-MktCap'!$D$4</f>
        <v>1004.254</v>
      </c>
      <c r="D17" s="3">
        <f>data!DF18/'work-MktCap'!$D$4</f>
        <v>478.0788</v>
      </c>
      <c r="E17" s="3">
        <f>data!DG18/'work-MktCap'!$D$4</f>
        <v>1783.287</v>
      </c>
      <c r="F17" s="3">
        <f>data!DH18/'work-MktCap'!$D$4</f>
        <v>2051.9630000000002</v>
      </c>
      <c r="G17" s="3">
        <f>data!DI18/'work-MktCap'!$D$4</f>
        <v>1795.3420000000001</v>
      </c>
      <c r="H17" s="3">
        <f>data!DJ18/'work-MktCap'!$D$4</f>
        <v>10672.98</v>
      </c>
      <c r="I17" s="3">
        <f>data!DK18/'work-MktCap'!$D$4</f>
        <v>900.01099999999997</v>
      </c>
      <c r="J17" s="3">
        <f>data!DL18/'work-MktCap'!$D$4</f>
        <v>2173.8449999999998</v>
      </c>
      <c r="K17" s="3">
        <f>data!DM18/'work-MktCap'!$D$4</f>
        <v>65.859800000000007</v>
      </c>
      <c r="L17" s="3">
        <f>data!DN18/'work-MktCap'!$D$4</f>
        <v>3444.625</v>
      </c>
      <c r="M17" s="3">
        <f>data!DO18/'work-MktCap'!$D$4</f>
        <v>1217.2280000000001</v>
      </c>
      <c r="N17" s="3">
        <f>data!DP18/'work-MktCap'!$D$4</f>
        <v>3367.1869999999999</v>
      </c>
      <c r="O17" s="3">
        <f>data!DQ18/'work-MktCap'!$D$4</f>
        <v>541.38530000000003</v>
      </c>
      <c r="P17" s="3">
        <f>data!DR18/'work-MktCap'!$D$4</f>
        <v>27107.66</v>
      </c>
      <c r="Q17" s="3">
        <f>data!DS18/'work-MktCap'!$D$4</f>
        <v>310.18770000000001</v>
      </c>
      <c r="R17" s="3">
        <f>data!DT18/'work-MktCap'!$D$4</f>
        <v>170.7244</v>
      </c>
      <c r="S17" s="3">
        <f>data!DU18/'work-MktCap'!$D$4</f>
        <v>1839.4870000000001</v>
      </c>
      <c r="T17" s="3">
        <f>data!DV18/'work-MktCap'!$D$4</f>
        <v>817.99440000000004</v>
      </c>
      <c r="U17" s="3">
        <f>data!DW18/'work-MktCap'!$D$4</f>
        <v>426.71070000000003</v>
      </c>
      <c r="V17" s="3">
        <f>data!DX18/'work-MktCap'!$D$4</f>
        <v>2404.62</v>
      </c>
      <c r="W17" s="3">
        <f>data!DY18/'work-MktCap'!$D$4</f>
        <v>764.50130000000001</v>
      </c>
      <c r="X17" s="3">
        <f>data!DZ18/'work-MktCap'!$D$4</f>
        <v>843.10419999999999</v>
      </c>
      <c r="Y17" s="3">
        <f>data!EA18/'work-MktCap'!$D$4</f>
        <v>746.59140000000002</v>
      </c>
      <c r="Z17" s="3">
        <f>data!EB18/'work-MktCap'!$D$4</f>
        <v>819.26099999999997</v>
      </c>
      <c r="AA17" s="3">
        <f>data!EC18/'work-MktCap'!$D$4</f>
        <v>668.21890000000008</v>
      </c>
      <c r="AB17" s="3">
        <f>data!ED18/'work-MktCap'!$D$4</f>
        <v>2066.6370000000002</v>
      </c>
      <c r="AC17" s="3">
        <f>data!EE18/'work-MktCap'!$D$4</f>
        <v>1172.442</v>
      </c>
      <c r="AD17" s="3">
        <f>data!EF18/'work-MktCap'!$D$4</f>
        <v>1305.1410000000001</v>
      </c>
      <c r="AE17" s="3">
        <f>data!EG18/'work-MktCap'!$D$4</f>
        <v>1957.123</v>
      </c>
      <c r="AF17" s="3">
        <f>data!EH18/'work-MktCap'!$D$4</f>
        <v>979.4248</v>
      </c>
      <c r="AG17" s="3">
        <f>data!EI18/'work-MktCap'!$D$4</f>
        <v>248.46360000000001</v>
      </c>
      <c r="AH17" s="3">
        <f>data!EJ18/'work-MktCap'!$D$4</f>
        <v>239.3879</v>
      </c>
      <c r="AI17" s="3">
        <f>data!EK18/'work-MktCap'!$D$4</f>
        <v>3010.8919999999998</v>
      </c>
      <c r="AJ17" s="3">
        <f>data!EL18/'work-MktCap'!$D$4</f>
        <v>478.98059999999998</v>
      </c>
      <c r="AK17" s="3">
        <f>data!EM18/'work-MktCap'!$D$4</f>
        <v>1342.0640000000001</v>
      </c>
      <c r="AL17" s="3">
        <f>data!EN18/'work-MktCap'!$D$4</f>
        <v>2947.319</v>
      </c>
      <c r="AM17" s="3">
        <f>data!EO18/'work-MktCap'!$D$4</f>
        <v>6710.1589999999997</v>
      </c>
      <c r="AN17" s="3">
        <f>data!EP18/'work-MktCap'!$D$4</f>
        <v>6470.424</v>
      </c>
      <c r="AO17" s="3">
        <f>data!EQ18/'work-MktCap'!$D$4</f>
        <v>2162.0680000000002</v>
      </c>
      <c r="AP17" s="3">
        <f>data!ER18/'work-MktCap'!$D$4</f>
        <v>2507.355</v>
      </c>
      <c r="AQ17" s="3">
        <f>data!ES18/'work-MktCap'!$D$4</f>
        <v>667.54250000000002</v>
      </c>
      <c r="AR17" s="3">
        <f>data!ET18/'work-MktCap'!$D$4</f>
        <v>591.82100000000003</v>
      </c>
      <c r="AS17" s="3">
        <f>data!EU18/'work-MktCap'!$D$4</f>
        <v>2880.3969999999999</v>
      </c>
      <c r="AT17" s="3">
        <f>data!EV18/'work-MktCap'!$D$4</f>
        <v>200.81779999999998</v>
      </c>
      <c r="AU17" s="3">
        <f>data!EW18/'work-MktCap'!$D$4</f>
        <v>6118.4040000000005</v>
      </c>
      <c r="AV17" s="3">
        <f>data!EX18/'work-MktCap'!$D$4</f>
        <v>13864.49</v>
      </c>
      <c r="AW17" s="3">
        <f>data!EY18/'work-MktCap'!$D$4</f>
        <v>525.03980000000001</v>
      </c>
      <c r="AX17" s="3">
        <f>data!EZ18/'work-MktCap'!$D$4</f>
        <v>1759.441</v>
      </c>
      <c r="AY17" s="3">
        <f>data!FA18/'work-MktCap'!$D$4</f>
        <v>5815.22</v>
      </c>
      <c r="AZ17" s="3">
        <f>data!FB18/'work-MktCap'!$D$4</f>
        <v>1628.183</v>
      </c>
      <c r="BA17" s="3">
        <f>data!FC18/'work-MktCap'!$D$4</f>
        <v>6785.232</v>
      </c>
      <c r="BB17" s="3">
        <f>data!FD18/'work-MktCap'!$D$4</f>
        <v>6253.9350000000004</v>
      </c>
      <c r="BC17" s="3">
        <f>data!FE18/'work-MktCap'!$D$4</f>
        <v>4617.7269999999999</v>
      </c>
      <c r="BD17" s="3">
        <f>data!FF18/'work-MktCap'!$D$4</f>
        <v>790.16930000000002</v>
      </c>
      <c r="BE17" s="3">
        <f>data!FG18/'work-MktCap'!$D$4</f>
        <v>3031.8249999999998</v>
      </c>
      <c r="BF17" s="3">
        <f>data!FH18/'work-MktCap'!$D$4</f>
        <v>1108.732</v>
      </c>
      <c r="BG17" s="3">
        <f>data!FI18/'work-MktCap'!$D$4</f>
        <v>2591.681</v>
      </c>
      <c r="BH17" s="3">
        <f>data!FJ18/'work-MktCap'!$D$4</f>
        <v>1272.3150000000001</v>
      </c>
      <c r="BI17" s="3">
        <f>data!FK18/'work-MktCap'!$D$4</f>
        <v>3279.9160000000002</v>
      </c>
      <c r="BJ17" s="3">
        <f>data!FL18/'work-MktCap'!$D$4</f>
        <v>664.28499999999997</v>
      </c>
      <c r="BK17" s="3">
        <f>data!FM18/'work-MktCap'!$D$4</f>
        <v>1810.1279999999999</v>
      </c>
      <c r="BL17" s="3">
        <f>data!FN18/'work-MktCap'!$D$4</f>
        <v>516.58190000000002</v>
      </c>
      <c r="BM17" s="3">
        <f>data!FO18/'work-MktCap'!$D$4</f>
        <v>5345.1019999999999</v>
      </c>
      <c r="BN17" s="3">
        <f>data!FP18/'work-MktCap'!$D$4</f>
        <v>520.33000000000004</v>
      </c>
      <c r="BO17" s="3">
        <f>data!FQ18/'work-MktCap'!$D$4</f>
        <v>1221.184</v>
      </c>
      <c r="BP17" s="3">
        <f>data!FR18/'work-MktCap'!$D$4</f>
        <v>632.19690000000003</v>
      </c>
      <c r="BQ17" s="3">
        <f>data!FS18/'work-MktCap'!$D$4</f>
        <v>17.647500000000001</v>
      </c>
      <c r="BR17" s="3">
        <f>data!FT18/'work-MktCap'!$D$4</f>
        <v>75.858999999999995</v>
      </c>
      <c r="BS17" s="3">
        <f>data!FU18/'work-MktCap'!$D$4</f>
        <v>322.59090000000003</v>
      </c>
      <c r="BT17" s="3">
        <f>data!FV18/'work-MktCap'!$D$4</f>
        <v>889.82500000000005</v>
      </c>
      <c r="BU17" s="3">
        <f>data!FW18/'work-MktCap'!$D$4</f>
        <v>20.8324</v>
      </c>
      <c r="BV17" s="3">
        <f>data!FX18/'work-MktCap'!$D$4</f>
        <v>776.0213</v>
      </c>
      <c r="BW17" s="3">
        <f>data!FY18/'work-MktCap'!$D$4</f>
        <v>484.87640000000005</v>
      </c>
      <c r="BX17" s="3">
        <f>data!FZ18/'work-MktCap'!$D$4</f>
        <v>1154.9480000000001</v>
      </c>
      <c r="BY17" s="3">
        <f>data!GA18/'work-MktCap'!$D$4</f>
        <v>447.05059999999997</v>
      </c>
      <c r="BZ17" s="3">
        <f>data!GB18/'work-MktCap'!$D$4</f>
        <v>845.89240000000007</v>
      </c>
      <c r="CA17" s="3">
        <f>data!GC18/'work-MktCap'!$D$4</f>
        <v>42.682699999999997</v>
      </c>
      <c r="CB17" s="3">
        <f>data!GD18/'work-MktCap'!$D$4</f>
        <v>898.73789999999997</v>
      </c>
      <c r="CC17" s="3">
        <f>data!GE18/'work-MktCap'!$D$4</f>
        <v>1939.422</v>
      </c>
      <c r="CD17" s="3">
        <f>data!GF18/'work-MktCap'!$D$4</f>
        <v>2421.0929999999998</v>
      </c>
      <c r="CE17" s="3">
        <f>data!GG18/'work-MktCap'!$D$4</f>
        <v>20644.32</v>
      </c>
      <c r="CF17" s="3">
        <f>data!GH18/'work-MktCap'!$D$4</f>
        <v>56918.06</v>
      </c>
      <c r="CG17" s="3">
        <f>data!GI18/'work-MktCap'!$D$4</f>
        <v>13545.3</v>
      </c>
      <c r="CH17" s="3">
        <f>data!GJ18/'work-MktCap'!$D$4</f>
        <v>551.41200000000003</v>
      </c>
      <c r="CI17" s="3">
        <f>data!GK18/'work-MktCap'!$D$4</f>
        <v>1330.5239999999999</v>
      </c>
      <c r="CJ17" s="3">
        <f>data!GL18/'work-MktCap'!$D$4</f>
        <v>659.9301999999999</v>
      </c>
      <c r="CK17" s="3">
        <f>data!GM18/'work-MktCap'!$D$4</f>
        <v>1773.415</v>
      </c>
      <c r="CL17" s="3">
        <f>data!GN18/'work-MktCap'!$D$4</f>
        <v>3308.4110000000001</v>
      </c>
      <c r="CM17" s="3">
        <f>data!GO18/'work-MktCap'!$D$4</f>
        <v>199.97479999999999</v>
      </c>
      <c r="CN17" s="3">
        <f>data!GP18/'work-MktCap'!$D$4</f>
        <v>5801.2290000000003</v>
      </c>
      <c r="CO17" s="3">
        <f>data!GQ18/'work-MktCap'!$D$4</f>
        <v>6298.6639999999998</v>
      </c>
      <c r="CP17" s="3">
        <f>data!GR18/'work-MktCap'!$D$4</f>
        <v>2079.4140000000002</v>
      </c>
      <c r="CQ17" s="3">
        <f>data!GS18/'work-MktCap'!$D$4</f>
        <v>1288.896</v>
      </c>
      <c r="CR17" s="3">
        <f>data!GT18/'work-MktCap'!$D$4</f>
        <v>635.03819999999996</v>
      </c>
      <c r="CS17" s="3">
        <f>data!GU18/'work-MktCap'!$D$4</f>
        <v>2304.172</v>
      </c>
      <c r="CT17" s="3">
        <f>data!GV18/'work-MktCap'!$D$4</f>
        <v>2517.5790000000002</v>
      </c>
      <c r="CU17" s="3">
        <f>data!GW18/'work-MktCap'!$D$4</f>
        <v>1677.723</v>
      </c>
      <c r="CV17" s="3">
        <f>data!GX18/'work-MktCap'!$D$4</f>
        <v>507.15009999999995</v>
      </c>
      <c r="CW17" s="3">
        <f>data!GY18/'work-MktCap'!$D$4</f>
        <v>15566.34</v>
      </c>
      <c r="CX17" s="3"/>
      <c r="CY17" s="1"/>
      <c r="CZ17" s="1">
        <v>43818</v>
      </c>
      <c r="DA17">
        <v>272.68579999999997</v>
      </c>
      <c r="DB17">
        <v>751.03660000000002</v>
      </c>
      <c r="DC17">
        <v>391.17200000000003</v>
      </c>
      <c r="DD17">
        <v>237.77760000000001</v>
      </c>
      <c r="DE17">
        <v>1729.529</v>
      </c>
      <c r="DF17">
        <v>271.99259999999998</v>
      </c>
      <c r="DG17">
        <v>2093.7649999999999</v>
      </c>
      <c r="DH17">
        <v>931.29859999999996</v>
      </c>
      <c r="DI17">
        <v>1473.4169999999999</v>
      </c>
      <c r="DJ17">
        <v>367.90859999999998</v>
      </c>
      <c r="DK17" s="1">
        <v>2453.2750000000001</v>
      </c>
      <c r="DL17">
        <v>834.58330000000001</v>
      </c>
      <c r="DM17">
        <v>455.35659999999996</v>
      </c>
      <c r="DN17">
        <v>491.05159999999995</v>
      </c>
      <c r="DO17">
        <v>2305.866</v>
      </c>
      <c r="DP17">
        <v>349.49099999999999</v>
      </c>
      <c r="DQ17">
        <v>445.45549999999997</v>
      </c>
      <c r="DR17">
        <v>1062.8240000000001</v>
      </c>
      <c r="DS17">
        <v>748.5168000000001</v>
      </c>
      <c r="DT17">
        <v>267.91329999999999</v>
      </c>
      <c r="DU17">
        <v>376.99209999999999</v>
      </c>
      <c r="DV17">
        <v>1213.44</v>
      </c>
      <c r="DW17">
        <v>403.61290000000002</v>
      </c>
      <c r="DX17">
        <v>346.99309999999997</v>
      </c>
      <c r="DY17">
        <v>812.84950000000003</v>
      </c>
      <c r="DZ17">
        <v>485.54179999999997</v>
      </c>
      <c r="EA17">
        <v>565.3614</v>
      </c>
      <c r="EB17">
        <v>1213.5429999999999</v>
      </c>
      <c r="EC17">
        <v>475.66929999999996</v>
      </c>
      <c r="ED17">
        <v>612.36340000000007</v>
      </c>
      <c r="EE17">
        <v>530.8433</v>
      </c>
      <c r="EF17">
        <v>411.49470000000002</v>
      </c>
      <c r="EG17">
        <v>700.23119999999994</v>
      </c>
      <c r="EH17">
        <v>487.70309999999995</v>
      </c>
      <c r="EI17">
        <v>404.80459999999999</v>
      </c>
      <c r="EJ17">
        <v>1545.431</v>
      </c>
      <c r="EK17">
        <v>668.15409999999997</v>
      </c>
      <c r="EL17">
        <v>7058.79</v>
      </c>
      <c r="EM17">
        <v>4169.0429999999997</v>
      </c>
      <c r="EN17">
        <v>1221.414</v>
      </c>
      <c r="EO17">
        <v>472.1189</v>
      </c>
      <c r="EP17">
        <v>484.6164</v>
      </c>
      <c r="EQ17">
        <v>403.58459999999997</v>
      </c>
      <c r="ER17">
        <v>4223.7659999999996</v>
      </c>
      <c r="ES17">
        <v>875.69659999999999</v>
      </c>
      <c r="ET17">
        <v>125.6426</v>
      </c>
      <c r="EU17">
        <v>3493.5329999999999</v>
      </c>
      <c r="EV17">
        <v>619.85040000000004</v>
      </c>
      <c r="EW17">
        <v>715.91590000000008</v>
      </c>
      <c r="EX17">
        <v>189.65370000000001</v>
      </c>
      <c r="EY17">
        <v>494.86709999999999</v>
      </c>
      <c r="EZ17">
        <v>1032.6020000000001</v>
      </c>
      <c r="FA17">
        <v>465.7294</v>
      </c>
      <c r="FB17">
        <v>3098.5250000000001</v>
      </c>
      <c r="FC17">
        <v>1199.3630000000001</v>
      </c>
      <c r="FD17">
        <v>3003.3359999999998</v>
      </c>
      <c r="FE17">
        <v>636.67809999999997</v>
      </c>
      <c r="FF17">
        <v>3304.5390000000002</v>
      </c>
      <c r="FG17">
        <v>230.55860000000001</v>
      </c>
      <c r="FH17">
        <v>1841.146</v>
      </c>
      <c r="FI17">
        <v>348.9239</v>
      </c>
      <c r="FJ17">
        <v>637.63280000000009</v>
      </c>
      <c r="FK17">
        <v>431.58759999999995</v>
      </c>
      <c r="FL17">
        <v>2187.2539999999999</v>
      </c>
      <c r="FM17">
        <v>435.47449999999998</v>
      </c>
      <c r="FN17">
        <v>467.21629999999999</v>
      </c>
      <c r="FO17">
        <v>1377.336</v>
      </c>
      <c r="FP17">
        <v>241.5831</v>
      </c>
      <c r="FQ17">
        <v>238.96010000000001</v>
      </c>
      <c r="FR17">
        <v>377.52600000000001</v>
      </c>
      <c r="FS17">
        <v>1128.473</v>
      </c>
      <c r="FT17">
        <v>250.70260000000002</v>
      </c>
      <c r="FU17">
        <v>1581.34</v>
      </c>
      <c r="FV17">
        <v>245.56970000000001</v>
      </c>
      <c r="FW17">
        <v>322.64580000000001</v>
      </c>
      <c r="FX17">
        <v>415.20029999999997</v>
      </c>
      <c r="FY17">
        <v>299.25309999999996</v>
      </c>
      <c r="FZ17">
        <v>369.45830000000001</v>
      </c>
      <c r="GA17">
        <v>699.4113000000001</v>
      </c>
      <c r="GB17">
        <v>428.5093</v>
      </c>
      <c r="GC17">
        <v>975.16780000000006</v>
      </c>
      <c r="GD17">
        <v>10205.799999999999</v>
      </c>
      <c r="GE17">
        <v>969.75319999999999</v>
      </c>
      <c r="GF17">
        <v>2928.6089999999999</v>
      </c>
      <c r="GG17">
        <v>733.04110000000003</v>
      </c>
      <c r="GH17">
        <v>544.04469999999992</v>
      </c>
      <c r="GI17">
        <v>256.86540000000002</v>
      </c>
      <c r="GJ17">
        <v>1040.3510000000001</v>
      </c>
      <c r="GK17">
        <v>553.38940000000002</v>
      </c>
      <c r="GL17">
        <v>37.959699999999998</v>
      </c>
      <c r="GM17">
        <v>503.25979999999998</v>
      </c>
      <c r="GN17">
        <v>8364.2510000000002</v>
      </c>
      <c r="GO17">
        <v>755.4833000000001</v>
      </c>
      <c r="GP17">
        <v>1028.9880000000001</v>
      </c>
      <c r="GQ17">
        <v>323.18240000000003</v>
      </c>
      <c r="GR17">
        <v>1164.579</v>
      </c>
      <c r="GS17">
        <v>429.9538</v>
      </c>
      <c r="GT17">
        <v>552.92319999999995</v>
      </c>
      <c r="GU17">
        <v>1417.501</v>
      </c>
      <c r="GV17">
        <v>127.26860000000001</v>
      </c>
      <c r="GX17" s="1">
        <v>43818</v>
      </c>
      <c r="GY17" s="3">
        <f t="array" ref="GY17">SUM(IF($DA$4:$GV$4=GY$4,$DA17:$GV17,0))</f>
        <v>32000.543599999997</v>
      </c>
      <c r="GZ17" s="3">
        <f t="array" ref="GZ17">SUM(IF($DA$4:$GV$4=GZ$4,$DA17:$GV17,0))</f>
        <v>25521.2022</v>
      </c>
      <c r="HA17" s="3">
        <f t="array" ref="HA17">SUM(IF($DA$4:$GV$4=HA$4,$DA17:$GV17,0))</f>
        <v>12560.077499999999</v>
      </c>
      <c r="HB17" s="3">
        <f t="array" ref="HB17">SUM(IF($DA$4:$GV$4=HB$4,$DA17:$GV17,0))</f>
        <v>8147.8407999999999</v>
      </c>
      <c r="HC17" s="3">
        <f t="array" ref="HC17">SUM(IF($DA$4:$GV$4=HC$4,$DA17:$GV17,0))</f>
        <v>8208.4475999999995</v>
      </c>
      <c r="HD17" s="3">
        <f t="array" ref="HD17">SUM(IF($DA$4:$GV$4=HD$4,$DA17:$GV17,0))</f>
        <v>8081.4615999999996</v>
      </c>
      <c r="HE17" s="3">
        <f t="array" ref="HE17">SUM(IF($DA$4:$GV$4=HE$4,$DA17:$GV17,0))</f>
        <v>5505.5268999999989</v>
      </c>
      <c r="HF17" s="3">
        <f t="array" ref="HF17">SUM(IF($DA$4:$GV$4=HF$4,$DA17:$GV17,0))</f>
        <v>4790.7813000000006</v>
      </c>
      <c r="HG17" s="3">
        <f t="array" ref="HG17">SUM(IF($DA$4:$GV$4=HG$4,$DA17:$GV17,0))</f>
        <v>5624.3287999999993</v>
      </c>
      <c r="HH17" s="3">
        <f t="array" ref="HH17">SUM(IF($DA$4:$GV$4=HH$4,$DA17:$GV17,0))</f>
        <v>3507.1324999999993</v>
      </c>
      <c r="HI17" s="3"/>
      <c r="HK17" s="1">
        <v>43818</v>
      </c>
      <c r="HL17" s="10">
        <f t="array" ref="HL17">GY17:HH17/GY16:HH16-1</f>
        <v>6.5971064939187585E-3</v>
      </c>
      <c r="HM17" s="10">
        <f t="array" ref="HM17">GZ17:HI17/GZ16:HI16-1</f>
        <v>9.1156812250290375E-3</v>
      </c>
      <c r="HN17" s="10">
        <f t="array" ref="HN17">HA17:HJ17/HA16:HJ16-1</f>
        <v>3.0221525818230344E-3</v>
      </c>
      <c r="HO17" s="10">
        <f t="array" ref="HO17">HB17:HK17/HB16:HK16-1</f>
        <v>-2.453329593154141E-3</v>
      </c>
      <c r="HP17" s="10">
        <f t="array" ref="HP17">HC17:HL17/HC16:HL16-1</f>
        <v>7.8060686113987643E-3</v>
      </c>
      <c r="HQ17" s="10">
        <f t="array" ref="HQ17">HD17:HM17/HD16:HM16-1</f>
        <v>4.0322868699174119E-3</v>
      </c>
      <c r="HR17" s="10">
        <f t="array" ref="HR17">HE17:HN17/HE16:HN16-1</f>
        <v>4.9422363193127872E-3</v>
      </c>
      <c r="HS17" s="10">
        <f t="array" ref="HS17">HF17:HO17/HF16:HO16-1</f>
        <v>4.3648573989421013E-3</v>
      </c>
      <c r="HT17" s="10">
        <f t="array" ref="HT17">HG17:HP17/HG16:HP16-1</f>
        <v>1.7580502824285915E-3</v>
      </c>
      <c r="HU17" s="10">
        <f t="array" ref="HU17">HH17:HQ17/HH16:HQ16-1</f>
        <v>1.2353241204889898E-3</v>
      </c>
    </row>
    <row r="18" spans="1:229" x14ac:dyDescent="0.25">
      <c r="A18" s="1">
        <v>43789</v>
      </c>
      <c r="B18" s="3">
        <f>data!DD19/'work-MktCap'!$D$4</f>
        <v>800.24030000000005</v>
      </c>
      <c r="C18" s="3">
        <f>data!DE19/'work-MktCap'!$D$4</f>
        <v>2367.741</v>
      </c>
      <c r="D18" s="3">
        <f>data!DF19/'work-MktCap'!$D$4</f>
        <v>384.9751</v>
      </c>
      <c r="E18" s="3">
        <f>data!DG19/'work-MktCap'!$D$4</f>
        <v>2681.54</v>
      </c>
      <c r="F18" s="3">
        <f>data!DH19/'work-MktCap'!$D$4</f>
        <v>2375.2069999999999</v>
      </c>
      <c r="G18" s="3">
        <f>data!DI19/'work-MktCap'!$D$4</f>
        <v>2216.1680000000001</v>
      </c>
      <c r="H18" s="3">
        <f>data!DJ19/'work-MktCap'!$D$4</f>
        <v>6585.0940000000001</v>
      </c>
      <c r="I18" s="3">
        <f>data!DK19/'work-MktCap'!$D$4</f>
        <v>753.07830000000001</v>
      </c>
      <c r="J18" s="3">
        <f>data!DL19/'work-MktCap'!$D$4</f>
        <v>2228.42</v>
      </c>
      <c r="K18" s="3">
        <f>data!DM19/'work-MktCap'!$D$4</f>
        <v>41.012</v>
      </c>
      <c r="L18" s="3">
        <f>data!DN19/'work-MktCap'!$D$4</f>
        <v>3382.0149999999999</v>
      </c>
      <c r="M18" s="3">
        <f>data!DO19/'work-MktCap'!$D$4</f>
        <v>2766.7260000000001</v>
      </c>
      <c r="N18" s="3">
        <f>data!DP19/'work-MktCap'!$D$4</f>
        <v>3416.8560000000002</v>
      </c>
      <c r="O18" s="3">
        <f>data!DQ19/'work-MktCap'!$D$4</f>
        <v>491.18</v>
      </c>
      <c r="P18" s="3">
        <f>data!DR19/'work-MktCap'!$D$4</f>
        <v>24715.01</v>
      </c>
      <c r="Q18" s="3">
        <f>data!DS19/'work-MktCap'!$D$4</f>
        <v>879.5886999999999</v>
      </c>
      <c r="R18" s="3">
        <f>data!DT19/'work-MktCap'!$D$4</f>
        <v>208.81539999999998</v>
      </c>
      <c r="S18" s="3">
        <f>data!DU19/'work-MktCap'!$D$4</f>
        <v>10107</v>
      </c>
      <c r="T18" s="3">
        <f>data!DV19/'work-MktCap'!$D$4</f>
        <v>1563.1289999999999</v>
      </c>
      <c r="U18" s="3">
        <f>data!DW19/'work-MktCap'!$D$4</f>
        <v>640.81919999999991</v>
      </c>
      <c r="V18" s="3">
        <f>data!DX19/'work-MktCap'!$D$4</f>
        <v>1955.1980000000001</v>
      </c>
      <c r="W18" s="3">
        <f>data!DY19/'work-MktCap'!$D$4</f>
        <v>902.64670000000001</v>
      </c>
      <c r="X18" s="3">
        <f>data!DZ19/'work-MktCap'!$D$4</f>
        <v>1038.2719999999999</v>
      </c>
      <c r="Y18" s="3">
        <f>data!EA19/'work-MktCap'!$D$4</f>
        <v>3066.8040000000001</v>
      </c>
      <c r="Z18" s="3">
        <f>data!EB19/'work-MktCap'!$D$4</f>
        <v>1110.58</v>
      </c>
      <c r="AA18" s="3">
        <f>data!EC19/'work-MktCap'!$D$4</f>
        <v>1852.3979999999999</v>
      </c>
      <c r="AB18" s="3">
        <f>data!ED19/'work-MktCap'!$D$4</f>
        <v>2138.0610000000001</v>
      </c>
      <c r="AC18" s="3">
        <f>data!EE19/'work-MktCap'!$D$4</f>
        <v>670.83889999999997</v>
      </c>
      <c r="AD18" s="3">
        <f>data!EF19/'work-MktCap'!$D$4</f>
        <v>2819.8380000000002</v>
      </c>
      <c r="AE18" s="3">
        <f>data!EG19/'work-MktCap'!$D$4</f>
        <v>1582.12</v>
      </c>
      <c r="AF18" s="3">
        <f>data!EH19/'work-MktCap'!$D$4</f>
        <v>1188.5239999999999</v>
      </c>
      <c r="AG18" s="3">
        <f>data!EI19/'work-MktCap'!$D$4</f>
        <v>90.357699999999994</v>
      </c>
      <c r="AH18" s="3">
        <f>data!EJ19/'work-MktCap'!$D$4</f>
        <v>493.69990000000001</v>
      </c>
      <c r="AI18" s="3">
        <f>data!EK19/'work-MktCap'!$D$4</f>
        <v>2492.1480000000001</v>
      </c>
      <c r="AJ18" s="3">
        <f>data!EL19/'work-MktCap'!$D$4</f>
        <v>744.81309999999996</v>
      </c>
      <c r="AK18" s="3">
        <f>data!EM19/'work-MktCap'!$D$4</f>
        <v>1259.25</v>
      </c>
      <c r="AL18" s="3">
        <f>data!EN19/'work-MktCap'!$D$4</f>
        <v>2201.5030000000002</v>
      </c>
      <c r="AM18" s="3">
        <f>data!EO19/'work-MktCap'!$D$4</f>
        <v>7041.5730000000003</v>
      </c>
      <c r="AN18" s="3">
        <f>data!EP19/'work-MktCap'!$D$4</f>
        <v>3913.4870000000001</v>
      </c>
      <c r="AO18" s="3">
        <f>data!EQ19/'work-MktCap'!$D$4</f>
        <v>2190.9960000000001</v>
      </c>
      <c r="AP18" s="3">
        <f>data!ER19/'work-MktCap'!$D$4</f>
        <v>2259.9009999999998</v>
      </c>
      <c r="AQ18" s="3">
        <f>data!ES19/'work-MktCap'!$D$4</f>
        <v>851.49469999999997</v>
      </c>
      <c r="AR18" s="3">
        <f>data!ET19/'work-MktCap'!$D$4</f>
        <v>2297.3440000000001</v>
      </c>
      <c r="AS18" s="3">
        <f>data!EU19/'work-MktCap'!$D$4</f>
        <v>2010.22</v>
      </c>
      <c r="AT18" s="3">
        <f>data!EV19/'work-MktCap'!$D$4</f>
        <v>82.066600000000008</v>
      </c>
      <c r="AU18" s="3">
        <f>data!EW19/'work-MktCap'!$D$4</f>
        <v>4820.28</v>
      </c>
      <c r="AV18" s="3">
        <f>data!EX19/'work-MktCap'!$D$4</f>
        <v>11194.74</v>
      </c>
      <c r="AW18" s="3">
        <f>data!EY19/'work-MktCap'!$D$4</f>
        <v>1304.7829999999999</v>
      </c>
      <c r="AX18" s="3">
        <f>data!EZ19/'work-MktCap'!$D$4</f>
        <v>1234.375</v>
      </c>
      <c r="AY18" s="3">
        <f>data!FA19/'work-MktCap'!$D$4</f>
        <v>13269.97</v>
      </c>
      <c r="AZ18" s="3">
        <f>data!FB19/'work-MktCap'!$D$4</f>
        <v>1375.8620000000001</v>
      </c>
      <c r="BA18" s="3">
        <f>data!FC19/'work-MktCap'!$D$4</f>
        <v>10634.97</v>
      </c>
      <c r="BB18" s="3">
        <f>data!FD19/'work-MktCap'!$D$4</f>
        <v>5889.2759999999998</v>
      </c>
      <c r="BC18" s="3">
        <f>data!FE19/'work-MktCap'!$D$4</f>
        <v>4366.7910000000002</v>
      </c>
      <c r="BD18" s="3">
        <f>data!FF19/'work-MktCap'!$D$4</f>
        <v>2368.7060000000001</v>
      </c>
      <c r="BE18" s="3">
        <f>data!FG19/'work-MktCap'!$D$4</f>
        <v>2489.2530000000002</v>
      </c>
      <c r="BF18" s="3">
        <f>data!FH19/'work-MktCap'!$D$4</f>
        <v>1196.07</v>
      </c>
      <c r="BG18" s="3">
        <f>data!FI19/'work-MktCap'!$D$4</f>
        <v>2513.0250000000001</v>
      </c>
      <c r="BH18" s="3">
        <f>data!FJ19/'work-MktCap'!$D$4</f>
        <v>601.18299999999999</v>
      </c>
      <c r="BI18" s="3">
        <f>data!FK19/'work-MktCap'!$D$4</f>
        <v>5409.9250000000002</v>
      </c>
      <c r="BJ18" s="3">
        <f>data!FL19/'work-MktCap'!$D$4</f>
        <v>2204.163</v>
      </c>
      <c r="BK18" s="3">
        <f>data!FM19/'work-MktCap'!$D$4</f>
        <v>1619.8879999999999</v>
      </c>
      <c r="BL18" s="3">
        <f>data!FN19/'work-MktCap'!$D$4</f>
        <v>449.5804</v>
      </c>
      <c r="BM18" s="3">
        <f>data!FO19/'work-MktCap'!$D$4</f>
        <v>9215.7720000000008</v>
      </c>
      <c r="BN18" s="3">
        <f>data!FP19/'work-MktCap'!$D$4</f>
        <v>419.67670000000004</v>
      </c>
      <c r="BO18" s="3">
        <f>data!FQ19/'work-MktCap'!$D$4</f>
        <v>778.03230000000008</v>
      </c>
      <c r="BP18" s="3">
        <f>data!FR19/'work-MktCap'!$D$4</f>
        <v>1123.3779999999999</v>
      </c>
      <c r="BQ18" s="3">
        <f>data!FS19/'work-MktCap'!$D$4</f>
        <v>42.6006</v>
      </c>
      <c r="BR18" s="3">
        <f>data!FT19/'work-MktCap'!$D$4</f>
        <v>32.054700000000004</v>
      </c>
      <c r="BS18" s="3">
        <f>data!FU19/'work-MktCap'!$D$4</f>
        <v>424.3623</v>
      </c>
      <c r="BT18" s="3">
        <f>data!FV19/'work-MktCap'!$D$4</f>
        <v>1171.6079999999999</v>
      </c>
      <c r="BU18" s="3">
        <f>data!FW19/'work-MktCap'!$D$4</f>
        <v>44.905800000000006</v>
      </c>
      <c r="BV18" s="3">
        <f>data!FX19/'work-MktCap'!$D$4</f>
        <v>1024.9459999999999</v>
      </c>
      <c r="BW18" s="3">
        <f>data!FY19/'work-MktCap'!$D$4</f>
        <v>413.75380000000001</v>
      </c>
      <c r="BX18" s="3">
        <f>data!FZ19/'work-MktCap'!$D$4</f>
        <v>2040.9580000000001</v>
      </c>
      <c r="BY18" s="3">
        <f>data!GA19/'work-MktCap'!$D$4</f>
        <v>352.18349999999998</v>
      </c>
      <c r="BZ18" s="3">
        <f>data!GB19/'work-MktCap'!$D$4</f>
        <v>674.91480000000001</v>
      </c>
      <c r="CA18" s="3">
        <f>data!GC19/'work-MktCap'!$D$4</f>
        <v>21.697200000000002</v>
      </c>
      <c r="CB18" s="3">
        <f>data!GD19/'work-MktCap'!$D$4</f>
        <v>1147.6759999999999</v>
      </c>
      <c r="CC18" s="3">
        <f>data!GE19/'work-MktCap'!$D$4</f>
        <v>1366.617</v>
      </c>
      <c r="CD18" s="3">
        <f>data!GF19/'work-MktCap'!$D$4</f>
        <v>1057.1669999999999</v>
      </c>
      <c r="CE18" s="3">
        <f>data!GG19/'work-MktCap'!$D$4</f>
        <v>31043.54</v>
      </c>
      <c r="CF18" s="3">
        <f>data!GH19/'work-MktCap'!$D$4</f>
        <v>2806.3809999999999</v>
      </c>
      <c r="CG18" s="3">
        <f>data!GI19/'work-MktCap'!$D$4</f>
        <v>9852.5810000000001</v>
      </c>
      <c r="CH18" s="3">
        <f>data!GJ19/'work-MktCap'!$D$4</f>
        <v>954.11369999999999</v>
      </c>
      <c r="CI18" s="3">
        <f>data!GK19/'work-MktCap'!$D$4</f>
        <v>3505.6080000000002</v>
      </c>
      <c r="CJ18" s="3">
        <f>data!GL19/'work-MktCap'!$D$4</f>
        <v>446.0247</v>
      </c>
      <c r="CK18" s="3">
        <f>data!GM19/'work-MktCap'!$D$4</f>
        <v>10332.459999999999</v>
      </c>
      <c r="CL18" s="3">
        <f>data!GN19/'work-MktCap'!$D$4</f>
        <v>3280.7179999999998</v>
      </c>
      <c r="CM18" s="3">
        <f>data!GO19/'work-MktCap'!$D$4</f>
        <v>362.2079</v>
      </c>
      <c r="CN18" s="3">
        <f>data!GP19/'work-MktCap'!$D$4</f>
        <v>4927.3850000000002</v>
      </c>
      <c r="CO18" s="3">
        <f>data!GQ19/'work-MktCap'!$D$4</f>
        <v>6114.1940000000004</v>
      </c>
      <c r="CP18" s="3">
        <f>data!GR19/'work-MktCap'!$D$4</f>
        <v>1794.57</v>
      </c>
      <c r="CQ18" s="3">
        <f>data!GS19/'work-MktCap'!$D$4</f>
        <v>1069.624</v>
      </c>
      <c r="CR18" s="3">
        <f>data!GT19/'work-MktCap'!$D$4</f>
        <v>725.56459999999993</v>
      </c>
      <c r="CS18" s="3">
        <f>data!GU19/'work-MktCap'!$D$4</f>
        <v>3440.4760000000001</v>
      </c>
      <c r="CT18" s="3">
        <f>data!GV19/'work-MktCap'!$D$4</f>
        <v>1013.924</v>
      </c>
      <c r="CU18" s="3">
        <f>data!GW19/'work-MktCap'!$D$4</f>
        <v>2067.9250000000002</v>
      </c>
      <c r="CV18" s="3">
        <f>data!GX19/'work-MktCap'!$D$4</f>
        <v>372.46379999999999</v>
      </c>
      <c r="CW18" s="3">
        <f>data!GY19/'work-MktCap'!$D$4</f>
        <v>14818.51</v>
      </c>
      <c r="CX18" s="3"/>
      <c r="CY18" s="1"/>
      <c r="CZ18" s="1">
        <v>43819</v>
      </c>
      <c r="DA18">
        <v>271.5684</v>
      </c>
      <c r="DB18">
        <v>756.42110000000002</v>
      </c>
      <c r="DC18">
        <v>386.10859999999997</v>
      </c>
      <c r="DD18">
        <v>236.0163</v>
      </c>
      <c r="DE18">
        <v>1725.836</v>
      </c>
      <c r="DF18">
        <v>275.62540000000001</v>
      </c>
      <c r="DG18">
        <v>2086.152</v>
      </c>
      <c r="DH18">
        <v>927.05909999999994</v>
      </c>
      <c r="DI18">
        <v>1474.894</v>
      </c>
      <c r="DJ18">
        <v>365.88870000000003</v>
      </c>
      <c r="DK18" s="1">
        <v>2479.5070000000001</v>
      </c>
      <c r="DL18">
        <v>832.08759999999995</v>
      </c>
      <c r="DM18">
        <v>465.29079999999999</v>
      </c>
      <c r="DN18">
        <v>492.16849999999999</v>
      </c>
      <c r="DO18">
        <v>2328.1840000000002</v>
      </c>
      <c r="DP18">
        <v>342.68349999999998</v>
      </c>
      <c r="DQ18">
        <v>443.10790000000003</v>
      </c>
      <c r="DR18">
        <v>1058.1610000000001</v>
      </c>
      <c r="DS18">
        <v>750.80140000000006</v>
      </c>
      <c r="DT18">
        <v>272.46890000000002</v>
      </c>
      <c r="DU18">
        <v>375.50049999999999</v>
      </c>
      <c r="DV18">
        <v>1237.4749999999999</v>
      </c>
      <c r="DW18">
        <v>401.20590000000004</v>
      </c>
      <c r="DX18">
        <v>354.27409999999998</v>
      </c>
      <c r="DY18">
        <v>812.49630000000002</v>
      </c>
      <c r="DZ18">
        <v>482.6216</v>
      </c>
      <c r="EA18">
        <v>570.68340000000001</v>
      </c>
      <c r="EB18">
        <v>1203.5119999999999</v>
      </c>
      <c r="EC18">
        <v>474.64159999999998</v>
      </c>
      <c r="ED18">
        <v>606.73860000000002</v>
      </c>
      <c r="EE18">
        <v>539.18709999999999</v>
      </c>
      <c r="EF18">
        <v>408.24900000000002</v>
      </c>
      <c r="EG18">
        <v>722.61959999999999</v>
      </c>
      <c r="EH18">
        <v>489.44279999999998</v>
      </c>
      <c r="EI18">
        <v>401.23779999999999</v>
      </c>
      <c r="EJ18">
        <v>1546.5160000000001</v>
      </c>
      <c r="EK18">
        <v>690.55409999999995</v>
      </c>
      <c r="EL18">
        <v>7102.058</v>
      </c>
      <c r="EM18">
        <v>4156.7579999999998</v>
      </c>
      <c r="EN18">
        <v>1236.4480000000001</v>
      </c>
      <c r="EO18">
        <v>478.01120000000003</v>
      </c>
      <c r="EP18">
        <v>482.82400000000001</v>
      </c>
      <c r="EQ18">
        <v>402.13659999999999</v>
      </c>
      <c r="ER18">
        <v>4206.4470000000001</v>
      </c>
      <c r="ES18">
        <v>880.55610000000001</v>
      </c>
      <c r="ET18">
        <v>127.99430000000001</v>
      </c>
      <c r="EU18">
        <v>3531.971</v>
      </c>
      <c r="EV18">
        <v>640.70899999999995</v>
      </c>
      <c r="EW18">
        <v>715.70030000000008</v>
      </c>
      <c r="EX18">
        <v>188.21689999999998</v>
      </c>
      <c r="EY18">
        <v>497.67609999999996</v>
      </c>
      <c r="EZ18">
        <v>1031.251</v>
      </c>
      <c r="FA18">
        <v>468.41140000000001</v>
      </c>
      <c r="FB18">
        <v>3101.556</v>
      </c>
      <c r="FC18">
        <v>1199.3630000000001</v>
      </c>
      <c r="FD18">
        <v>2964.0039999999999</v>
      </c>
      <c r="FE18">
        <v>636.31719999999996</v>
      </c>
      <c r="FF18">
        <v>3234.2249999999999</v>
      </c>
      <c r="FG18">
        <v>233.2593</v>
      </c>
      <c r="FH18">
        <v>1840.866</v>
      </c>
      <c r="FI18">
        <v>349.08240000000001</v>
      </c>
      <c r="FJ18">
        <v>631.91650000000004</v>
      </c>
      <c r="FK18">
        <v>435.32799999999997</v>
      </c>
      <c r="FL18">
        <v>2193.5529999999999</v>
      </c>
      <c r="FM18">
        <v>434.67509999999999</v>
      </c>
      <c r="FN18">
        <v>462.00569999999999</v>
      </c>
      <c r="FO18">
        <v>1432.567</v>
      </c>
      <c r="FP18">
        <v>243.59200000000001</v>
      </c>
      <c r="FQ18">
        <v>236.32329999999999</v>
      </c>
      <c r="FR18">
        <v>380.74090000000001</v>
      </c>
      <c r="FS18">
        <v>1134.905</v>
      </c>
      <c r="FT18">
        <v>247.8349</v>
      </c>
      <c r="FU18">
        <v>1574.421</v>
      </c>
      <c r="FV18">
        <v>245.30089999999998</v>
      </c>
      <c r="FW18">
        <v>323.68379999999996</v>
      </c>
      <c r="FX18">
        <v>413.77540000000005</v>
      </c>
      <c r="FY18">
        <v>299.12109999999996</v>
      </c>
      <c r="FZ18">
        <v>368.39190000000002</v>
      </c>
      <c r="GA18">
        <v>699.81040000000007</v>
      </c>
      <c r="GB18">
        <v>435.58359999999999</v>
      </c>
      <c r="GC18">
        <v>973.59890000000007</v>
      </c>
      <c r="GD18">
        <v>10137.02</v>
      </c>
      <c r="GE18">
        <v>992.75369999999998</v>
      </c>
      <c r="GF18">
        <v>3015.18</v>
      </c>
      <c r="GG18">
        <v>741.57780000000002</v>
      </c>
      <c r="GH18">
        <v>548.58530000000007</v>
      </c>
      <c r="GI18">
        <v>268.19829999999996</v>
      </c>
      <c r="GJ18">
        <v>1032.434</v>
      </c>
      <c r="GK18">
        <v>543.50480000000005</v>
      </c>
      <c r="GL18">
        <v>36.917269999999995</v>
      </c>
      <c r="GM18">
        <v>519.31229999999994</v>
      </c>
      <c r="GN18">
        <v>8341.1730000000007</v>
      </c>
      <c r="GO18">
        <v>756.06259999999997</v>
      </c>
      <c r="GP18">
        <v>1067.029</v>
      </c>
      <c r="GQ18">
        <v>324.96709999999996</v>
      </c>
      <c r="GR18">
        <v>1188.402</v>
      </c>
      <c r="GS18">
        <v>441.71969999999999</v>
      </c>
      <c r="GT18">
        <v>534.04200000000003</v>
      </c>
      <c r="GU18">
        <v>1432.29</v>
      </c>
      <c r="GV18">
        <v>131.09429999999998</v>
      </c>
      <c r="GX18" s="1">
        <v>43819</v>
      </c>
      <c r="GY18" s="3">
        <f t="array" ref="GY18">SUM(IF($DA$4:$GV$4=GY$4,$DA18:$GV18,0))</f>
        <v>32105.0154</v>
      </c>
      <c r="GZ18" s="3">
        <f t="array" ref="GZ18">SUM(IF($DA$4:$GV$4=GZ$4,$DA18:$GV18,0))</f>
        <v>25461.243900000001</v>
      </c>
      <c r="HA18" s="3">
        <f t="array" ref="HA18">SUM(IF($DA$4:$GV$4=HA$4,$DA18:$GV18,0))</f>
        <v>12591.6258</v>
      </c>
      <c r="HB18" s="3">
        <f t="array" ref="HB18">SUM(IF($DA$4:$GV$4=HB$4,$DA18:$GV18,0))</f>
        <v>8158.915500000001</v>
      </c>
      <c r="HC18" s="3">
        <f t="array" ref="HC18">SUM(IF($DA$4:$GV$4=HC$4,$DA18:$GV18,0))</f>
        <v>8245.5983000000015</v>
      </c>
      <c r="HD18" s="3">
        <f t="array" ref="HD18">SUM(IF($DA$4:$GV$4=HD$4,$DA18:$GV18,0))</f>
        <v>8101.4885000000004</v>
      </c>
      <c r="HE18" s="3">
        <f t="array" ref="HE18">SUM(IF($DA$4:$GV$4=HE$4,$DA18:$GV18,0))</f>
        <v>5558.4949000000006</v>
      </c>
      <c r="HF18" s="3">
        <f t="array" ref="HF18">SUM(IF($DA$4:$GV$4=HF$4,$DA18:$GV18,0))</f>
        <v>4789.5561999999991</v>
      </c>
      <c r="HG18" s="3">
        <f t="array" ref="HG18">SUM(IF($DA$4:$GV$4=HG$4,$DA18:$GV18,0))</f>
        <v>5696.9504999999999</v>
      </c>
      <c r="HH18" s="3">
        <f t="array" ref="HH18">SUM(IF($DA$4:$GV$4=HH$4,$DA18:$GV18,0))</f>
        <v>3503.3299699999998</v>
      </c>
      <c r="HI18" s="3"/>
      <c r="HK18" s="1">
        <v>43819</v>
      </c>
      <c r="HL18" s="10">
        <f t="array" ref="HL18">GY18:HH18/GY17:HH17-1</f>
        <v>3.2646882911078201E-3</v>
      </c>
      <c r="HM18" s="10">
        <f t="array" ref="HM18">GZ18:HI18/GZ17:HI17-1</f>
        <v>-2.3493524924934617E-3</v>
      </c>
      <c r="HN18" s="10">
        <f t="array" ref="HN18">HA18:HJ18/HA17:HJ17-1</f>
        <v>2.5117918261252647E-3</v>
      </c>
      <c r="HO18" s="10">
        <f t="array" ref="HO18">HB18:HK18/HB17:HK17-1</f>
        <v>1.3592189970135227E-3</v>
      </c>
      <c r="HP18" s="10">
        <f t="array" ref="HP18">HC18:HL18/HC17:HL17-1</f>
        <v>4.5259105997097482E-3</v>
      </c>
      <c r="HQ18" s="10">
        <f t="array" ref="HQ18">HD18:HM18/HD17:HM17-1</f>
        <v>2.4781284613171195E-3</v>
      </c>
      <c r="HR18" s="10">
        <f t="array" ref="HR18">HE18:HN18/HE17:HN17-1</f>
        <v>9.6208775221862108E-3</v>
      </c>
      <c r="HS18" s="10">
        <f t="array" ref="HS18">HF18:HO18/HF17:HO17-1</f>
        <v>-2.55720293473094E-4</v>
      </c>
      <c r="HT18" s="10">
        <f t="array" ref="HT18">HG18:HP18/HG17:HP17-1</f>
        <v>1.2912065169447429E-2</v>
      </c>
      <c r="HU18" s="10">
        <f t="array" ref="HU18">HH18:HQ18/HH17:HQ17-1</f>
        <v>-1.0842276418125962E-3</v>
      </c>
    </row>
    <row r="19" spans="1:229" x14ac:dyDescent="0.25">
      <c r="A19" s="1">
        <v>43790</v>
      </c>
      <c r="B19" s="3">
        <f>data!DD20/'work-MktCap'!$D$4</f>
        <v>639.69839999999999</v>
      </c>
      <c r="C19" s="3">
        <f>data!DE20/'work-MktCap'!$D$4</f>
        <v>2440.0309999999999</v>
      </c>
      <c r="D19" s="3">
        <f>data!DF20/'work-MktCap'!$D$4</f>
        <v>255.79839999999999</v>
      </c>
      <c r="E19" s="3">
        <f>data!DG20/'work-MktCap'!$D$4</f>
        <v>1521.7090000000001</v>
      </c>
      <c r="F19" s="3">
        <f>data!DH20/'work-MktCap'!$D$4</f>
        <v>1571.548</v>
      </c>
      <c r="G19" s="3">
        <f>data!DI20/'work-MktCap'!$D$4</f>
        <v>2514.94</v>
      </c>
      <c r="H19" s="3">
        <f>data!DJ20/'work-MktCap'!$D$4</f>
        <v>4088.6759999999999</v>
      </c>
      <c r="I19" s="3">
        <f>data!DK20/'work-MktCap'!$D$4</f>
        <v>1107.306</v>
      </c>
      <c r="J19" s="3">
        <f>data!DL20/'work-MktCap'!$D$4</f>
        <v>1573.71</v>
      </c>
      <c r="K19" s="3">
        <f>data!DM20/'work-MktCap'!$D$4</f>
        <v>22.930799999999998</v>
      </c>
      <c r="L19" s="3">
        <f>data!DN20/'work-MktCap'!$D$4</f>
        <v>2906.6529999999998</v>
      </c>
      <c r="M19" s="3">
        <f>data!DO20/'work-MktCap'!$D$4</f>
        <v>1248.1379999999999</v>
      </c>
      <c r="N19" s="3">
        <f>data!DP20/'work-MktCap'!$D$4</f>
        <v>2327.62</v>
      </c>
      <c r="O19" s="3">
        <f>data!DQ20/'work-MktCap'!$D$4</f>
        <v>649.67619999999999</v>
      </c>
      <c r="P19" s="3">
        <f>data!DR20/'work-MktCap'!$D$4</f>
        <v>9492.9249999999993</v>
      </c>
      <c r="Q19" s="3">
        <f>data!DS20/'work-MktCap'!$D$4</f>
        <v>622.90890000000002</v>
      </c>
      <c r="R19" s="3">
        <f>data!DT20/'work-MktCap'!$D$4</f>
        <v>941.3386999999999</v>
      </c>
      <c r="S19" s="3">
        <f>data!DU20/'work-MktCap'!$D$4</f>
        <v>11807.44</v>
      </c>
      <c r="T19" s="3">
        <f>data!DV20/'work-MktCap'!$D$4</f>
        <v>911.95769999999993</v>
      </c>
      <c r="U19" s="3">
        <f>data!DW20/'work-MktCap'!$D$4</f>
        <v>616.37930000000006</v>
      </c>
      <c r="V19" s="3">
        <f>data!DX20/'work-MktCap'!$D$4</f>
        <v>2722.7959999999998</v>
      </c>
      <c r="W19" s="3">
        <f>data!DY20/'work-MktCap'!$D$4</f>
        <v>924.10789999999997</v>
      </c>
      <c r="X19" s="3">
        <f>data!DZ20/'work-MktCap'!$D$4</f>
        <v>902.85860000000002</v>
      </c>
      <c r="Y19" s="3">
        <f>data!EA20/'work-MktCap'!$D$4</f>
        <v>2830.6350000000002</v>
      </c>
      <c r="Z19" s="3">
        <f>data!EB20/'work-MktCap'!$D$4</f>
        <v>1014.698</v>
      </c>
      <c r="AA19" s="3">
        <f>data!EC20/'work-MktCap'!$D$4</f>
        <v>753.58859999999993</v>
      </c>
      <c r="AB19" s="3">
        <f>data!ED20/'work-MktCap'!$D$4</f>
        <v>2418.7049999999999</v>
      </c>
      <c r="AC19" s="3">
        <f>data!EE20/'work-MktCap'!$D$4</f>
        <v>597.33619999999996</v>
      </c>
      <c r="AD19" s="3">
        <f>data!EF20/'work-MktCap'!$D$4</f>
        <v>2747.8409999999999</v>
      </c>
      <c r="AE19" s="3">
        <f>data!EG20/'work-MktCap'!$D$4</f>
        <v>2842.38</v>
      </c>
      <c r="AF19" s="3">
        <f>data!EH20/'work-MktCap'!$D$4</f>
        <v>1174.848</v>
      </c>
      <c r="AG19" s="3">
        <f>data!EI20/'work-MktCap'!$D$4</f>
        <v>656.62369999999999</v>
      </c>
      <c r="AH19" s="3">
        <f>data!EJ20/'work-MktCap'!$D$4</f>
        <v>712.01730000000009</v>
      </c>
      <c r="AI19" s="3">
        <f>data!EK20/'work-MktCap'!$D$4</f>
        <v>1404.097</v>
      </c>
      <c r="AJ19" s="3">
        <f>data!EL20/'work-MktCap'!$D$4</f>
        <v>971.25109999999995</v>
      </c>
      <c r="AK19" s="3">
        <f>data!EM20/'work-MktCap'!$D$4</f>
        <v>2208.1109999999999</v>
      </c>
      <c r="AL19" s="3">
        <f>data!EN20/'work-MktCap'!$D$4</f>
        <v>4352.6409999999996</v>
      </c>
      <c r="AM19" s="3">
        <f>data!EO20/'work-MktCap'!$D$4</f>
        <v>7688.3149999999996</v>
      </c>
      <c r="AN19" s="3">
        <f>data!EP20/'work-MktCap'!$D$4</f>
        <v>5898.3149999999996</v>
      </c>
      <c r="AO19" s="3">
        <f>data!EQ20/'work-MktCap'!$D$4</f>
        <v>2189.3159999999998</v>
      </c>
      <c r="AP19" s="3">
        <f>data!ER20/'work-MktCap'!$D$4</f>
        <v>1675.8209999999999</v>
      </c>
      <c r="AQ19" s="3">
        <f>data!ES20/'work-MktCap'!$D$4</f>
        <v>1209.028</v>
      </c>
      <c r="AR19" s="3">
        <f>data!ET20/'work-MktCap'!$D$4</f>
        <v>2247.6089999999999</v>
      </c>
      <c r="AS19" s="3">
        <f>data!EU20/'work-MktCap'!$D$4</f>
        <v>2848.6329999999998</v>
      </c>
      <c r="AT19" s="3">
        <f>data!EV20/'work-MktCap'!$D$4</f>
        <v>99.126999999999995</v>
      </c>
      <c r="AU19" s="3">
        <f>data!EW20/'work-MktCap'!$D$4</f>
        <v>11943.93</v>
      </c>
      <c r="AV19" s="3">
        <f>data!EX20/'work-MktCap'!$D$4</f>
        <v>12845.85</v>
      </c>
      <c r="AW19" s="3">
        <f>data!EY20/'work-MktCap'!$D$4</f>
        <v>905.82419999999991</v>
      </c>
      <c r="AX19" s="3">
        <f>data!EZ20/'work-MktCap'!$D$4</f>
        <v>1164.1510000000001</v>
      </c>
      <c r="AY19" s="3">
        <f>data!FA20/'work-MktCap'!$D$4</f>
        <v>6024.0259999999998</v>
      </c>
      <c r="AZ19" s="3">
        <f>data!FB20/'work-MktCap'!$D$4</f>
        <v>1921.8430000000001</v>
      </c>
      <c r="BA19" s="3">
        <f>data!FC20/'work-MktCap'!$D$4</f>
        <v>9116.1010000000006</v>
      </c>
      <c r="BB19" s="3">
        <f>data!FD20/'work-MktCap'!$D$4</f>
        <v>3514.2</v>
      </c>
      <c r="BC19" s="3">
        <f>data!FE20/'work-MktCap'!$D$4</f>
        <v>6929.3530000000001</v>
      </c>
      <c r="BD19" s="3">
        <f>data!FF20/'work-MktCap'!$D$4</f>
        <v>1189.393</v>
      </c>
      <c r="BE19" s="3">
        <f>data!FG20/'work-MktCap'!$D$4</f>
        <v>2572.2629999999999</v>
      </c>
      <c r="BF19" s="3">
        <f>data!FH20/'work-MktCap'!$D$4</f>
        <v>946.5471</v>
      </c>
      <c r="BG19" s="3">
        <f>data!FI20/'work-MktCap'!$D$4</f>
        <v>2667.8760000000002</v>
      </c>
      <c r="BH19" s="3">
        <f>data!FJ20/'work-MktCap'!$D$4</f>
        <v>677.4978000000001</v>
      </c>
      <c r="BI19" s="3">
        <f>data!FK20/'work-MktCap'!$D$4</f>
        <v>8026.8680000000004</v>
      </c>
      <c r="BJ19" s="3">
        <f>data!FL20/'work-MktCap'!$D$4</f>
        <v>1438.568</v>
      </c>
      <c r="BK19" s="3">
        <f>data!FM20/'work-MktCap'!$D$4</f>
        <v>1856.5319999999999</v>
      </c>
      <c r="BL19" s="3">
        <f>data!FN20/'work-MktCap'!$D$4</f>
        <v>435.74</v>
      </c>
      <c r="BM19" s="3">
        <f>data!FO20/'work-MktCap'!$D$4</f>
        <v>5425.4449999999997</v>
      </c>
      <c r="BN19" s="3">
        <f>data!FP20/'work-MktCap'!$D$4</f>
        <v>513.38490000000002</v>
      </c>
      <c r="BO19" s="3">
        <f>data!FQ20/'work-MktCap'!$D$4</f>
        <v>2005.864</v>
      </c>
      <c r="BP19" s="3">
        <f>data!FR20/'work-MktCap'!$D$4</f>
        <v>574.9248</v>
      </c>
      <c r="BQ19" s="3">
        <f>data!FS20/'work-MktCap'!$D$4</f>
        <v>29.883099999999999</v>
      </c>
      <c r="BR19" s="3">
        <f>data!FT20/'work-MktCap'!$D$4</f>
        <v>130.5299</v>
      </c>
      <c r="BS19" s="3">
        <f>data!FU20/'work-MktCap'!$D$4</f>
        <v>313.32140000000004</v>
      </c>
      <c r="BT19" s="3">
        <f>data!FV20/'work-MktCap'!$D$4</f>
        <v>1746.748</v>
      </c>
      <c r="BU19" s="3">
        <f>data!FW20/'work-MktCap'!$D$4</f>
        <v>104.87780000000001</v>
      </c>
      <c r="BV19" s="3">
        <f>data!FX20/'work-MktCap'!$D$4</f>
        <v>1046.2139999999999</v>
      </c>
      <c r="BW19" s="3">
        <f>data!FY20/'work-MktCap'!$D$4</f>
        <v>709.91019999999992</v>
      </c>
      <c r="BX19" s="3">
        <f>data!FZ20/'work-MktCap'!$D$4</f>
        <v>1038.1220000000001</v>
      </c>
      <c r="BY19" s="3">
        <f>data!GA20/'work-MktCap'!$D$4</f>
        <v>862.84469999999999</v>
      </c>
      <c r="BZ19" s="3">
        <f>data!GB20/'work-MktCap'!$D$4</f>
        <v>455.78659999999996</v>
      </c>
      <c r="CA19" s="3">
        <f>data!GC20/'work-MktCap'!$D$4</f>
        <v>22.2745</v>
      </c>
      <c r="CB19" s="3">
        <f>data!GD20/'work-MktCap'!$D$4</f>
        <v>648.08090000000004</v>
      </c>
      <c r="CC19" s="3">
        <f>data!GE20/'work-MktCap'!$D$4</f>
        <v>877.1816</v>
      </c>
      <c r="CD19" s="3">
        <f>data!GF20/'work-MktCap'!$D$4</f>
        <v>1329.425</v>
      </c>
      <c r="CE19" s="3">
        <f>data!GG20/'work-MktCap'!$D$4</f>
        <v>10477.69</v>
      </c>
      <c r="CF19" s="3">
        <f>data!GH20/'work-MktCap'!$D$4</f>
        <v>2464.6909999999998</v>
      </c>
      <c r="CG19" s="3">
        <f>data!GI20/'work-MktCap'!$D$4</f>
        <v>11280.55</v>
      </c>
      <c r="CH19" s="3">
        <f>data!GJ20/'work-MktCap'!$D$4</f>
        <v>471.81890000000004</v>
      </c>
      <c r="CI19" s="3">
        <f>data!GK20/'work-MktCap'!$D$4</f>
        <v>1332.0360000000001</v>
      </c>
      <c r="CJ19" s="3">
        <f>data!GL20/'work-MktCap'!$D$4</f>
        <v>774.94929999999999</v>
      </c>
      <c r="CK19" s="3">
        <f>data!GM20/'work-MktCap'!$D$4</f>
        <v>3359.482</v>
      </c>
      <c r="CL19" s="3">
        <f>data!GN20/'work-MktCap'!$D$4</f>
        <v>3606.8780000000002</v>
      </c>
      <c r="CM19" s="3">
        <f>data!GO20/'work-MktCap'!$D$4</f>
        <v>313.91520000000003</v>
      </c>
      <c r="CN19" s="3">
        <f>data!GP20/'work-MktCap'!$D$4</f>
        <v>3997.5790000000002</v>
      </c>
      <c r="CO19" s="3">
        <f>data!GQ20/'work-MktCap'!$D$4</f>
        <v>4351.8990000000003</v>
      </c>
      <c r="CP19" s="3">
        <f>data!GR20/'work-MktCap'!$D$4</f>
        <v>1619.548</v>
      </c>
      <c r="CQ19" s="3">
        <f>data!GS20/'work-MktCap'!$D$4</f>
        <v>1638.0050000000001</v>
      </c>
      <c r="CR19" s="3">
        <f>data!GT20/'work-MktCap'!$D$4</f>
        <v>347.12029999999999</v>
      </c>
      <c r="CS19" s="3">
        <f>data!GU20/'work-MktCap'!$D$4</f>
        <v>870.78690000000006</v>
      </c>
      <c r="CT19" s="3">
        <f>data!GV20/'work-MktCap'!$D$4</f>
        <v>1201.9559999999999</v>
      </c>
      <c r="CU19" s="3">
        <f>data!GW20/'work-MktCap'!$D$4</f>
        <v>1682.7650000000001</v>
      </c>
      <c r="CV19" s="3">
        <f>data!GX20/'work-MktCap'!$D$4</f>
        <v>432.4665</v>
      </c>
      <c r="CW19" s="3">
        <f>data!GY20/'work-MktCap'!$D$4</f>
        <v>8679.4639999999999</v>
      </c>
      <c r="CX19" s="3"/>
      <c r="CY19" s="1"/>
      <c r="CZ19" s="1">
        <v>43822</v>
      </c>
      <c r="DA19">
        <v>275.5308</v>
      </c>
      <c r="DB19">
        <v>745.44970000000001</v>
      </c>
      <c r="DC19">
        <v>392.66129999999998</v>
      </c>
      <c r="DD19">
        <v>235.86949999999999</v>
      </c>
      <c r="DE19">
        <v>1733.797</v>
      </c>
      <c r="DF19">
        <v>274.30709999999999</v>
      </c>
      <c r="DG19">
        <v>2095.4850000000001</v>
      </c>
      <c r="DH19">
        <v>931.61709999999994</v>
      </c>
      <c r="DI19">
        <v>1478.7090000000001</v>
      </c>
      <c r="DJ19">
        <v>373.23409999999996</v>
      </c>
      <c r="DK19" s="1">
        <v>2494.1350000000002</v>
      </c>
      <c r="DL19">
        <v>811.0761</v>
      </c>
      <c r="DM19">
        <v>460.67020000000002</v>
      </c>
      <c r="DN19">
        <v>505.08449999999999</v>
      </c>
      <c r="DO19">
        <v>2333.3139999999999</v>
      </c>
      <c r="DP19">
        <v>338.18459999999999</v>
      </c>
      <c r="DQ19">
        <v>454.17829999999998</v>
      </c>
      <c r="DR19">
        <v>1069.441</v>
      </c>
      <c r="DS19">
        <v>743.47900000000004</v>
      </c>
      <c r="DT19">
        <v>268.06700000000001</v>
      </c>
      <c r="DU19">
        <v>377.1936</v>
      </c>
      <c r="DV19">
        <v>1215.597</v>
      </c>
      <c r="DW19">
        <v>401.35540000000003</v>
      </c>
      <c r="DX19">
        <v>354.5179</v>
      </c>
      <c r="DY19">
        <v>814.6164</v>
      </c>
      <c r="DZ19">
        <v>479.99359999999996</v>
      </c>
      <c r="EA19">
        <v>562.6386</v>
      </c>
      <c r="EB19">
        <v>1205.7070000000001</v>
      </c>
      <c r="EC19">
        <v>482.10919999999999</v>
      </c>
      <c r="ED19">
        <v>605.50990000000002</v>
      </c>
      <c r="EE19">
        <v>543.92269999999996</v>
      </c>
      <c r="EF19">
        <v>409.47709999999995</v>
      </c>
      <c r="EG19">
        <v>713.98130000000003</v>
      </c>
      <c r="EH19">
        <v>487.30930000000001</v>
      </c>
      <c r="EI19">
        <v>406.65070000000003</v>
      </c>
      <c r="EJ19">
        <v>1549.366</v>
      </c>
      <c r="EK19">
        <v>685.97230000000002</v>
      </c>
      <c r="EL19">
        <v>7133.277</v>
      </c>
      <c r="EM19">
        <v>4188.8310000000001</v>
      </c>
      <c r="EN19">
        <v>1243.4100000000001</v>
      </c>
      <c r="EO19">
        <v>483.38420000000002</v>
      </c>
      <c r="EP19">
        <v>482.03980000000001</v>
      </c>
      <c r="EQ19">
        <v>405.26059999999995</v>
      </c>
      <c r="ER19">
        <v>4222.25</v>
      </c>
      <c r="ES19">
        <v>893.65480000000002</v>
      </c>
      <c r="ET19">
        <v>126.51900000000001</v>
      </c>
      <c r="EU19">
        <v>3501.395</v>
      </c>
      <c r="EV19">
        <v>640.52730000000008</v>
      </c>
      <c r="EW19">
        <v>722.16210000000001</v>
      </c>
      <c r="EX19">
        <v>183.90649999999999</v>
      </c>
      <c r="EY19">
        <v>500.36970000000002</v>
      </c>
      <c r="EZ19">
        <v>1037.0409999999999</v>
      </c>
      <c r="FA19">
        <v>470.90840000000003</v>
      </c>
      <c r="FB19">
        <v>3120.4229999999998</v>
      </c>
      <c r="FC19">
        <v>1190.4190000000001</v>
      </c>
      <c r="FD19">
        <v>2936.3490000000002</v>
      </c>
      <c r="FE19">
        <v>633.91330000000005</v>
      </c>
      <c r="FF19">
        <v>3257.5360000000001</v>
      </c>
      <c r="FG19">
        <v>231.3588</v>
      </c>
      <c r="FH19">
        <v>1840.4449999999999</v>
      </c>
      <c r="FI19">
        <v>347.69640000000004</v>
      </c>
      <c r="FJ19">
        <v>626.31880000000001</v>
      </c>
      <c r="FK19">
        <v>434.16730000000001</v>
      </c>
      <c r="FL19">
        <v>2223.58</v>
      </c>
      <c r="FM19">
        <v>431.73220000000003</v>
      </c>
      <c r="FN19">
        <v>467.21629999999999</v>
      </c>
      <c r="FO19">
        <v>1401.16</v>
      </c>
      <c r="FP19">
        <v>239.0718</v>
      </c>
      <c r="FQ19">
        <v>237.31210000000002</v>
      </c>
      <c r="FR19">
        <v>378.5976</v>
      </c>
      <c r="FS19">
        <v>1133.915</v>
      </c>
      <c r="FT19">
        <v>248.17839999999998</v>
      </c>
      <c r="FU19">
        <v>1568.13</v>
      </c>
      <c r="FV19">
        <v>245.51949999999999</v>
      </c>
      <c r="FW19">
        <v>325.77959999999996</v>
      </c>
      <c r="FX19">
        <v>412.57529999999997</v>
      </c>
      <c r="FY19">
        <v>295.29300000000001</v>
      </c>
      <c r="FZ19">
        <v>374.31279999999998</v>
      </c>
      <c r="GA19">
        <v>699.58169999999996</v>
      </c>
      <c r="GB19">
        <v>428.84609999999998</v>
      </c>
      <c r="GC19">
        <v>972.02930000000003</v>
      </c>
      <c r="GD19">
        <v>9961.4220000000005</v>
      </c>
      <c r="GE19">
        <v>996.80380000000002</v>
      </c>
      <c r="GF19">
        <v>2966.5390000000002</v>
      </c>
      <c r="GG19">
        <v>732.38969999999995</v>
      </c>
      <c r="GH19">
        <v>546.02119999999991</v>
      </c>
      <c r="GI19">
        <v>263.78530000000001</v>
      </c>
      <c r="GJ19">
        <v>1027.874</v>
      </c>
      <c r="GK19">
        <v>543.81359999999995</v>
      </c>
      <c r="GL19">
        <v>37.374919999999996</v>
      </c>
      <c r="GM19">
        <v>520.60759999999993</v>
      </c>
      <c r="GN19">
        <v>8374.1939999999995</v>
      </c>
      <c r="GO19">
        <v>748.91980000000001</v>
      </c>
      <c r="GP19">
        <v>1073.422</v>
      </c>
      <c r="GQ19">
        <v>327.92840000000001</v>
      </c>
      <c r="GR19">
        <v>1177.2840000000001</v>
      </c>
      <c r="GS19">
        <v>441.33769999999998</v>
      </c>
      <c r="GT19">
        <v>546.99969999999996</v>
      </c>
      <c r="GU19">
        <v>1443.951</v>
      </c>
      <c r="GV19">
        <v>126.6309</v>
      </c>
      <c r="GX19" s="1">
        <v>43822</v>
      </c>
      <c r="GY19" s="3">
        <f t="array" ref="GY19">SUM(IF($DA$4:$GV$4=GY$4,$DA19:$GV19,0))</f>
        <v>31918.782500000001</v>
      </c>
      <c r="GZ19" s="3">
        <f t="array" ref="GZ19">SUM(IF($DA$4:$GV$4=GZ$4,$DA19:$GV19,0))</f>
        <v>25601.356500000002</v>
      </c>
      <c r="HA19" s="3">
        <f t="array" ref="HA19">SUM(IF($DA$4:$GV$4=HA$4,$DA19:$GV19,0))</f>
        <v>12576.3048</v>
      </c>
      <c r="HB19" s="3">
        <f t="array" ref="HB19">SUM(IF($DA$4:$GV$4=HB$4,$DA19:$GV19,0))</f>
        <v>8169.7879000000012</v>
      </c>
      <c r="HC19" s="3">
        <f t="array" ref="HC19">SUM(IF($DA$4:$GV$4=HC$4,$DA19:$GV19,0))</f>
        <v>8206.874600000001</v>
      </c>
      <c r="HD19" s="3">
        <f t="array" ref="HD19">SUM(IF($DA$4:$GV$4=HD$4,$DA19:$GV19,0))</f>
        <v>8077.893</v>
      </c>
      <c r="HE19" s="3">
        <f t="array" ref="HE19">SUM(IF($DA$4:$GV$4=HE$4,$DA19:$GV19,0))</f>
        <v>5517.0960999999998</v>
      </c>
      <c r="HF19" s="3">
        <f t="array" ref="HF19">SUM(IF($DA$4:$GV$4=HF$4,$DA19:$GV19,0))</f>
        <v>4802.7249000000002</v>
      </c>
      <c r="HG19" s="3">
        <f t="array" ref="HG19">SUM(IF($DA$4:$GV$4=HG$4,$DA19:$GV19,0))</f>
        <v>5698.2190000000001</v>
      </c>
      <c r="HH19" s="3">
        <f t="array" ref="HH19">SUM(IF($DA$4:$GV$4=HH$4,$DA19:$GV19,0))</f>
        <v>3534.86132</v>
      </c>
      <c r="HI19" s="3"/>
      <c r="HK19" s="1">
        <v>43822</v>
      </c>
      <c r="HL19" s="10">
        <f t="array" ref="HL19">GY19:HH19/GY18:HH18-1</f>
        <v>-5.8007416498544462E-3</v>
      </c>
      <c r="HM19" s="10">
        <f t="array" ref="HM19">GZ19:HI19/GZ18:HI18-1</f>
        <v>5.5029754457518454E-3</v>
      </c>
      <c r="HN19" s="10">
        <f t="array" ref="HN19">HA19:HJ19/HA18:HJ18-1</f>
        <v>-1.216761063531635E-3</v>
      </c>
      <c r="HO19" s="10">
        <f t="array" ref="HO19">HB19:HK19/HB18:HK18-1</f>
        <v>1.3325790664213688E-3</v>
      </c>
      <c r="HP19" s="10">
        <f t="array" ref="HP19">HC19:HL19/HC18:HL18-1</f>
        <v>-4.6962874725537951E-3</v>
      </c>
      <c r="HQ19" s="10">
        <f t="array" ref="HQ19">HD19:HM19/HD18:HM18-1</f>
        <v>-2.9124894764709364E-3</v>
      </c>
      <c r="HR19" s="10">
        <f t="array" ref="HR19">HE19:HN19/HE18:HN18-1</f>
        <v>-7.4478434800759885E-3</v>
      </c>
      <c r="HS19" s="10">
        <f t="array" ref="HS19">HF19:HO19/HF18:HO18-1</f>
        <v>2.7494614219165658E-3</v>
      </c>
      <c r="HT19" s="10">
        <f t="array" ref="HT19">HG19:HP19/HG18:HP18-1</f>
        <v>2.2266298434581167E-4</v>
      </c>
      <c r="HU19" s="10">
        <f t="array" ref="HU19">HH19:HQ19/HH18:HQ18-1</f>
        <v>9.0003939880092254E-3</v>
      </c>
    </row>
    <row r="20" spans="1:229" x14ac:dyDescent="0.25">
      <c r="A20" s="1">
        <v>43791</v>
      </c>
      <c r="B20" s="3">
        <f>data!DD21/'work-MktCap'!$D$4</f>
        <v>738.68759999999997</v>
      </c>
      <c r="C20" s="3">
        <f>data!DE21/'work-MktCap'!$D$4</f>
        <v>1371.9960000000001</v>
      </c>
      <c r="D20" s="3">
        <f>data!DF21/'work-MktCap'!$D$4</f>
        <v>970.88169999999991</v>
      </c>
      <c r="E20" s="3">
        <f>data!DG21/'work-MktCap'!$D$4</f>
        <v>1389.521</v>
      </c>
      <c r="F20" s="3">
        <f>data!DH21/'work-MktCap'!$D$4</f>
        <v>2158.1370000000002</v>
      </c>
      <c r="G20" s="3">
        <f>data!DI21/'work-MktCap'!$D$4</f>
        <v>4783.5770000000002</v>
      </c>
      <c r="H20" s="3">
        <f>data!DJ21/'work-MktCap'!$D$4</f>
        <v>3583.1790000000001</v>
      </c>
      <c r="I20" s="3">
        <f>data!DK21/'work-MktCap'!$D$4</f>
        <v>901.14740000000006</v>
      </c>
      <c r="J20" s="3">
        <f>data!DL21/'work-MktCap'!$D$4</f>
        <v>1405.883</v>
      </c>
      <c r="K20" s="3">
        <f>data!DM21/'work-MktCap'!$D$4</f>
        <v>36.770499999999998</v>
      </c>
      <c r="L20" s="3">
        <f>data!DN21/'work-MktCap'!$D$4</f>
        <v>4996.2330000000002</v>
      </c>
      <c r="M20" s="3">
        <f>data!DO21/'work-MktCap'!$D$4</f>
        <v>1319.925</v>
      </c>
      <c r="N20" s="3">
        <f>data!DP21/'work-MktCap'!$D$4</f>
        <v>1892.5920000000001</v>
      </c>
      <c r="O20" s="3">
        <f>data!DQ21/'work-MktCap'!$D$4</f>
        <v>738.92280000000005</v>
      </c>
      <c r="P20" s="3">
        <f>data!DR21/'work-MktCap'!$D$4</f>
        <v>7093.3729999999996</v>
      </c>
      <c r="Q20" s="3">
        <f>data!DS21/'work-MktCap'!$D$4</f>
        <v>540.37380000000007</v>
      </c>
      <c r="R20" s="3">
        <f>data!DT21/'work-MktCap'!$D$4</f>
        <v>759.47460000000001</v>
      </c>
      <c r="S20" s="3">
        <f>data!DU21/'work-MktCap'!$D$4</f>
        <v>6026.1610000000001</v>
      </c>
      <c r="T20" s="3">
        <f>data!DV21/'work-MktCap'!$D$4</f>
        <v>1063.3440000000001</v>
      </c>
      <c r="U20" s="3">
        <f>data!DW21/'work-MktCap'!$D$4</f>
        <v>345.89620000000002</v>
      </c>
      <c r="V20" s="3">
        <f>data!DX21/'work-MktCap'!$D$4</f>
        <v>1330.2909999999999</v>
      </c>
      <c r="W20" s="3">
        <f>data!DY21/'work-MktCap'!$D$4</f>
        <v>857.63409999999999</v>
      </c>
      <c r="X20" s="3">
        <f>data!DZ21/'work-MktCap'!$D$4</f>
        <v>1466.7280000000001</v>
      </c>
      <c r="Y20" s="3">
        <f>data!EA21/'work-MktCap'!$D$4</f>
        <v>883.16480000000001</v>
      </c>
      <c r="Z20" s="3">
        <f>data!EB21/'work-MktCap'!$D$4</f>
        <v>515.86329999999998</v>
      </c>
      <c r="AA20" s="3">
        <f>data!EC21/'work-MktCap'!$D$4</f>
        <v>651.99619999999993</v>
      </c>
      <c r="AB20" s="3">
        <f>data!ED21/'work-MktCap'!$D$4</f>
        <v>1612.8150000000001</v>
      </c>
      <c r="AC20" s="3">
        <f>data!EE21/'work-MktCap'!$D$4</f>
        <v>416.2996</v>
      </c>
      <c r="AD20" s="3">
        <f>data!EF21/'work-MktCap'!$D$4</f>
        <v>1575.5129999999999</v>
      </c>
      <c r="AE20" s="3">
        <f>data!EG21/'work-MktCap'!$D$4</f>
        <v>5600.3509999999997</v>
      </c>
      <c r="AF20" s="3">
        <f>data!EH21/'work-MktCap'!$D$4</f>
        <v>835.16269999999997</v>
      </c>
      <c r="AG20" s="3">
        <f>data!EI21/'work-MktCap'!$D$4</f>
        <v>196.6533</v>
      </c>
      <c r="AH20" s="3">
        <f>data!EJ21/'work-MktCap'!$D$4</f>
        <v>380.99359999999996</v>
      </c>
      <c r="AI20" s="3">
        <f>data!EK21/'work-MktCap'!$D$4</f>
        <v>1144.509</v>
      </c>
      <c r="AJ20" s="3">
        <f>data!EL21/'work-MktCap'!$D$4</f>
        <v>1034.1079999999999</v>
      </c>
      <c r="AK20" s="3">
        <f>data!EM21/'work-MktCap'!$D$4</f>
        <v>1448.297</v>
      </c>
      <c r="AL20" s="3">
        <f>data!EN21/'work-MktCap'!$D$4</f>
        <v>3477.2829999999999</v>
      </c>
      <c r="AM20" s="3">
        <f>data!EO21/'work-MktCap'!$D$4</f>
        <v>4880.192</v>
      </c>
      <c r="AN20" s="3">
        <f>data!EP21/'work-MktCap'!$D$4</f>
        <v>4864.3900000000003</v>
      </c>
      <c r="AO20" s="3">
        <f>data!EQ21/'work-MktCap'!$D$4</f>
        <v>1335.588</v>
      </c>
      <c r="AP20" s="3">
        <f>data!ER21/'work-MktCap'!$D$4</f>
        <v>1152.598</v>
      </c>
      <c r="AQ20" s="3">
        <f>data!ES21/'work-MktCap'!$D$4</f>
        <v>877.64589999999998</v>
      </c>
      <c r="AR20" s="3">
        <f>data!ET21/'work-MktCap'!$D$4</f>
        <v>1020.41</v>
      </c>
      <c r="AS20" s="3">
        <f>data!EU21/'work-MktCap'!$D$4</f>
        <v>1693.2380000000001</v>
      </c>
      <c r="AT20" s="3">
        <f>data!EV21/'work-MktCap'!$D$4</f>
        <v>162.4676</v>
      </c>
      <c r="AU20" s="3">
        <f>data!EW21/'work-MktCap'!$D$4</f>
        <v>13978.3</v>
      </c>
      <c r="AV20" s="3">
        <f>data!EX21/'work-MktCap'!$D$4</f>
        <v>9183.7240000000002</v>
      </c>
      <c r="AW20" s="3">
        <f>data!EY21/'work-MktCap'!$D$4</f>
        <v>903.51220000000001</v>
      </c>
      <c r="AX20" s="3">
        <f>data!EZ21/'work-MktCap'!$D$4</f>
        <v>1213.952</v>
      </c>
      <c r="AY20" s="3">
        <f>data!FA21/'work-MktCap'!$D$4</f>
        <v>2990.5740000000001</v>
      </c>
      <c r="AZ20" s="3">
        <f>data!FB21/'work-MktCap'!$D$4</f>
        <v>3005.7759999999998</v>
      </c>
      <c r="BA20" s="3">
        <f>data!FC21/'work-MktCap'!$D$4</f>
        <v>2984.0949999999998</v>
      </c>
      <c r="BB20" s="3">
        <f>data!FD21/'work-MktCap'!$D$4</f>
        <v>4206.0640000000003</v>
      </c>
      <c r="BC20" s="3">
        <f>data!FE21/'work-MktCap'!$D$4</f>
        <v>9995.652</v>
      </c>
      <c r="BD20" s="3">
        <f>data!FF21/'work-MktCap'!$D$4</f>
        <v>872.8193</v>
      </c>
      <c r="BE20" s="3">
        <f>data!FG21/'work-MktCap'!$D$4</f>
        <v>4083.1480000000001</v>
      </c>
      <c r="BF20" s="3">
        <f>data!FH21/'work-MktCap'!$D$4</f>
        <v>1221.0160000000001</v>
      </c>
      <c r="BG20" s="3">
        <f>data!FI21/'work-MktCap'!$D$4</f>
        <v>2928.8319999999999</v>
      </c>
      <c r="BH20" s="3">
        <f>data!FJ21/'work-MktCap'!$D$4</f>
        <v>607.07339999999999</v>
      </c>
      <c r="BI20" s="3">
        <f>data!FK21/'work-MktCap'!$D$4</f>
        <v>3260.8690000000001</v>
      </c>
      <c r="BJ20" s="3">
        <f>data!FL21/'work-MktCap'!$D$4</f>
        <v>1024.4860000000001</v>
      </c>
      <c r="BK20" s="3">
        <f>data!FM21/'work-MktCap'!$D$4</f>
        <v>1523.9459999999999</v>
      </c>
      <c r="BL20" s="3">
        <f>data!FN21/'work-MktCap'!$D$4</f>
        <v>290.19630000000001</v>
      </c>
      <c r="BM20" s="3">
        <f>data!FO21/'work-MktCap'!$D$4</f>
        <v>4826.7190000000001</v>
      </c>
      <c r="BN20" s="3">
        <f>data!FP21/'work-MktCap'!$D$4</f>
        <v>503.59129999999999</v>
      </c>
      <c r="BO20" s="3">
        <f>data!FQ21/'work-MktCap'!$D$4</f>
        <v>1572.7840000000001</v>
      </c>
      <c r="BP20" s="3">
        <f>data!FR21/'work-MktCap'!$D$4</f>
        <v>612.54150000000004</v>
      </c>
      <c r="BQ20" s="3">
        <f>data!FS21/'work-MktCap'!$D$4</f>
        <v>28.805299999999999</v>
      </c>
      <c r="BR20" s="3">
        <f>data!FT21/'work-MktCap'!$D$4</f>
        <v>39.733400000000003</v>
      </c>
      <c r="BS20" s="3">
        <f>data!FU21/'work-MktCap'!$D$4</f>
        <v>249.13029999999998</v>
      </c>
      <c r="BT20" s="3">
        <f>data!FV21/'work-MktCap'!$D$4</f>
        <v>1643.905</v>
      </c>
      <c r="BU20" s="3">
        <f>data!FW21/'work-MktCap'!$D$4</f>
        <v>47.626899999999999</v>
      </c>
      <c r="BV20" s="3">
        <f>data!FX21/'work-MktCap'!$D$4</f>
        <v>841.61689999999999</v>
      </c>
      <c r="BW20" s="3">
        <f>data!FY21/'work-MktCap'!$D$4</f>
        <v>606.07659999999998</v>
      </c>
      <c r="BX20" s="3">
        <f>data!FZ21/'work-MktCap'!$D$4</f>
        <v>1615.479</v>
      </c>
      <c r="BY20" s="3">
        <f>data!GA21/'work-MktCap'!$D$4</f>
        <v>785.11030000000005</v>
      </c>
      <c r="BZ20" s="3">
        <f>data!GB21/'work-MktCap'!$D$4</f>
        <v>648.26109999999994</v>
      </c>
      <c r="CA20" s="3">
        <f>data!GC21/'work-MktCap'!$D$4</f>
        <v>33.933699999999995</v>
      </c>
      <c r="CB20" s="3">
        <f>data!GD21/'work-MktCap'!$D$4</f>
        <v>541.44290000000001</v>
      </c>
      <c r="CC20" s="3">
        <f>data!GE21/'work-MktCap'!$D$4</f>
        <v>921.06269999999995</v>
      </c>
      <c r="CD20" s="3">
        <f>data!GF21/'work-MktCap'!$D$4</f>
        <v>1817.412</v>
      </c>
      <c r="CE20" s="3">
        <f>data!GG21/'work-MktCap'!$D$4</f>
        <v>15852.95</v>
      </c>
      <c r="CF20" s="3">
        <f>data!GH21/'work-MktCap'!$D$4</f>
        <v>2935.616</v>
      </c>
      <c r="CG20" s="3">
        <f>data!GI21/'work-MktCap'!$D$4</f>
        <v>9571.1640000000007</v>
      </c>
      <c r="CH20" s="3">
        <f>data!GJ21/'work-MktCap'!$D$4</f>
        <v>364.74430000000001</v>
      </c>
      <c r="CI20" s="3">
        <f>data!GK21/'work-MktCap'!$D$4</f>
        <v>2184.482</v>
      </c>
      <c r="CJ20" s="3">
        <f>data!GL21/'work-MktCap'!$D$4</f>
        <v>525.99669999999992</v>
      </c>
      <c r="CK20" s="3">
        <f>data!GM21/'work-MktCap'!$D$4</f>
        <v>5494.02</v>
      </c>
      <c r="CL20" s="3">
        <f>data!GN21/'work-MktCap'!$D$4</f>
        <v>3439.81</v>
      </c>
      <c r="CM20" s="3">
        <f>data!GO21/'work-MktCap'!$D$4</f>
        <v>228.96520000000001</v>
      </c>
      <c r="CN20" s="3">
        <f>data!GP21/'work-MktCap'!$D$4</f>
        <v>6770.1450000000004</v>
      </c>
      <c r="CO20" s="3">
        <f>data!GQ21/'work-MktCap'!$D$4</f>
        <v>7781.1170000000002</v>
      </c>
      <c r="CP20" s="3">
        <f>data!GR21/'work-MktCap'!$D$4</f>
        <v>1364.9490000000001</v>
      </c>
      <c r="CQ20" s="3">
        <f>data!GS21/'work-MktCap'!$D$4</f>
        <v>2626.8580000000002</v>
      </c>
      <c r="CR20" s="3">
        <f>data!GT21/'work-MktCap'!$D$4</f>
        <v>280.85929999999996</v>
      </c>
      <c r="CS20" s="3">
        <f>data!GU21/'work-MktCap'!$D$4</f>
        <v>903.75980000000004</v>
      </c>
      <c r="CT20" s="3">
        <f>data!GV21/'work-MktCap'!$D$4</f>
        <v>1367.2560000000001</v>
      </c>
      <c r="CU20" s="3">
        <f>data!GW21/'work-MktCap'!$D$4</f>
        <v>1433.9459999999999</v>
      </c>
      <c r="CV20" s="3">
        <f>data!GX21/'work-MktCap'!$D$4</f>
        <v>997.29909999999995</v>
      </c>
      <c r="CW20" s="3">
        <f>data!GY21/'work-MktCap'!$D$4</f>
        <v>7948.1019999999999</v>
      </c>
      <c r="CX20" s="3"/>
      <c r="CY20" s="1"/>
      <c r="CZ20" s="1">
        <v>43823</v>
      </c>
      <c r="DA20">
        <v>274.28190000000001</v>
      </c>
      <c r="DB20">
        <v>748.90409999999997</v>
      </c>
      <c r="DC20">
        <v>390.27850000000001</v>
      </c>
      <c r="DD20">
        <v>234.54849999999999</v>
      </c>
      <c r="DE20">
        <v>1729.864</v>
      </c>
      <c r="DF20">
        <v>272.4907</v>
      </c>
      <c r="DG20">
        <v>2088.4360000000001</v>
      </c>
      <c r="DH20">
        <v>933.71490000000006</v>
      </c>
      <c r="DI20">
        <v>1477.2460000000001</v>
      </c>
      <c r="DJ20">
        <v>383.00009999999997</v>
      </c>
      <c r="DK20" s="1">
        <v>2481.8440000000001</v>
      </c>
      <c r="DL20">
        <v>802.46209999999996</v>
      </c>
      <c r="DM20">
        <v>461.59429999999998</v>
      </c>
      <c r="DN20">
        <v>505.18150000000003</v>
      </c>
      <c r="DO20">
        <v>2345.37</v>
      </c>
      <c r="DP20">
        <v>341.67740000000003</v>
      </c>
      <c r="DQ20">
        <v>453.1327</v>
      </c>
      <c r="DR20">
        <v>1036.4690000000001</v>
      </c>
      <c r="DS20">
        <v>743.29880000000003</v>
      </c>
      <c r="DT20">
        <v>264.58620000000002</v>
      </c>
      <c r="DU20">
        <v>385.94109999999995</v>
      </c>
      <c r="DV20">
        <v>1226.0740000000001</v>
      </c>
      <c r="DW20">
        <v>400.96109999999999</v>
      </c>
      <c r="DX20">
        <v>350.46609999999998</v>
      </c>
      <c r="DY20">
        <v>808.78499999999997</v>
      </c>
      <c r="DZ20">
        <v>482.32959999999997</v>
      </c>
      <c r="EA20">
        <v>565.98030000000006</v>
      </c>
      <c r="EB20">
        <v>1197.4159999999999</v>
      </c>
      <c r="EC20">
        <v>480.04540000000003</v>
      </c>
      <c r="ED20">
        <v>597.11380000000008</v>
      </c>
      <c r="EE20">
        <v>540.08910000000003</v>
      </c>
      <c r="EF20">
        <v>400.70509999999996</v>
      </c>
      <c r="EG20">
        <v>706.72309999999993</v>
      </c>
      <c r="EH20">
        <v>484.78190000000001</v>
      </c>
      <c r="EI20">
        <v>405.55559999999997</v>
      </c>
      <c r="EJ20">
        <v>1521.144</v>
      </c>
      <c r="EK20">
        <v>682.79359999999997</v>
      </c>
      <c r="EL20">
        <v>7060.7060000000001</v>
      </c>
      <c r="EM20">
        <v>4171.7139999999999</v>
      </c>
      <c r="EN20">
        <v>1261.876</v>
      </c>
      <c r="EO20">
        <v>485.89080000000001</v>
      </c>
      <c r="EP20">
        <v>484.50440000000003</v>
      </c>
      <c r="EQ20">
        <v>399.92720000000003</v>
      </c>
      <c r="ER20">
        <v>4213.5910000000003</v>
      </c>
      <c r="ES20">
        <v>893.44309999999996</v>
      </c>
      <c r="ET20">
        <v>132.5693</v>
      </c>
      <c r="EU20">
        <v>3500.1010000000001</v>
      </c>
      <c r="EV20">
        <v>650.70659999999998</v>
      </c>
      <c r="EW20">
        <v>717.85440000000006</v>
      </c>
      <c r="EX20">
        <v>181.03299999999999</v>
      </c>
      <c r="EY20">
        <v>502.90929999999997</v>
      </c>
      <c r="EZ20">
        <v>1054.748</v>
      </c>
      <c r="FA20">
        <v>472.20309999999995</v>
      </c>
      <c r="FB20">
        <v>3109.3989999999999</v>
      </c>
      <c r="FC20">
        <v>1199.3630000000001</v>
      </c>
      <c r="FD20">
        <v>2934.5059999999999</v>
      </c>
      <c r="FE20">
        <v>641.24530000000004</v>
      </c>
      <c r="FF20">
        <v>3270.2420000000002</v>
      </c>
      <c r="FG20">
        <v>229.95839999999998</v>
      </c>
      <c r="FH20">
        <v>1826.058</v>
      </c>
      <c r="FI20">
        <v>346.54149999999998</v>
      </c>
      <c r="FJ20">
        <v>628.22440000000006</v>
      </c>
      <c r="FK20">
        <v>430.29770000000002</v>
      </c>
      <c r="FL20">
        <v>2213.5810000000001</v>
      </c>
      <c r="FM20">
        <v>429.66140000000001</v>
      </c>
      <c r="FN20">
        <v>462.63729999999998</v>
      </c>
      <c r="FO20">
        <v>1406.318</v>
      </c>
      <c r="FP20">
        <v>241.08079999999998</v>
      </c>
      <c r="FQ20">
        <v>233.85129999999998</v>
      </c>
      <c r="FR20">
        <v>381.96570000000003</v>
      </c>
      <c r="FS20">
        <v>1139.8510000000001</v>
      </c>
      <c r="FT20">
        <v>246.89479999999998</v>
      </c>
      <c r="FU20">
        <v>1585.114</v>
      </c>
      <c r="FV20">
        <v>244.60929999999999</v>
      </c>
      <c r="FW20">
        <v>325.91809999999998</v>
      </c>
      <c r="FX20">
        <v>408.52530000000002</v>
      </c>
      <c r="FY20">
        <v>295.55700000000002</v>
      </c>
      <c r="FZ20">
        <v>371.43180000000001</v>
      </c>
      <c r="GA20">
        <v>699.48009999999999</v>
      </c>
      <c r="GB20">
        <v>427.83540000000005</v>
      </c>
      <c r="GC20">
        <v>979.09209999999996</v>
      </c>
      <c r="GD20">
        <v>9803.2579999999998</v>
      </c>
      <c r="GE20">
        <v>994.75319999999999</v>
      </c>
      <c r="GF20">
        <v>2958.0610000000001</v>
      </c>
      <c r="GG20">
        <v>731.33130000000006</v>
      </c>
      <c r="GH20">
        <v>546.89369999999997</v>
      </c>
      <c r="GI20">
        <v>261.82279999999997</v>
      </c>
      <c r="GJ20">
        <v>1031.2339999999999</v>
      </c>
      <c r="GK20">
        <v>542.11469999999997</v>
      </c>
      <c r="GL20">
        <v>37.425779999999996</v>
      </c>
      <c r="GM20">
        <v>521.56529999999998</v>
      </c>
      <c r="GN20">
        <v>8313.7819999999992</v>
      </c>
      <c r="GO20">
        <v>745.15609999999992</v>
      </c>
      <c r="GP20">
        <v>1068.9829999999999</v>
      </c>
      <c r="GQ20">
        <v>343.56790000000001</v>
      </c>
      <c r="GR20">
        <v>1181.741</v>
      </c>
      <c r="GS20">
        <v>434.84350000000001</v>
      </c>
      <c r="GT20">
        <v>548.11040000000003</v>
      </c>
      <c r="GU20">
        <v>1434.8489999999999</v>
      </c>
      <c r="GV20">
        <v>130.58420000000001</v>
      </c>
      <c r="GX20" s="1">
        <v>43823</v>
      </c>
      <c r="GY20" s="3">
        <f t="array" ref="GY20">SUM(IF($DA$4:$GV$4=GY$4,$DA20:$GV20,0))</f>
        <v>31699.226200000001</v>
      </c>
      <c r="GZ20" s="3">
        <f t="array" ref="GZ20">SUM(IF($DA$4:$GV$4=GZ$4,$DA20:$GV20,0))</f>
        <v>25458.490099999999</v>
      </c>
      <c r="HA20" s="3">
        <f t="array" ref="HA20">SUM(IF($DA$4:$GV$4=HA$4,$DA20:$GV20,0))</f>
        <v>12562.453000000001</v>
      </c>
      <c r="HB20" s="3">
        <f t="array" ref="HB20">SUM(IF($DA$4:$GV$4=HB$4,$DA20:$GV20,0))</f>
        <v>8182.8808000000008</v>
      </c>
      <c r="HC20" s="3">
        <f t="array" ref="HC20">SUM(IF($DA$4:$GV$4=HC$4,$DA20:$GV20,0))</f>
        <v>8184.4390000000003</v>
      </c>
      <c r="HD20" s="3">
        <f t="array" ref="HD20">SUM(IF($DA$4:$GV$4=HD$4,$DA20:$GV20,0))</f>
        <v>8117.2826999999997</v>
      </c>
      <c r="HE20" s="3">
        <f t="array" ref="HE20">SUM(IF($DA$4:$GV$4=HE$4,$DA20:$GV20,0))</f>
        <v>5505.7097999999996</v>
      </c>
      <c r="HF20" s="3">
        <f t="array" ref="HF20">SUM(IF($DA$4:$GV$4=HF$4,$DA20:$GV20,0))</f>
        <v>4800.9911999999995</v>
      </c>
      <c r="HG20" s="3">
        <f t="array" ref="HG20">SUM(IF($DA$4:$GV$4=HG$4,$DA20:$GV20,0))</f>
        <v>5691.3548000000001</v>
      </c>
      <c r="HH20" s="3">
        <f t="array" ref="HH20">SUM(IF($DA$4:$GV$4=HH$4,$DA20:$GV20,0))</f>
        <v>3525.5516799999996</v>
      </c>
      <c r="HI20" s="3"/>
      <c r="HK20" s="1">
        <v>43823</v>
      </c>
      <c r="HL20" s="10">
        <f t="array" ref="HL20">GY20:HH20/GY19:HH19-1</f>
        <v>-6.8785925653649382E-3</v>
      </c>
      <c r="HM20" s="10">
        <f t="array" ref="HM20">GZ20:HI20/GZ19:HI19-1</f>
        <v>-5.5804230529739041E-3</v>
      </c>
      <c r="HN20" s="10">
        <f t="array" ref="HN20">HA20:HJ20/HA19:HJ19-1</f>
        <v>-1.1014205062840343E-3</v>
      </c>
      <c r="HO20" s="10">
        <f t="array" ref="HO20">HB20:HK20/HB19:HK19-1</f>
        <v>1.6025997443580575E-3</v>
      </c>
      <c r="HP20" s="10">
        <f t="array" ref="HP20">HC20:HL20/HC19:HL19-1</f>
        <v>-2.7337568920573485E-3</v>
      </c>
      <c r="HQ20" s="10">
        <f t="array" ref="HQ20">HD20:HM20/HD19:HM19-1</f>
        <v>4.8762344339048358E-3</v>
      </c>
      <c r="HR20" s="10">
        <f t="array" ref="HR20">HE20:HN20/HE19:HN19-1</f>
        <v>-2.0638212192823913E-3</v>
      </c>
      <c r="HS20" s="10">
        <f t="array" ref="HS20">HF20:HO20/HF19:HO19-1</f>
        <v>-3.6098257470473794E-4</v>
      </c>
      <c r="HT20" s="10">
        <f t="array" ref="HT20">HG20:HP20/HG19:HP19-1</f>
        <v>-1.2046220055775825E-3</v>
      </c>
      <c r="HU20" s="10">
        <f t="array" ref="HU20">HH20:HQ20/HH19:HQ19-1</f>
        <v>-2.6336648477062186E-3</v>
      </c>
    </row>
    <row r="21" spans="1:229" x14ac:dyDescent="0.25">
      <c r="A21" s="1">
        <v>43794</v>
      </c>
      <c r="B21" s="3">
        <f>data!DD22/'work-MktCap'!$D$4</f>
        <v>990.47609999999997</v>
      </c>
      <c r="C21" s="3">
        <f>data!DE22/'work-MktCap'!$D$4</f>
        <v>1147.306</v>
      </c>
      <c r="D21" s="3">
        <f>data!DF22/'work-MktCap'!$D$4</f>
        <v>296.62700000000001</v>
      </c>
      <c r="E21" s="3">
        <f>data!DG22/'work-MktCap'!$D$4</f>
        <v>1186.7339999999999</v>
      </c>
      <c r="F21" s="3">
        <f>data!DH22/'work-MktCap'!$D$4</f>
        <v>2231.0990000000002</v>
      </c>
      <c r="G21" s="3">
        <f>data!DI22/'work-MktCap'!$D$4</f>
        <v>1732.5519999999999</v>
      </c>
      <c r="H21" s="3">
        <f>data!DJ22/'work-MktCap'!$D$4</f>
        <v>5131.2709999999997</v>
      </c>
      <c r="I21" s="3">
        <f>data!DK22/'work-MktCap'!$D$4</f>
        <v>1053.701</v>
      </c>
      <c r="J21" s="3">
        <f>data!DL22/'work-MktCap'!$D$4</f>
        <v>1351.759</v>
      </c>
      <c r="K21" s="3">
        <f>data!DM22/'work-MktCap'!$D$4</f>
        <v>64.555900000000008</v>
      </c>
      <c r="L21" s="3">
        <f>data!DN22/'work-MktCap'!$D$4</f>
        <v>5707.6940000000004</v>
      </c>
      <c r="M21" s="3">
        <f>data!DO22/'work-MktCap'!$D$4</f>
        <v>1424.6289999999999</v>
      </c>
      <c r="N21" s="3">
        <f>data!DP22/'work-MktCap'!$D$4</f>
        <v>1766.067</v>
      </c>
      <c r="O21" s="3">
        <f>data!DQ22/'work-MktCap'!$D$4</f>
        <v>1129.232</v>
      </c>
      <c r="P21" s="3">
        <f>data!DR22/'work-MktCap'!$D$4</f>
        <v>14805.56</v>
      </c>
      <c r="Q21" s="3">
        <f>data!DS22/'work-MktCap'!$D$4</f>
        <v>803.0086</v>
      </c>
      <c r="R21" s="3">
        <f>data!DT22/'work-MktCap'!$D$4</f>
        <v>552.5988000000001</v>
      </c>
      <c r="S21" s="3">
        <f>data!DU22/'work-MktCap'!$D$4</f>
        <v>3917.752</v>
      </c>
      <c r="T21" s="3">
        <f>data!DV22/'work-MktCap'!$D$4</f>
        <v>1323.721</v>
      </c>
      <c r="U21" s="3">
        <f>data!DW22/'work-MktCap'!$D$4</f>
        <v>404.83259999999996</v>
      </c>
      <c r="V21" s="3">
        <f>data!DX22/'work-MktCap'!$D$4</f>
        <v>706.41790000000003</v>
      </c>
      <c r="W21" s="3">
        <f>data!DY22/'work-MktCap'!$D$4</f>
        <v>778.11709999999994</v>
      </c>
      <c r="X21" s="3">
        <f>data!DZ22/'work-MktCap'!$D$4</f>
        <v>1174.008</v>
      </c>
      <c r="Y21" s="3">
        <f>data!EA22/'work-MktCap'!$D$4</f>
        <v>515.61759999999992</v>
      </c>
      <c r="Z21" s="3">
        <f>data!EB22/'work-MktCap'!$D$4</f>
        <v>574.82669999999996</v>
      </c>
      <c r="AA21" s="3">
        <f>data!EC22/'work-MktCap'!$D$4</f>
        <v>1063.912</v>
      </c>
      <c r="AB21" s="3">
        <f>data!ED22/'work-MktCap'!$D$4</f>
        <v>5411.5439999999999</v>
      </c>
      <c r="AC21" s="3">
        <f>data!EE22/'work-MktCap'!$D$4</f>
        <v>424.25709999999998</v>
      </c>
      <c r="AD21" s="3">
        <f>data!EF22/'work-MktCap'!$D$4</f>
        <v>1355.5630000000001</v>
      </c>
      <c r="AE21" s="3">
        <f>data!EG22/'work-MktCap'!$D$4</f>
        <v>4570.4669999999996</v>
      </c>
      <c r="AF21" s="3">
        <f>data!EH22/'work-MktCap'!$D$4</f>
        <v>784.29409999999996</v>
      </c>
      <c r="AG21" s="3">
        <f>data!EI22/'work-MktCap'!$D$4</f>
        <v>106.9041</v>
      </c>
      <c r="AH21" s="3">
        <f>data!EJ22/'work-MktCap'!$D$4</f>
        <v>358.42520000000002</v>
      </c>
      <c r="AI21" s="3">
        <f>data!EK22/'work-MktCap'!$D$4</f>
        <v>3019.0010000000002</v>
      </c>
      <c r="AJ21" s="3">
        <f>data!EL22/'work-MktCap'!$D$4</f>
        <v>1431.9349999999999</v>
      </c>
      <c r="AK21" s="3">
        <f>data!EM22/'work-MktCap'!$D$4</f>
        <v>944.17740000000003</v>
      </c>
      <c r="AL21" s="3">
        <f>data!EN22/'work-MktCap'!$D$4</f>
        <v>2385.3470000000002</v>
      </c>
      <c r="AM21" s="3">
        <f>data!EO22/'work-MktCap'!$D$4</f>
        <v>5023.1750000000002</v>
      </c>
      <c r="AN21" s="3">
        <f>data!EP22/'work-MktCap'!$D$4</f>
        <v>10324</v>
      </c>
      <c r="AO21" s="3">
        <f>data!EQ22/'work-MktCap'!$D$4</f>
        <v>2267.33</v>
      </c>
      <c r="AP21" s="3">
        <f>data!ER22/'work-MktCap'!$D$4</f>
        <v>2825.357</v>
      </c>
      <c r="AQ21" s="3">
        <f>data!ES22/'work-MktCap'!$D$4</f>
        <v>3346.1610000000001</v>
      </c>
      <c r="AR21" s="3">
        <f>data!ET22/'work-MktCap'!$D$4</f>
        <v>1027.259</v>
      </c>
      <c r="AS21" s="3">
        <f>data!EU22/'work-MktCap'!$D$4</f>
        <v>1769.7909999999999</v>
      </c>
      <c r="AT21" s="3">
        <f>data!EV22/'work-MktCap'!$D$4</f>
        <v>131.78020000000001</v>
      </c>
      <c r="AU21" s="3">
        <f>data!EW22/'work-MktCap'!$D$4</f>
        <v>14146.2</v>
      </c>
      <c r="AV21" s="3">
        <f>data!EX22/'work-MktCap'!$D$4</f>
        <v>12748.6</v>
      </c>
      <c r="AW21" s="3">
        <f>data!EY22/'work-MktCap'!$D$4</f>
        <v>726.07429999999999</v>
      </c>
      <c r="AX21" s="3">
        <f>data!EZ22/'work-MktCap'!$D$4</f>
        <v>2375.2860000000001</v>
      </c>
      <c r="AY21" s="3">
        <f>data!FA22/'work-MktCap'!$D$4</f>
        <v>3646.9110000000001</v>
      </c>
      <c r="AZ21" s="3">
        <f>data!FB22/'work-MktCap'!$D$4</f>
        <v>2594.9639999999999</v>
      </c>
      <c r="BA21" s="3">
        <f>data!FC22/'work-MktCap'!$D$4</f>
        <v>4482.54</v>
      </c>
      <c r="BB21" s="3">
        <f>data!FD22/'work-MktCap'!$D$4</f>
        <v>4484.8100000000004</v>
      </c>
      <c r="BC21" s="3">
        <f>data!FE22/'work-MktCap'!$D$4</f>
        <v>5120.4359999999997</v>
      </c>
      <c r="BD21" s="3">
        <f>data!FF22/'work-MktCap'!$D$4</f>
        <v>710.31259999999997</v>
      </c>
      <c r="BE21" s="3">
        <f>data!FG22/'work-MktCap'!$D$4</f>
        <v>2618.1869999999999</v>
      </c>
      <c r="BF21" s="3">
        <f>data!FH22/'work-MktCap'!$D$4</f>
        <v>2942.5650000000001</v>
      </c>
      <c r="BG21" s="3">
        <f>data!FI22/'work-MktCap'!$D$4</f>
        <v>3214.7919999999999</v>
      </c>
      <c r="BH21" s="3">
        <f>data!FJ22/'work-MktCap'!$D$4</f>
        <v>2282.8209999999999</v>
      </c>
      <c r="BI21" s="3">
        <f>data!FK22/'work-MktCap'!$D$4</f>
        <v>4082.9160000000002</v>
      </c>
      <c r="BJ21" s="3">
        <f>data!FL22/'work-MktCap'!$D$4</f>
        <v>681.09090000000003</v>
      </c>
      <c r="BK21" s="3">
        <f>data!FM22/'work-MktCap'!$D$4</f>
        <v>1676.86</v>
      </c>
      <c r="BL21" s="3">
        <f>data!FN22/'work-MktCap'!$D$4</f>
        <v>353.63909999999998</v>
      </c>
      <c r="BM21" s="3">
        <f>data!FO22/'work-MktCap'!$D$4</f>
        <v>6838.9530000000004</v>
      </c>
      <c r="BN21" s="3">
        <f>data!FP22/'work-MktCap'!$D$4</f>
        <v>512.09739999999999</v>
      </c>
      <c r="BO21" s="3">
        <f>data!FQ22/'work-MktCap'!$D$4</f>
        <v>987.66880000000003</v>
      </c>
      <c r="BP21" s="3">
        <f>data!FR22/'work-MktCap'!$D$4</f>
        <v>1073.0550000000001</v>
      </c>
      <c r="BQ21" s="3">
        <f>data!FS22/'work-MktCap'!$D$4</f>
        <v>28.845500000000001</v>
      </c>
      <c r="BR21" s="3">
        <f>data!FT22/'work-MktCap'!$D$4</f>
        <v>45.2761</v>
      </c>
      <c r="BS21" s="3">
        <f>data!FU22/'work-MktCap'!$D$4</f>
        <v>399.5761</v>
      </c>
      <c r="BT21" s="3">
        <f>data!FV22/'work-MktCap'!$D$4</f>
        <v>1280.297</v>
      </c>
      <c r="BU21" s="3">
        <f>data!FW22/'work-MktCap'!$D$4</f>
        <v>103.12560000000001</v>
      </c>
      <c r="BV21" s="3">
        <f>data!FX22/'work-MktCap'!$D$4</f>
        <v>1573.1189999999999</v>
      </c>
      <c r="BW21" s="3">
        <f>data!FY22/'work-MktCap'!$D$4</f>
        <v>763.26949999999999</v>
      </c>
      <c r="BX21" s="3">
        <f>data!FZ22/'work-MktCap'!$D$4</f>
        <v>2238.7429999999999</v>
      </c>
      <c r="BY21" s="3">
        <f>data!GA22/'work-MktCap'!$D$4</f>
        <v>700.04330000000004</v>
      </c>
      <c r="BZ21" s="3">
        <f>data!GB22/'work-MktCap'!$D$4</f>
        <v>474.01259999999996</v>
      </c>
      <c r="CA21" s="3">
        <f>data!GC22/'work-MktCap'!$D$4</f>
        <v>251.91039999999998</v>
      </c>
      <c r="CB21" s="3">
        <f>data!GD22/'work-MktCap'!$D$4</f>
        <v>818.21690000000001</v>
      </c>
      <c r="CC21" s="3">
        <f>data!GE22/'work-MktCap'!$D$4</f>
        <v>905.34960000000001</v>
      </c>
      <c r="CD21" s="3">
        <f>data!GF22/'work-MktCap'!$D$4</f>
        <v>731.61480000000006</v>
      </c>
      <c r="CE21" s="3">
        <f>data!GG22/'work-MktCap'!$D$4</f>
        <v>10795.67</v>
      </c>
      <c r="CF21" s="3">
        <f>data!GH22/'work-MktCap'!$D$4</f>
        <v>3423.7779999999998</v>
      </c>
      <c r="CG21" s="3">
        <f>data!GI22/'work-MktCap'!$D$4</f>
        <v>9200.9050000000007</v>
      </c>
      <c r="CH21" s="3">
        <f>data!GJ22/'work-MktCap'!$D$4</f>
        <v>425.80740000000003</v>
      </c>
      <c r="CI21" s="3">
        <f>data!GK22/'work-MktCap'!$D$4</f>
        <v>1544.4559999999999</v>
      </c>
      <c r="CJ21" s="3">
        <f>data!GL22/'work-MktCap'!$D$4</f>
        <v>1100.2429999999999</v>
      </c>
      <c r="CK21" s="3">
        <f>data!GM22/'work-MktCap'!$D$4</f>
        <v>3792.4630000000002</v>
      </c>
      <c r="CL21" s="3">
        <f>data!GN22/'work-MktCap'!$D$4</f>
        <v>4284.384</v>
      </c>
      <c r="CM21" s="3">
        <f>data!GO22/'work-MktCap'!$D$4</f>
        <v>345.30650000000003</v>
      </c>
      <c r="CN21" s="3">
        <f>data!GP22/'work-MktCap'!$D$4</f>
        <v>11451.95</v>
      </c>
      <c r="CO21" s="3">
        <f>data!GQ22/'work-MktCap'!$D$4</f>
        <v>5681.0249999999996</v>
      </c>
      <c r="CP21" s="3">
        <f>data!GR22/'work-MktCap'!$D$4</f>
        <v>1401.299</v>
      </c>
      <c r="CQ21" s="3">
        <f>data!GS22/'work-MktCap'!$D$4</f>
        <v>2621.2060000000001</v>
      </c>
      <c r="CR21" s="3">
        <f>data!GT22/'work-MktCap'!$D$4</f>
        <v>601.37959999999998</v>
      </c>
      <c r="CS21" s="3">
        <f>data!GU22/'work-MktCap'!$D$4</f>
        <v>1701.1690000000001</v>
      </c>
      <c r="CT21" s="3">
        <f>data!GV22/'work-MktCap'!$D$4</f>
        <v>1549.202</v>
      </c>
      <c r="CU21" s="3">
        <f>data!GW22/'work-MktCap'!$D$4</f>
        <v>1942.6569999999999</v>
      </c>
      <c r="CV21" s="3">
        <f>data!GX22/'work-MktCap'!$D$4</f>
        <v>458.56990000000002</v>
      </c>
      <c r="CW21" s="3">
        <f>data!GY22/'work-MktCap'!$D$4</f>
        <v>10959.54</v>
      </c>
      <c r="CX21" s="3"/>
      <c r="CY21" s="1"/>
      <c r="CZ21" s="1">
        <v>43824</v>
      </c>
      <c r="DA21">
        <v>274.28190000000001</v>
      </c>
      <c r="DB21">
        <v>748.90409999999997</v>
      </c>
      <c r="DC21">
        <v>390.27850000000001</v>
      </c>
      <c r="DD21">
        <v>234.54849999999999</v>
      </c>
      <c r="DE21">
        <v>1729.864</v>
      </c>
      <c r="DF21">
        <v>272.4907</v>
      </c>
      <c r="DG21">
        <v>2088.4360000000001</v>
      </c>
      <c r="DH21">
        <v>933.71490000000006</v>
      </c>
      <c r="DI21">
        <v>1477.2460000000001</v>
      </c>
      <c r="DJ21">
        <v>383.00009999999997</v>
      </c>
      <c r="DK21" s="1">
        <v>2481.8440000000001</v>
      </c>
      <c r="DL21">
        <v>802.46209999999996</v>
      </c>
      <c r="DM21">
        <v>461.59429999999998</v>
      </c>
      <c r="DN21">
        <v>505.18150000000003</v>
      </c>
      <c r="DO21">
        <v>2345.37</v>
      </c>
      <c r="DP21">
        <v>341.67740000000003</v>
      </c>
      <c r="DQ21">
        <v>453.1327</v>
      </c>
      <c r="DR21">
        <v>1036.4690000000001</v>
      </c>
      <c r="DS21">
        <v>743.29880000000003</v>
      </c>
      <c r="DT21">
        <v>264.58620000000002</v>
      </c>
      <c r="DU21">
        <v>385.94109999999995</v>
      </c>
      <c r="DV21">
        <v>1226.0740000000001</v>
      </c>
      <c r="DW21">
        <v>400.96109999999999</v>
      </c>
      <c r="DX21">
        <v>350.46609999999998</v>
      </c>
      <c r="DY21">
        <v>808.78499999999997</v>
      </c>
      <c r="DZ21">
        <v>482.32959999999997</v>
      </c>
      <c r="EA21">
        <v>565.98030000000006</v>
      </c>
      <c r="EB21">
        <v>1197.4159999999999</v>
      </c>
      <c r="EC21">
        <v>480.04540000000003</v>
      </c>
      <c r="ED21">
        <v>597.11380000000008</v>
      </c>
      <c r="EE21">
        <v>540.08910000000003</v>
      </c>
      <c r="EF21">
        <v>400.70509999999996</v>
      </c>
      <c r="EG21">
        <v>706.72309999999993</v>
      </c>
      <c r="EH21">
        <v>484.78190000000001</v>
      </c>
      <c r="EI21">
        <v>405.55559999999997</v>
      </c>
      <c r="EJ21">
        <v>1521.144</v>
      </c>
      <c r="EK21">
        <v>682.79359999999997</v>
      </c>
      <c r="EL21">
        <v>7060.7060000000001</v>
      </c>
      <c r="EM21">
        <v>4171.7139999999999</v>
      </c>
      <c r="EN21">
        <v>1261.876</v>
      </c>
      <c r="EO21">
        <v>485.89080000000001</v>
      </c>
      <c r="EP21">
        <v>484.50440000000003</v>
      </c>
      <c r="EQ21">
        <v>399.92720000000003</v>
      </c>
      <c r="ER21">
        <v>4213.5910000000003</v>
      </c>
      <c r="ES21">
        <v>893.44309999999996</v>
      </c>
      <c r="ET21">
        <v>132.5693</v>
      </c>
      <c r="EU21">
        <v>3500.1010000000001</v>
      </c>
      <c r="EV21">
        <v>650.70659999999998</v>
      </c>
      <c r="EW21">
        <v>717.85440000000006</v>
      </c>
      <c r="EX21">
        <v>181.03299999999999</v>
      </c>
      <c r="EY21">
        <v>502.90929999999997</v>
      </c>
      <c r="EZ21">
        <v>1054.748</v>
      </c>
      <c r="FA21">
        <v>472.20309999999995</v>
      </c>
      <c r="FB21">
        <v>3109.3989999999999</v>
      </c>
      <c r="FC21">
        <v>1199.3630000000001</v>
      </c>
      <c r="FD21">
        <v>2934.5059999999999</v>
      </c>
      <c r="FE21">
        <v>641.24530000000004</v>
      </c>
      <c r="FF21">
        <v>3270.2420000000002</v>
      </c>
      <c r="FG21">
        <v>229.95839999999998</v>
      </c>
      <c r="FH21">
        <v>1826.058</v>
      </c>
      <c r="FI21">
        <v>346.54149999999998</v>
      </c>
      <c r="FJ21">
        <v>628.22440000000006</v>
      </c>
      <c r="FK21">
        <v>430.29770000000002</v>
      </c>
      <c r="FL21">
        <v>2213.5810000000001</v>
      </c>
      <c r="FM21">
        <v>429.66140000000001</v>
      </c>
      <c r="FN21">
        <v>462.63729999999998</v>
      </c>
      <c r="FO21">
        <v>1406.318</v>
      </c>
      <c r="FP21">
        <v>241.08079999999998</v>
      </c>
      <c r="FQ21">
        <v>233.85129999999998</v>
      </c>
      <c r="FR21">
        <v>381.96570000000003</v>
      </c>
      <c r="FS21">
        <v>1139.8510000000001</v>
      </c>
      <c r="FT21">
        <v>246.89479999999998</v>
      </c>
      <c r="FU21">
        <v>1585.114</v>
      </c>
      <c r="FV21">
        <v>244.60929999999999</v>
      </c>
      <c r="FW21">
        <v>325.91809999999998</v>
      </c>
      <c r="FX21">
        <v>408.52530000000002</v>
      </c>
      <c r="FY21">
        <v>295.55700000000002</v>
      </c>
      <c r="FZ21">
        <v>371.43180000000001</v>
      </c>
      <c r="GA21">
        <v>699.48009999999999</v>
      </c>
      <c r="GB21">
        <v>427.83540000000005</v>
      </c>
      <c r="GC21">
        <v>979.09209999999996</v>
      </c>
      <c r="GD21">
        <v>9803.2579999999998</v>
      </c>
      <c r="GE21">
        <v>994.75319999999999</v>
      </c>
      <c r="GF21">
        <v>2958.0610000000001</v>
      </c>
      <c r="GG21">
        <v>731.33130000000006</v>
      </c>
      <c r="GH21">
        <v>546.89369999999997</v>
      </c>
      <c r="GI21">
        <v>261.82279999999997</v>
      </c>
      <c r="GJ21">
        <v>1031.2339999999999</v>
      </c>
      <c r="GK21">
        <v>542.11469999999997</v>
      </c>
      <c r="GL21">
        <v>37.425779999999996</v>
      </c>
      <c r="GM21">
        <v>521.56529999999998</v>
      </c>
      <c r="GN21">
        <v>8313.7819999999992</v>
      </c>
      <c r="GO21">
        <v>745.15609999999992</v>
      </c>
      <c r="GP21">
        <v>1068.9829999999999</v>
      </c>
      <c r="GQ21">
        <v>343.56790000000001</v>
      </c>
      <c r="GR21">
        <v>1181.741</v>
      </c>
      <c r="GS21">
        <v>434.84350000000001</v>
      </c>
      <c r="GT21">
        <v>548.11040000000003</v>
      </c>
      <c r="GU21">
        <v>1434.8489999999999</v>
      </c>
      <c r="GV21">
        <v>130.58420000000001</v>
      </c>
      <c r="GX21" s="1">
        <v>43824</v>
      </c>
      <c r="GY21" s="3">
        <f t="array" ref="GY21">SUM(IF($DA$4:$GV$4=GY$4,$DA21:$GV21,0))</f>
        <v>31699.226200000001</v>
      </c>
      <c r="GZ21" s="3">
        <f t="array" ref="GZ21">SUM(IF($DA$4:$GV$4=GZ$4,$DA21:$GV21,0))</f>
        <v>25458.490099999999</v>
      </c>
      <c r="HA21" s="3">
        <f t="array" ref="HA21">SUM(IF($DA$4:$GV$4=HA$4,$DA21:$GV21,0))</f>
        <v>12562.453000000001</v>
      </c>
      <c r="HB21" s="3">
        <f t="array" ref="HB21">SUM(IF($DA$4:$GV$4=HB$4,$DA21:$GV21,0))</f>
        <v>8182.8808000000008</v>
      </c>
      <c r="HC21" s="3">
        <f t="array" ref="HC21">SUM(IF($DA$4:$GV$4=HC$4,$DA21:$GV21,0))</f>
        <v>8184.4390000000003</v>
      </c>
      <c r="HD21" s="3">
        <f t="array" ref="HD21">SUM(IF($DA$4:$GV$4=HD$4,$DA21:$GV21,0))</f>
        <v>8117.2826999999997</v>
      </c>
      <c r="HE21" s="3">
        <f t="array" ref="HE21">SUM(IF($DA$4:$GV$4=HE$4,$DA21:$GV21,0))</f>
        <v>5505.7097999999996</v>
      </c>
      <c r="HF21" s="3">
        <f t="array" ref="HF21">SUM(IF($DA$4:$GV$4=HF$4,$DA21:$GV21,0))</f>
        <v>4800.9911999999995</v>
      </c>
      <c r="HG21" s="3">
        <f t="array" ref="HG21">SUM(IF($DA$4:$GV$4=HG$4,$DA21:$GV21,0))</f>
        <v>5691.3548000000001</v>
      </c>
      <c r="HH21" s="3">
        <f t="array" ref="HH21">SUM(IF($DA$4:$GV$4=HH$4,$DA21:$GV21,0))</f>
        <v>3525.5516799999996</v>
      </c>
      <c r="HI21" s="3"/>
      <c r="HK21" s="1">
        <v>43824</v>
      </c>
      <c r="HL21" s="10">
        <f t="array" ref="HL21">GY21:HH21/GY20:HH20-1</f>
        <v>0</v>
      </c>
      <c r="HM21" s="10">
        <f t="array" ref="HM21">GZ21:HI21/GZ20:HI20-1</f>
        <v>0</v>
      </c>
      <c r="HN21" s="10">
        <f t="array" ref="HN21">HA21:HJ21/HA20:HJ20-1</f>
        <v>0</v>
      </c>
      <c r="HO21" s="10">
        <f t="array" ref="HO21">HB21:HK21/HB20:HK20-1</f>
        <v>0</v>
      </c>
      <c r="HP21" s="10">
        <f t="array" ref="HP21">HC21:HL21/HC20:HL20-1</f>
        <v>0</v>
      </c>
      <c r="HQ21" s="10">
        <f t="array" ref="HQ21">HD21:HM21/HD20:HM20-1</f>
        <v>0</v>
      </c>
      <c r="HR21" s="10">
        <f t="array" ref="HR21">HE21:HN21/HE20:HN20-1</f>
        <v>0</v>
      </c>
      <c r="HS21" s="10">
        <f t="array" ref="HS21">HF21:HO21/HF20:HO20-1</f>
        <v>0</v>
      </c>
      <c r="HT21" s="10">
        <f t="array" ref="HT21">HG21:HP21/HG20:HP20-1</f>
        <v>0</v>
      </c>
      <c r="HU21" s="10">
        <f t="array" ref="HU21">HH21:HQ21/HH20:HQ20-1</f>
        <v>0</v>
      </c>
    </row>
    <row r="22" spans="1:229" x14ac:dyDescent="0.25">
      <c r="A22" s="1">
        <v>43795</v>
      </c>
      <c r="B22" s="3">
        <f>data!DD23/'work-MktCap'!$D$4</f>
        <v>1669.2860000000001</v>
      </c>
      <c r="C22" s="3">
        <f>data!DE23/'work-MktCap'!$D$4</f>
        <v>1620.0930000000001</v>
      </c>
      <c r="D22" s="3">
        <f>data!DF23/'work-MktCap'!$D$4</f>
        <v>729.19799999999998</v>
      </c>
      <c r="E22" s="3">
        <f>data!DG23/'work-MktCap'!$D$4</f>
        <v>1862.308</v>
      </c>
      <c r="F22" s="3">
        <f>data!DH23/'work-MktCap'!$D$4</f>
        <v>4643.4340000000002</v>
      </c>
      <c r="G22" s="3">
        <f>data!DI23/'work-MktCap'!$D$4</f>
        <v>2092.0120000000002</v>
      </c>
      <c r="H22" s="3">
        <f>data!DJ23/'work-MktCap'!$D$4</f>
        <v>11020.38</v>
      </c>
      <c r="I22" s="3">
        <f>data!DK23/'work-MktCap'!$D$4</f>
        <v>2005.135</v>
      </c>
      <c r="J22" s="3">
        <f>data!DL23/'work-MktCap'!$D$4</f>
        <v>2700.076</v>
      </c>
      <c r="K22" s="3">
        <f>data!DM23/'work-MktCap'!$D$4</f>
        <v>137.62729999999999</v>
      </c>
      <c r="L22" s="3">
        <f>data!DN23/'work-MktCap'!$D$4</f>
        <v>6197.027</v>
      </c>
      <c r="M22" s="3">
        <f>data!DO23/'work-MktCap'!$D$4</f>
        <v>2877.0279999999998</v>
      </c>
      <c r="N22" s="3">
        <f>data!DP23/'work-MktCap'!$D$4</f>
        <v>3256.0210000000002</v>
      </c>
      <c r="O22" s="3">
        <f>data!DQ23/'work-MktCap'!$D$4</f>
        <v>13139.36</v>
      </c>
      <c r="P22" s="3">
        <f>data!DR23/'work-MktCap'!$D$4</f>
        <v>10228.049999999999</v>
      </c>
      <c r="Q22" s="3">
        <f>data!DS23/'work-MktCap'!$D$4</f>
        <v>2005.65</v>
      </c>
      <c r="R22" s="3">
        <f>data!DT23/'work-MktCap'!$D$4</f>
        <v>1388.0160000000001</v>
      </c>
      <c r="S22" s="3">
        <f>data!DU23/'work-MktCap'!$D$4</f>
        <v>6201.6239999999998</v>
      </c>
      <c r="T22" s="3">
        <f>data!DV23/'work-MktCap'!$D$4</f>
        <v>1901.0640000000001</v>
      </c>
      <c r="U22" s="3">
        <f>data!DW23/'work-MktCap'!$D$4</f>
        <v>309.50690000000003</v>
      </c>
      <c r="V22" s="3">
        <f>data!DX23/'work-MktCap'!$D$4</f>
        <v>1872.95</v>
      </c>
      <c r="W22" s="3">
        <f>data!DY23/'work-MktCap'!$D$4</f>
        <v>1595.213</v>
      </c>
      <c r="X22" s="3">
        <f>data!DZ23/'work-MktCap'!$D$4</f>
        <v>10876.51</v>
      </c>
      <c r="Y22" s="3">
        <f>data!EA23/'work-MktCap'!$D$4</f>
        <v>1142.2429999999999</v>
      </c>
      <c r="Z22" s="3">
        <f>data!EB23/'work-MktCap'!$D$4</f>
        <v>3121.18</v>
      </c>
      <c r="AA22" s="3">
        <f>data!EC23/'work-MktCap'!$D$4</f>
        <v>1802.0640000000001</v>
      </c>
      <c r="AB22" s="3">
        <f>data!ED23/'work-MktCap'!$D$4</f>
        <v>16231.57</v>
      </c>
      <c r="AC22" s="3">
        <f>data!EE23/'work-MktCap'!$D$4</f>
        <v>1403.9079999999999</v>
      </c>
      <c r="AD22" s="3">
        <f>data!EF23/'work-MktCap'!$D$4</f>
        <v>3122.9949999999999</v>
      </c>
      <c r="AE22" s="3">
        <f>data!EG23/'work-MktCap'!$D$4</f>
        <v>4598.2079999999996</v>
      </c>
      <c r="AF22" s="3">
        <f>data!EH23/'work-MktCap'!$D$4</f>
        <v>3150.442</v>
      </c>
      <c r="AG22" s="3">
        <f>data!EI23/'work-MktCap'!$D$4</f>
        <v>76.139399999999995</v>
      </c>
      <c r="AH22" s="3">
        <f>data!EJ23/'work-MktCap'!$D$4</f>
        <v>1215.4960000000001</v>
      </c>
      <c r="AI22" s="3">
        <f>data!EK23/'work-MktCap'!$D$4</f>
        <v>3133.6860000000001</v>
      </c>
      <c r="AJ22" s="3">
        <f>data!EL23/'work-MktCap'!$D$4</f>
        <v>1696.922</v>
      </c>
      <c r="AK22" s="3">
        <f>data!EM23/'work-MktCap'!$D$4</f>
        <v>3601.509</v>
      </c>
      <c r="AL22" s="3">
        <f>data!EN23/'work-MktCap'!$D$4</f>
        <v>25561.57</v>
      </c>
      <c r="AM22" s="3">
        <f>data!EO23/'work-MktCap'!$D$4</f>
        <v>5549.7650000000003</v>
      </c>
      <c r="AN22" s="3">
        <f>data!EP23/'work-MktCap'!$D$4</f>
        <v>20310.62</v>
      </c>
      <c r="AO22" s="3">
        <f>data!EQ23/'work-MktCap'!$D$4</f>
        <v>3547.683</v>
      </c>
      <c r="AP22" s="3">
        <f>data!ER23/'work-MktCap'!$D$4</f>
        <v>3348.7979999999998</v>
      </c>
      <c r="AQ22" s="3">
        <f>data!ES23/'work-MktCap'!$D$4</f>
        <v>3228.9</v>
      </c>
      <c r="AR22" s="3">
        <f>data!ET23/'work-MktCap'!$D$4</f>
        <v>1712.4290000000001</v>
      </c>
      <c r="AS22" s="3">
        <f>data!EU23/'work-MktCap'!$D$4</f>
        <v>6550.8829999999998</v>
      </c>
      <c r="AT22" s="3">
        <f>data!EV23/'work-MktCap'!$D$4</f>
        <v>73.660399999999996</v>
      </c>
      <c r="AU22" s="3">
        <f>data!EW23/'work-MktCap'!$D$4</f>
        <v>25562.51</v>
      </c>
      <c r="AV22" s="3">
        <f>data!EX23/'work-MktCap'!$D$4</f>
        <v>146195.9</v>
      </c>
      <c r="AW22" s="3">
        <f>data!EY23/'work-MktCap'!$D$4</f>
        <v>6522.1679999999997</v>
      </c>
      <c r="AX22" s="3">
        <f>data!EZ23/'work-MktCap'!$D$4</f>
        <v>19034.72</v>
      </c>
      <c r="AY22" s="3">
        <f>data!FA23/'work-MktCap'!$D$4</f>
        <v>7601.0550000000003</v>
      </c>
      <c r="AZ22" s="3">
        <f>data!FB23/'work-MktCap'!$D$4</f>
        <v>3515.3890000000001</v>
      </c>
      <c r="BA22" s="3">
        <f>data!FC23/'work-MktCap'!$D$4</f>
        <v>10174.26</v>
      </c>
      <c r="BB22" s="3">
        <f>data!FD23/'work-MktCap'!$D$4</f>
        <v>3610.1120000000001</v>
      </c>
      <c r="BC22" s="3">
        <f>data!FE23/'work-MktCap'!$D$4</f>
        <v>18888.7</v>
      </c>
      <c r="BD22" s="3">
        <f>data!FF23/'work-MktCap'!$D$4</f>
        <v>1797.886</v>
      </c>
      <c r="BE22" s="3">
        <f>data!FG23/'work-MktCap'!$D$4</f>
        <v>4929.74</v>
      </c>
      <c r="BF22" s="3">
        <f>data!FH23/'work-MktCap'!$D$4</f>
        <v>3290.9470000000001</v>
      </c>
      <c r="BG22" s="3">
        <f>data!FI23/'work-MktCap'!$D$4</f>
        <v>2493.962</v>
      </c>
      <c r="BH22" s="3">
        <f>data!FJ23/'work-MktCap'!$D$4</f>
        <v>1351.3240000000001</v>
      </c>
      <c r="BI22" s="3">
        <f>data!FK23/'work-MktCap'!$D$4</f>
        <v>6638.6279999999997</v>
      </c>
      <c r="BJ22" s="3">
        <f>data!FL23/'work-MktCap'!$D$4</f>
        <v>5134.2420000000002</v>
      </c>
      <c r="BK22" s="3">
        <f>data!FM23/'work-MktCap'!$D$4</f>
        <v>2390.2759999999998</v>
      </c>
      <c r="BL22" s="3">
        <f>data!FN23/'work-MktCap'!$D$4</f>
        <v>1731.7339999999999</v>
      </c>
      <c r="BM22" s="3">
        <f>data!FO23/'work-MktCap'!$D$4</f>
        <v>8962.7240000000002</v>
      </c>
      <c r="BN22" s="3">
        <f>data!FP23/'work-MktCap'!$D$4</f>
        <v>1390.25</v>
      </c>
      <c r="BO22" s="3">
        <f>data!FQ23/'work-MktCap'!$D$4</f>
        <v>2265.9029999999998</v>
      </c>
      <c r="BP22" s="3">
        <f>data!FR23/'work-MktCap'!$D$4</f>
        <v>2881.3449999999998</v>
      </c>
      <c r="BQ22" s="3">
        <f>data!FS23/'work-MktCap'!$D$4</f>
        <v>75.086300000000008</v>
      </c>
      <c r="BR22" s="3">
        <f>data!FT23/'work-MktCap'!$D$4</f>
        <v>28.407</v>
      </c>
      <c r="BS22" s="3">
        <f>data!FU23/'work-MktCap'!$D$4</f>
        <v>361.64140000000003</v>
      </c>
      <c r="BT22" s="3">
        <f>data!FV23/'work-MktCap'!$D$4</f>
        <v>1691.681</v>
      </c>
      <c r="BU22" s="3">
        <f>data!FW23/'work-MktCap'!$D$4</f>
        <v>25.293099999999999</v>
      </c>
      <c r="BV22" s="3">
        <f>data!FX23/'work-MktCap'!$D$4</f>
        <v>2112.8780000000002</v>
      </c>
      <c r="BW22" s="3">
        <f>data!FY23/'work-MktCap'!$D$4</f>
        <v>1003.76</v>
      </c>
      <c r="BX22" s="3">
        <f>data!FZ23/'work-MktCap'!$D$4</f>
        <v>3133.47</v>
      </c>
      <c r="BY22" s="3">
        <f>data!GA23/'work-MktCap'!$D$4</f>
        <v>1263.9079999999999</v>
      </c>
      <c r="BZ22" s="3">
        <f>data!GB23/'work-MktCap'!$D$4</f>
        <v>494.23940000000005</v>
      </c>
      <c r="CA22" s="3">
        <f>data!GC23/'work-MktCap'!$D$4</f>
        <v>52.087499999999999</v>
      </c>
      <c r="CB22" s="3">
        <f>data!GD23/'work-MktCap'!$D$4</f>
        <v>1350.115</v>
      </c>
      <c r="CC22" s="3">
        <f>data!GE23/'work-MktCap'!$D$4</f>
        <v>1259.43</v>
      </c>
      <c r="CD22" s="3">
        <f>data!GF23/'work-MktCap'!$D$4</f>
        <v>2369.5030000000002</v>
      </c>
      <c r="CE22" s="3">
        <f>data!GG23/'work-MktCap'!$D$4</f>
        <v>25248.38</v>
      </c>
      <c r="CF22" s="3">
        <f>data!GH23/'work-MktCap'!$D$4</f>
        <v>41629.42</v>
      </c>
      <c r="CG22" s="3">
        <f>data!GI23/'work-MktCap'!$D$4</f>
        <v>12288.43</v>
      </c>
      <c r="CH22" s="3">
        <f>data!GJ23/'work-MktCap'!$D$4</f>
        <v>1878.413</v>
      </c>
      <c r="CI22" s="3">
        <f>data!GK23/'work-MktCap'!$D$4</f>
        <v>11423.5</v>
      </c>
      <c r="CJ22" s="3">
        <f>data!GL23/'work-MktCap'!$D$4</f>
        <v>1759.874</v>
      </c>
      <c r="CK22" s="3">
        <f>data!GM23/'work-MktCap'!$D$4</f>
        <v>5139.4849999999997</v>
      </c>
      <c r="CL22" s="3">
        <f>data!GN23/'work-MktCap'!$D$4</f>
        <v>4208.7849999999999</v>
      </c>
      <c r="CM22" s="3">
        <f>data!GO23/'work-MktCap'!$D$4</f>
        <v>274.4248</v>
      </c>
      <c r="CN22" s="3">
        <f>data!GP23/'work-MktCap'!$D$4</f>
        <v>11990.39</v>
      </c>
      <c r="CO22" s="3">
        <f>data!GQ23/'work-MktCap'!$D$4</f>
        <v>13492.52</v>
      </c>
      <c r="CP22" s="3">
        <f>data!GR23/'work-MktCap'!$D$4</f>
        <v>2266.3609999999999</v>
      </c>
      <c r="CQ22" s="3">
        <f>data!GS23/'work-MktCap'!$D$4</f>
        <v>4725.1109999999999</v>
      </c>
      <c r="CR22" s="3">
        <f>data!GT23/'work-MktCap'!$D$4</f>
        <v>759.64149999999995</v>
      </c>
      <c r="CS22" s="3">
        <f>data!GU23/'work-MktCap'!$D$4</f>
        <v>2783.55</v>
      </c>
      <c r="CT22" s="3">
        <f>data!GV23/'work-MktCap'!$D$4</f>
        <v>2347.3339999999998</v>
      </c>
      <c r="CU22" s="3">
        <f>data!GW23/'work-MktCap'!$D$4</f>
        <v>2138.8310000000001</v>
      </c>
      <c r="CV22" s="3">
        <f>data!GX23/'work-MktCap'!$D$4</f>
        <v>1835.556</v>
      </c>
      <c r="CW22" s="3">
        <f>data!GY23/'work-MktCap'!$D$4</f>
        <v>25808.5</v>
      </c>
      <c r="CX22" s="3"/>
      <c r="CY22" s="1"/>
      <c r="CZ22" s="1">
        <v>43825</v>
      </c>
      <c r="DA22">
        <v>272.61059999999998</v>
      </c>
      <c r="DB22">
        <v>738.84630000000004</v>
      </c>
      <c r="DC22">
        <v>385.41370000000001</v>
      </c>
      <c r="DD22">
        <v>233.22749999999999</v>
      </c>
      <c r="DE22">
        <v>1735.7639999999999</v>
      </c>
      <c r="DF22">
        <v>269.41459999999995</v>
      </c>
      <c r="DG22">
        <v>2076.7339999999999</v>
      </c>
      <c r="DH22">
        <v>934.66980000000001</v>
      </c>
      <c r="DI22">
        <v>1486.028</v>
      </c>
      <c r="DJ22">
        <v>381.42529999999999</v>
      </c>
      <c r="DK22" s="1">
        <v>2510.384</v>
      </c>
      <c r="DL22">
        <v>806.88969999999995</v>
      </c>
      <c r="DM22">
        <v>457.6669</v>
      </c>
      <c r="DN22">
        <v>499.30609999999996</v>
      </c>
      <c r="DO22">
        <v>2296.1190000000001</v>
      </c>
      <c r="DP22">
        <v>342.86129999999997</v>
      </c>
      <c r="DQ22">
        <v>452.09459999999996</v>
      </c>
      <c r="DR22">
        <v>1035.1669999999999</v>
      </c>
      <c r="DS22">
        <v>736.3854</v>
      </c>
      <c r="DT22">
        <v>263.25529999999998</v>
      </c>
      <c r="DU22">
        <v>382.27279999999996</v>
      </c>
      <c r="DV22">
        <v>1215.905</v>
      </c>
      <c r="DW22">
        <v>396.71820000000002</v>
      </c>
      <c r="DX22">
        <v>345.62220000000002</v>
      </c>
      <c r="DY22">
        <v>808.6087</v>
      </c>
      <c r="DZ22">
        <v>482.09070000000003</v>
      </c>
      <c r="EA22">
        <v>561.27710000000002</v>
      </c>
      <c r="EB22">
        <v>1206.0170000000001</v>
      </c>
      <c r="EC22">
        <v>475.0145</v>
      </c>
      <c r="ED22">
        <v>601.94809999999995</v>
      </c>
      <c r="EE22">
        <v>532.64740000000006</v>
      </c>
      <c r="EF22">
        <v>397.7226</v>
      </c>
      <c r="EG22">
        <v>698.49310000000003</v>
      </c>
      <c r="EH22">
        <v>483.63319999999999</v>
      </c>
      <c r="EI22">
        <v>401.0813</v>
      </c>
      <c r="EJ22">
        <v>1521.008</v>
      </c>
      <c r="EK22">
        <v>684.97299999999996</v>
      </c>
      <c r="EL22">
        <v>6958.2860000000001</v>
      </c>
      <c r="EM22">
        <v>4174.0479999999998</v>
      </c>
      <c r="EN22">
        <v>1282.6610000000001</v>
      </c>
      <c r="EO22">
        <v>487.08929999999998</v>
      </c>
      <c r="EP22">
        <v>481.7038</v>
      </c>
      <c r="EQ22">
        <v>394.0607</v>
      </c>
      <c r="ER22">
        <v>4210.4520000000002</v>
      </c>
      <c r="ES22">
        <v>895.76700000000005</v>
      </c>
      <c r="ET22">
        <v>127.0535</v>
      </c>
      <c r="EU22">
        <v>3484.9630000000002</v>
      </c>
      <c r="EV22">
        <v>647.20740000000001</v>
      </c>
      <c r="EW22">
        <v>709.09559999999999</v>
      </c>
      <c r="EX22">
        <v>173.84920000000002</v>
      </c>
      <c r="EY22">
        <v>508.68129999999996</v>
      </c>
      <c r="EZ22">
        <v>1050.277</v>
      </c>
      <c r="FA22">
        <v>473.86759999999998</v>
      </c>
      <c r="FB22">
        <v>3090.5320000000002</v>
      </c>
      <c r="FC22">
        <v>1177.71</v>
      </c>
      <c r="FD22">
        <v>2910.538</v>
      </c>
      <c r="FE22">
        <v>647.0145</v>
      </c>
      <c r="FF22">
        <v>3237.1869999999999</v>
      </c>
      <c r="FG22">
        <v>229.05829999999997</v>
      </c>
      <c r="FH22">
        <v>1795.6</v>
      </c>
      <c r="FI22">
        <v>343.07679999999999</v>
      </c>
      <c r="FJ22">
        <v>629.23689999999999</v>
      </c>
      <c r="FK22">
        <v>437.58529999999996</v>
      </c>
      <c r="FL22">
        <v>2187.33</v>
      </c>
      <c r="FM22">
        <v>423.9572</v>
      </c>
      <c r="FN22">
        <v>463.26890000000003</v>
      </c>
      <c r="FO22">
        <v>1407.595</v>
      </c>
      <c r="FP22">
        <v>241.5831</v>
      </c>
      <c r="FQ22">
        <v>227.91849999999999</v>
      </c>
      <c r="FR22">
        <v>386.55840000000001</v>
      </c>
      <c r="FS22">
        <v>1151.7249999999999</v>
      </c>
      <c r="FT22">
        <v>243.05270000000002</v>
      </c>
      <c r="FU22">
        <v>1610.2750000000001</v>
      </c>
      <c r="FV22">
        <v>248.55950000000001</v>
      </c>
      <c r="FW22">
        <v>324.5043</v>
      </c>
      <c r="FX22">
        <v>404.77540000000005</v>
      </c>
      <c r="FY22">
        <v>293.31299999999999</v>
      </c>
      <c r="FZ22">
        <v>372.52409999999998</v>
      </c>
      <c r="GA22">
        <v>706.18580000000009</v>
      </c>
      <c r="GB22">
        <v>423.1191</v>
      </c>
      <c r="GC22">
        <v>967.05899999999997</v>
      </c>
      <c r="GD22">
        <v>9606.4259999999995</v>
      </c>
      <c r="GE22">
        <v>991.00330000000008</v>
      </c>
      <c r="GF22">
        <v>2943.7829999999999</v>
      </c>
      <c r="GG22">
        <v>733.68140000000005</v>
      </c>
      <c r="GH22">
        <v>541.92580000000009</v>
      </c>
      <c r="GI22">
        <v>262.31059999999997</v>
      </c>
      <c r="GJ22">
        <v>1012.879</v>
      </c>
      <c r="GK22">
        <v>539.33460000000002</v>
      </c>
      <c r="GL22">
        <v>37.018970000000003</v>
      </c>
      <c r="GM22">
        <v>527.08490000000006</v>
      </c>
      <c r="GN22">
        <v>8262.5609999999997</v>
      </c>
      <c r="GO22">
        <v>743.56359999999995</v>
      </c>
      <c r="GP22">
        <v>1058.684</v>
      </c>
      <c r="GQ22">
        <v>336.82559999999995</v>
      </c>
      <c r="GR22">
        <v>1171.7619999999999</v>
      </c>
      <c r="GS22">
        <v>435.07279999999997</v>
      </c>
      <c r="GT22">
        <v>557.92110000000002</v>
      </c>
      <c r="GU22">
        <v>1423.7570000000001</v>
      </c>
      <c r="GV22">
        <v>124.0804</v>
      </c>
      <c r="GX22" s="1">
        <v>43825</v>
      </c>
      <c r="GY22" s="3">
        <f t="array" ref="GY22">SUM(IF($DA$4:$GV$4=GY$4,$DA22:$GV22,0))</f>
        <v>31304.370499999997</v>
      </c>
      <c r="GZ22" s="3">
        <f t="array" ref="GZ22">SUM(IF($DA$4:$GV$4=GZ$4,$DA22:$GV22,0))</f>
        <v>25324.528000000006</v>
      </c>
      <c r="HA22" s="3">
        <f t="array" ref="HA22">SUM(IF($DA$4:$GV$4=HA$4,$DA22:$GV22,0))</f>
        <v>12497.592900000001</v>
      </c>
      <c r="HB22" s="3">
        <f t="array" ref="HB22">SUM(IF($DA$4:$GV$4=HB$4,$DA22:$GV22,0))</f>
        <v>8180.7605000000003</v>
      </c>
      <c r="HC22" s="3">
        <f t="array" ref="HC22">SUM(IF($DA$4:$GV$4=HC$4,$DA22:$GV22,0))</f>
        <v>8159.6170000000002</v>
      </c>
      <c r="HD22" s="3">
        <f t="array" ref="HD22">SUM(IF($DA$4:$GV$4=HD$4,$DA22:$GV22,0))</f>
        <v>8156.8477000000003</v>
      </c>
      <c r="HE22" s="3">
        <f t="array" ref="HE22">SUM(IF($DA$4:$GV$4=HE$4,$DA22:$GV22,0))</f>
        <v>5472.4782999999998</v>
      </c>
      <c r="HF22" s="3">
        <f t="array" ref="HF22">SUM(IF($DA$4:$GV$4=HF$4,$DA22:$GV22,0))</f>
        <v>4788.3985999999995</v>
      </c>
      <c r="HG22" s="3">
        <f t="array" ref="HG22">SUM(IF($DA$4:$GV$4=HG$4,$DA22:$GV22,0))</f>
        <v>5661.9205999999995</v>
      </c>
      <c r="HH22" s="3">
        <f t="array" ref="HH22">SUM(IF($DA$4:$GV$4=HH$4,$DA22:$GV22,0))</f>
        <v>3512.3621699999999</v>
      </c>
      <c r="HI22" s="3"/>
      <c r="HK22" s="1">
        <v>43825</v>
      </c>
      <c r="HL22" s="10">
        <f t="array" ref="HL22">GY22:HH22/GY21:HH21-1</f>
        <v>-1.2456319832816698E-2</v>
      </c>
      <c r="HM22" s="10">
        <f t="array" ref="HM22">GZ22:HI22/GZ21:HI21-1</f>
        <v>-5.2619813458611997E-3</v>
      </c>
      <c r="HN22" s="10">
        <f t="array" ref="HN22">HA22:HJ22/HA21:HJ21-1</f>
        <v>-5.1630123511705595E-3</v>
      </c>
      <c r="HO22" s="10">
        <f t="array" ref="HO22">HB22:HK22/HB21:HK21-1</f>
        <v>-2.5911412518686561E-4</v>
      </c>
      <c r="HP22" s="10">
        <f t="array" ref="HP22">HC22:HL22/HC21:HL21-1</f>
        <v>-3.0328285176296488E-3</v>
      </c>
      <c r="HQ22" s="10">
        <f t="array" ref="HQ22">HD22:HM22/HD21:HM21-1</f>
        <v>4.874168051335781E-3</v>
      </c>
      <c r="HR22" s="10">
        <f t="array" ref="HR22">HE22:HN22/HE21:HN21-1</f>
        <v>-6.0358248449636775E-3</v>
      </c>
      <c r="HS22" s="10">
        <f t="array" ref="HS22">HF22:HO22/HF21:HO21-1</f>
        <v>-2.6229167010345389E-3</v>
      </c>
      <c r="HT22" s="10">
        <f t="array" ref="HT22">HG22:HP22/HG21:HP21-1</f>
        <v>-5.1717387220351352E-3</v>
      </c>
      <c r="HU22" s="10">
        <f t="array" ref="HU22">HH22:HQ22/HH21:HQ21-1</f>
        <v>-3.7411194607703813E-3</v>
      </c>
    </row>
    <row r="23" spans="1:229" x14ac:dyDescent="0.25">
      <c r="A23" s="1">
        <v>43796</v>
      </c>
      <c r="B23" s="3">
        <f>data!DD24/'work-MktCap'!$D$4</f>
        <v>1547.6130000000001</v>
      </c>
      <c r="C23" s="3">
        <f>data!DE24/'work-MktCap'!$D$4</f>
        <v>527.39780000000007</v>
      </c>
      <c r="D23" s="3">
        <f>data!DF24/'work-MktCap'!$D$4</f>
        <v>548.53009999999995</v>
      </c>
      <c r="E23" s="3">
        <f>data!DG24/'work-MktCap'!$D$4</f>
        <v>2329.36</v>
      </c>
      <c r="F23" s="3">
        <f>data!DH24/'work-MktCap'!$D$4</f>
        <v>1519.018</v>
      </c>
      <c r="G23" s="3">
        <f>data!DI24/'work-MktCap'!$D$4</f>
        <v>1718.8989999999999</v>
      </c>
      <c r="H23" s="3">
        <f>data!DJ24/'work-MktCap'!$D$4</f>
        <v>6384.0640000000003</v>
      </c>
      <c r="I23" s="3">
        <f>data!DK24/'work-MktCap'!$D$4</f>
        <v>987.11800000000005</v>
      </c>
      <c r="J23" s="3">
        <f>data!DL24/'work-MktCap'!$D$4</f>
        <v>1353.9190000000001</v>
      </c>
      <c r="K23" s="3">
        <f>data!DM24/'work-MktCap'!$D$4</f>
        <v>135.506</v>
      </c>
      <c r="L23" s="3">
        <f>data!DN24/'work-MktCap'!$D$4</f>
        <v>1994.9949999999999</v>
      </c>
      <c r="M23" s="3">
        <f>data!DO24/'work-MktCap'!$D$4</f>
        <v>794.10149999999999</v>
      </c>
      <c r="N23" s="3">
        <f>data!DP24/'work-MktCap'!$D$4</f>
        <v>2183.9389999999999</v>
      </c>
      <c r="O23" s="3">
        <f>data!DQ24/'work-MktCap'!$D$4</f>
        <v>1838.731</v>
      </c>
      <c r="P23" s="3">
        <f>data!DR24/'work-MktCap'!$D$4</f>
        <v>5753.3980000000001</v>
      </c>
      <c r="Q23" s="3">
        <f>data!DS24/'work-MktCap'!$D$4</f>
        <v>3715.3969999999999</v>
      </c>
      <c r="R23" s="3">
        <f>data!DT24/'work-MktCap'!$D$4</f>
        <v>600.22289999999998</v>
      </c>
      <c r="S23" s="3">
        <f>data!DU24/'work-MktCap'!$D$4</f>
        <v>6099.732</v>
      </c>
      <c r="T23" s="3">
        <f>data!DV24/'work-MktCap'!$D$4</f>
        <v>726.90549999999996</v>
      </c>
      <c r="U23" s="3">
        <f>data!DW24/'work-MktCap'!$D$4</f>
        <v>539.4248</v>
      </c>
      <c r="V23" s="3">
        <f>data!DX24/'work-MktCap'!$D$4</f>
        <v>1635.7529999999999</v>
      </c>
      <c r="W23" s="3">
        <f>data!DY24/'work-MktCap'!$D$4</f>
        <v>875.45869999999991</v>
      </c>
      <c r="X23" s="3">
        <f>data!DZ24/'work-MktCap'!$D$4</f>
        <v>1095.6079999999999</v>
      </c>
      <c r="Y23" s="3">
        <f>data!EA24/'work-MktCap'!$D$4</f>
        <v>748.92529999999999</v>
      </c>
      <c r="Z23" s="3">
        <f>data!EB24/'work-MktCap'!$D$4</f>
        <v>548.31040000000007</v>
      </c>
      <c r="AA23" s="3">
        <f>data!EC24/'work-MktCap'!$D$4</f>
        <v>1425.498</v>
      </c>
      <c r="AB23" s="3">
        <f>data!ED24/'work-MktCap'!$D$4</f>
        <v>1769.627</v>
      </c>
      <c r="AC23" s="3">
        <f>data!EE24/'work-MktCap'!$D$4</f>
        <v>861.0123000000001</v>
      </c>
      <c r="AD23" s="3">
        <f>data!EF24/'work-MktCap'!$D$4</f>
        <v>1658.7650000000001</v>
      </c>
      <c r="AE23" s="3">
        <f>data!EG24/'work-MktCap'!$D$4</f>
        <v>3087.703</v>
      </c>
      <c r="AF23" s="3">
        <f>data!EH24/'work-MktCap'!$D$4</f>
        <v>1226.2370000000001</v>
      </c>
      <c r="AG23" s="3">
        <f>data!EI24/'work-MktCap'!$D$4</f>
        <v>226.91679999999999</v>
      </c>
      <c r="AH23" s="3">
        <f>data!EJ24/'work-MktCap'!$D$4</f>
        <v>534.48860000000002</v>
      </c>
      <c r="AI23" s="3">
        <f>data!EK24/'work-MktCap'!$D$4</f>
        <v>1479.874</v>
      </c>
      <c r="AJ23" s="3">
        <f>data!EL24/'work-MktCap'!$D$4</f>
        <v>880.53660000000002</v>
      </c>
      <c r="AK23" s="3">
        <f>data!EM24/'work-MktCap'!$D$4</f>
        <v>1885.9639999999999</v>
      </c>
      <c r="AL23" s="3">
        <f>data!EN24/'work-MktCap'!$D$4</f>
        <v>2398.5419999999999</v>
      </c>
      <c r="AM23" s="3">
        <f>data!EO24/'work-MktCap'!$D$4</f>
        <v>6120.7809999999999</v>
      </c>
      <c r="AN23" s="3">
        <f>data!EP24/'work-MktCap'!$D$4</f>
        <v>13404.5</v>
      </c>
      <c r="AO23" s="3">
        <f>data!EQ24/'work-MktCap'!$D$4</f>
        <v>1267.915</v>
      </c>
      <c r="AP23" s="3">
        <f>data!ER24/'work-MktCap'!$D$4</f>
        <v>2537.3119999999999</v>
      </c>
      <c r="AQ23" s="3">
        <f>data!ES24/'work-MktCap'!$D$4</f>
        <v>1465.204</v>
      </c>
      <c r="AR23" s="3">
        <f>data!ET24/'work-MktCap'!$D$4</f>
        <v>869.38689999999997</v>
      </c>
      <c r="AS23" s="3">
        <f>data!EU24/'work-MktCap'!$D$4</f>
        <v>2622.6579999999999</v>
      </c>
      <c r="AT23" s="3">
        <f>data!EV24/'work-MktCap'!$D$4</f>
        <v>107.71589999999999</v>
      </c>
      <c r="AU23" s="3">
        <f>data!EW24/'work-MktCap'!$D$4</f>
        <v>9041.0280000000002</v>
      </c>
      <c r="AV23" s="3">
        <f>data!EX24/'work-MktCap'!$D$4</f>
        <v>15163.59</v>
      </c>
      <c r="AW23" s="3">
        <f>data!EY24/'work-MktCap'!$D$4</f>
        <v>514.30240000000003</v>
      </c>
      <c r="AX23" s="3">
        <f>data!EZ24/'work-MktCap'!$D$4</f>
        <v>1152.8779999999999</v>
      </c>
      <c r="AY23" s="3">
        <f>data!FA24/'work-MktCap'!$D$4</f>
        <v>2219.6109999999999</v>
      </c>
      <c r="AZ23" s="3">
        <f>data!FB24/'work-MktCap'!$D$4</f>
        <v>2022.636</v>
      </c>
      <c r="BA23" s="3">
        <f>data!FC24/'work-MktCap'!$D$4</f>
        <v>6332.8180000000002</v>
      </c>
      <c r="BB23" s="3">
        <f>data!FD24/'work-MktCap'!$D$4</f>
        <v>2750.002</v>
      </c>
      <c r="BC23" s="3">
        <f>data!FE24/'work-MktCap'!$D$4</f>
        <v>2681.4780000000001</v>
      </c>
      <c r="BD23" s="3">
        <f>data!FF24/'work-MktCap'!$D$4</f>
        <v>811.34829999999999</v>
      </c>
      <c r="BE23" s="3">
        <f>data!FG24/'work-MktCap'!$D$4</f>
        <v>2190.0479999999998</v>
      </c>
      <c r="BF23" s="3">
        <f>data!FH24/'work-MktCap'!$D$4</f>
        <v>1208.2760000000001</v>
      </c>
      <c r="BG23" s="3">
        <f>data!FI24/'work-MktCap'!$D$4</f>
        <v>3302.4749999999999</v>
      </c>
      <c r="BH23" s="3">
        <f>data!FJ24/'work-MktCap'!$D$4</f>
        <v>2627.77</v>
      </c>
      <c r="BI23" s="3">
        <f>data!FK24/'work-MktCap'!$D$4</f>
        <v>10542.79</v>
      </c>
      <c r="BJ23" s="3">
        <f>data!FL24/'work-MktCap'!$D$4</f>
        <v>1136.52</v>
      </c>
      <c r="BK23" s="3">
        <f>data!FM24/'work-MktCap'!$D$4</f>
        <v>3611.0529999999999</v>
      </c>
      <c r="BL23" s="3">
        <f>data!FN24/'work-MktCap'!$D$4</f>
        <v>351.5179</v>
      </c>
      <c r="BM23" s="3">
        <f>data!FO24/'work-MktCap'!$D$4</f>
        <v>7767.2110000000002</v>
      </c>
      <c r="BN23" s="3">
        <f>data!FP24/'work-MktCap'!$D$4</f>
        <v>876.71890000000008</v>
      </c>
      <c r="BO23" s="3">
        <f>data!FQ24/'work-MktCap'!$D$4</f>
        <v>2543.8989999999999</v>
      </c>
      <c r="BP23" s="3">
        <f>data!FR24/'work-MktCap'!$D$4</f>
        <v>1049.402</v>
      </c>
      <c r="BQ23" s="3">
        <f>data!FS24/'work-MktCap'!$D$4</f>
        <v>15.675799999999999</v>
      </c>
      <c r="BR23" s="3">
        <f>data!FT24/'work-MktCap'!$D$4</f>
        <v>104.87989999999999</v>
      </c>
      <c r="BS23" s="3">
        <f>data!FU24/'work-MktCap'!$D$4</f>
        <v>152.6463</v>
      </c>
      <c r="BT23" s="3">
        <f>data!FV24/'work-MktCap'!$D$4</f>
        <v>632.98900000000003</v>
      </c>
      <c r="BU23" s="3">
        <f>data!FW24/'work-MktCap'!$D$4</f>
        <v>14.998700000000001</v>
      </c>
      <c r="BV23" s="3">
        <f>data!FX24/'work-MktCap'!$D$4</f>
        <v>700.91730000000007</v>
      </c>
      <c r="BW23" s="3">
        <f>data!FY24/'work-MktCap'!$D$4</f>
        <v>759.63189999999997</v>
      </c>
      <c r="BX23" s="3">
        <f>data!FZ24/'work-MktCap'!$D$4</f>
        <v>1686.4010000000001</v>
      </c>
      <c r="BY23" s="3">
        <f>data!GA24/'work-MktCap'!$D$4</f>
        <v>682.74840000000006</v>
      </c>
      <c r="BZ23" s="3">
        <f>data!GB24/'work-MktCap'!$D$4</f>
        <v>610.00390000000004</v>
      </c>
      <c r="CA23" s="3">
        <f>data!GC24/'work-MktCap'!$D$4</f>
        <v>76.7119</v>
      </c>
      <c r="CB23" s="3">
        <f>data!GD24/'work-MktCap'!$D$4</f>
        <v>479.88559999999995</v>
      </c>
      <c r="CC23" s="3">
        <f>data!GE24/'work-MktCap'!$D$4</f>
        <v>844.76760000000002</v>
      </c>
      <c r="CD23" s="3">
        <f>data!GF24/'work-MktCap'!$D$4</f>
        <v>1333.7560000000001</v>
      </c>
      <c r="CE23" s="3">
        <f>data!GG24/'work-MktCap'!$D$4</f>
        <v>6895.83</v>
      </c>
      <c r="CF23" s="3">
        <f>data!GH24/'work-MktCap'!$D$4</f>
        <v>1464.607</v>
      </c>
      <c r="CG23" s="3">
        <f>data!GI24/'work-MktCap'!$D$4</f>
        <v>11513.59</v>
      </c>
      <c r="CH23" s="3">
        <f>data!GJ24/'work-MktCap'!$D$4</f>
        <v>526.43859999999995</v>
      </c>
      <c r="CI23" s="3">
        <f>data!GK24/'work-MktCap'!$D$4</f>
        <v>1672.087</v>
      </c>
      <c r="CJ23" s="3">
        <f>data!GL24/'work-MktCap'!$D$4</f>
        <v>1095.798</v>
      </c>
      <c r="CK23" s="3">
        <f>data!GM24/'work-MktCap'!$D$4</f>
        <v>2951.6819999999998</v>
      </c>
      <c r="CL23" s="3">
        <f>data!GN24/'work-MktCap'!$D$4</f>
        <v>4935.1450000000004</v>
      </c>
      <c r="CM23" s="3">
        <f>data!GO24/'work-MktCap'!$D$4</f>
        <v>378.03500000000003</v>
      </c>
      <c r="CN23" s="3">
        <f>data!GP24/'work-MktCap'!$D$4</f>
        <v>4640.4970000000003</v>
      </c>
      <c r="CO23" s="3">
        <f>data!GQ24/'work-MktCap'!$D$4</f>
        <v>5990.93</v>
      </c>
      <c r="CP23" s="3">
        <f>data!GR24/'work-MktCap'!$D$4</f>
        <v>1047.2829999999999</v>
      </c>
      <c r="CQ23" s="3">
        <f>data!GS24/'work-MktCap'!$D$4</f>
        <v>1861.143</v>
      </c>
      <c r="CR23" s="3">
        <f>data!GT24/'work-MktCap'!$D$4</f>
        <v>600.85590000000002</v>
      </c>
      <c r="CS23" s="3">
        <f>data!GU24/'work-MktCap'!$D$4</f>
        <v>2697.2049999999999</v>
      </c>
      <c r="CT23" s="3">
        <f>data!GV24/'work-MktCap'!$D$4</f>
        <v>2046.568</v>
      </c>
      <c r="CU23" s="3">
        <f>data!GW24/'work-MktCap'!$D$4</f>
        <v>1313.0940000000001</v>
      </c>
      <c r="CV23" s="3">
        <f>data!GX24/'work-MktCap'!$D$4</f>
        <v>467.24290000000002</v>
      </c>
      <c r="CW23" s="3">
        <f>data!GY24/'work-MktCap'!$D$4</f>
        <v>17136.8</v>
      </c>
      <c r="CX23" s="3"/>
      <c r="CY23" s="1"/>
      <c r="CZ23" s="1">
        <v>43826</v>
      </c>
      <c r="DA23">
        <v>272.53550000000001</v>
      </c>
      <c r="DB23">
        <v>738.9479</v>
      </c>
      <c r="DC23">
        <v>387.00209999999998</v>
      </c>
      <c r="DD23">
        <v>233.9614</v>
      </c>
      <c r="DE23">
        <v>1738.3050000000001</v>
      </c>
      <c r="DF23">
        <v>271.34820000000002</v>
      </c>
      <c r="DG23">
        <v>2143.4209999999998</v>
      </c>
      <c r="DH23">
        <v>938.11310000000003</v>
      </c>
      <c r="DI23">
        <v>1500.816</v>
      </c>
      <c r="DJ23">
        <v>382.74959999999999</v>
      </c>
      <c r="DK23" s="1">
        <v>2549.6819999999998</v>
      </c>
      <c r="DL23">
        <v>816.54969999999992</v>
      </c>
      <c r="DM23">
        <v>481.69380000000001</v>
      </c>
      <c r="DN23">
        <v>499.64609999999999</v>
      </c>
      <c r="DO23">
        <v>2334.8530000000001</v>
      </c>
      <c r="DP23">
        <v>346.17599999999999</v>
      </c>
      <c r="DQ23">
        <v>457.4889</v>
      </c>
      <c r="DR23">
        <v>1064.9939999999999</v>
      </c>
      <c r="DS23">
        <v>731.52790000000005</v>
      </c>
      <c r="DT23">
        <v>261.87329999999997</v>
      </c>
      <c r="DU23">
        <v>387.87620000000004</v>
      </c>
      <c r="DV23">
        <v>1254.115</v>
      </c>
      <c r="DW23">
        <v>395.56229999999999</v>
      </c>
      <c r="DX23">
        <v>349.15609999999998</v>
      </c>
      <c r="DY23">
        <v>812.49630000000002</v>
      </c>
      <c r="DZ23">
        <v>485.84709999999995</v>
      </c>
      <c r="EA23">
        <v>576.50030000000004</v>
      </c>
      <c r="EB23">
        <v>1208.81</v>
      </c>
      <c r="EC23">
        <v>480.31890000000004</v>
      </c>
      <c r="ED23">
        <v>606.77149999999995</v>
      </c>
      <c r="EE23">
        <v>534.67690000000005</v>
      </c>
      <c r="EF23">
        <v>401.40690000000001</v>
      </c>
      <c r="EG23">
        <v>704.21839999999997</v>
      </c>
      <c r="EH23">
        <v>485.60250000000002</v>
      </c>
      <c r="EI23">
        <v>404.67940000000004</v>
      </c>
      <c r="EJ23">
        <v>1540.1389999999999</v>
      </c>
      <c r="EK23">
        <v>687.56700000000001</v>
      </c>
      <c r="EL23">
        <v>6983.2060000000001</v>
      </c>
      <c r="EM23">
        <v>4226.0050000000001</v>
      </c>
      <c r="EN23">
        <v>1274.1849999999999</v>
      </c>
      <c r="EO23">
        <v>487.84829999999999</v>
      </c>
      <c r="EP23">
        <v>482.71199999999999</v>
      </c>
      <c r="EQ23">
        <v>406.25130000000001</v>
      </c>
      <c r="ER23">
        <v>4221.1679999999997</v>
      </c>
      <c r="ES23">
        <v>888.7953</v>
      </c>
      <c r="ET23">
        <v>128.69970000000001</v>
      </c>
      <c r="EU23">
        <v>3553.8530000000001</v>
      </c>
      <c r="EV23">
        <v>641.27700000000004</v>
      </c>
      <c r="EW23">
        <v>701.84460000000001</v>
      </c>
      <c r="EX23">
        <v>166.6653</v>
      </c>
      <c r="EY23">
        <v>515.64609999999993</v>
      </c>
      <c r="EZ23">
        <v>1056.8620000000001</v>
      </c>
      <c r="FA23">
        <v>472.94290000000001</v>
      </c>
      <c r="FB23">
        <v>3124.45</v>
      </c>
      <c r="FC23">
        <v>1198.422</v>
      </c>
      <c r="FD23">
        <v>2911.7669999999998</v>
      </c>
      <c r="FE23">
        <v>646.4135</v>
      </c>
      <c r="FF23">
        <v>3220.66</v>
      </c>
      <c r="FG23">
        <v>237.06029999999998</v>
      </c>
      <c r="FH23">
        <v>1824.0930000000001</v>
      </c>
      <c r="FI23">
        <v>349.16840000000002</v>
      </c>
      <c r="FJ23">
        <v>631.38030000000003</v>
      </c>
      <c r="FK23">
        <v>439.58459999999997</v>
      </c>
      <c r="FL23">
        <v>2218.7460000000001</v>
      </c>
      <c r="FM23">
        <v>428.57140000000004</v>
      </c>
      <c r="FN23">
        <v>466.74259999999998</v>
      </c>
      <c r="FO23">
        <v>1413.8530000000001</v>
      </c>
      <c r="FP23">
        <v>241.08079999999998</v>
      </c>
      <c r="FQ23">
        <v>229.15450000000001</v>
      </c>
      <c r="FR23">
        <v>386.0992</v>
      </c>
      <c r="FS23">
        <v>1156.1780000000001</v>
      </c>
      <c r="FT23">
        <v>235.5402</v>
      </c>
      <c r="FU23">
        <v>1615.307</v>
      </c>
      <c r="FV23">
        <v>262.49509999999998</v>
      </c>
      <c r="FW23">
        <v>322.86320000000001</v>
      </c>
      <c r="FX23">
        <v>407.55009999999999</v>
      </c>
      <c r="FY23">
        <v>303.74129999999997</v>
      </c>
      <c r="FZ23">
        <v>372.70759999999996</v>
      </c>
      <c r="GA23">
        <v>710.32630000000006</v>
      </c>
      <c r="GB23">
        <v>440.3</v>
      </c>
      <c r="GC23">
        <v>989.03190000000006</v>
      </c>
      <c r="GD23">
        <v>9777.2690000000002</v>
      </c>
      <c r="GE23">
        <v>988.65309999999999</v>
      </c>
      <c r="GF23">
        <v>3009.8240000000001</v>
      </c>
      <c r="GG23">
        <v>739.87519999999995</v>
      </c>
      <c r="GH23">
        <v>543.70640000000003</v>
      </c>
      <c r="GI23">
        <v>264.23909999999995</v>
      </c>
      <c r="GJ23">
        <v>1022.116</v>
      </c>
      <c r="GK23">
        <v>544.12249999999995</v>
      </c>
      <c r="GL23">
        <v>36.942689999999999</v>
      </c>
      <c r="GM23">
        <v>528.88740000000007</v>
      </c>
      <c r="GN23">
        <v>8249.6149999999998</v>
      </c>
      <c r="GO23">
        <v>753.02240000000006</v>
      </c>
      <c r="GP23">
        <v>1057.752</v>
      </c>
      <c r="GQ23">
        <v>337.3809</v>
      </c>
      <c r="GR23">
        <v>1169.6990000000001</v>
      </c>
      <c r="GS23">
        <v>443.32429999999999</v>
      </c>
      <c r="GT23">
        <v>561.80849999999998</v>
      </c>
      <c r="GU23">
        <v>1408.115</v>
      </c>
      <c r="GV23">
        <v>122.4226</v>
      </c>
      <c r="GX23" s="1">
        <v>43826</v>
      </c>
      <c r="GY23" s="3">
        <f t="array" ref="GY23">SUM(IF($DA$4:$GV$4=GY$4,$DA23:$GV23,0))</f>
        <v>31737.116800000007</v>
      </c>
      <c r="GZ23" s="3">
        <f t="array" ref="GZ23">SUM(IF($DA$4:$GV$4=GZ$4,$DA23:$GV23,0))</f>
        <v>25531.319899999995</v>
      </c>
      <c r="HA23" s="3">
        <f t="array" ref="HA23">SUM(IF($DA$4:$GV$4=HA$4,$DA23:$GV23,0))</f>
        <v>12532.677699999998</v>
      </c>
      <c r="HB23" s="3">
        <f t="array" ref="HB23">SUM(IF($DA$4:$GV$4=HB$4,$DA23:$GV23,0))</f>
        <v>8250.3979999999992</v>
      </c>
      <c r="HC23" s="3">
        <f t="array" ref="HC23">SUM(IF($DA$4:$GV$4=HC$4,$DA23:$GV23,0))</f>
        <v>8264.0123999999996</v>
      </c>
      <c r="HD23" s="3">
        <f t="array" ref="HD23">SUM(IF($DA$4:$GV$4=HD$4,$DA23:$GV23,0))</f>
        <v>8181.3977000000004</v>
      </c>
      <c r="HE23" s="3">
        <f t="array" ref="HE23">SUM(IF($DA$4:$GV$4=HE$4,$DA23:$GV23,0))</f>
        <v>5521.4955</v>
      </c>
      <c r="HF23" s="3">
        <f t="array" ref="HF23">SUM(IF($DA$4:$GV$4=HF$4,$DA23:$GV23,0))</f>
        <v>4814.6399000000001</v>
      </c>
      <c r="HG23" s="3">
        <f t="array" ref="HG23">SUM(IF($DA$4:$GV$4=HG$4,$DA23:$GV23,0))</f>
        <v>5676.6544999999996</v>
      </c>
      <c r="HH23" s="3">
        <f t="array" ref="HH23">SUM(IF($DA$4:$GV$4=HH$4,$DA23:$GV23,0))</f>
        <v>3507.7397899999996</v>
      </c>
      <c r="HI23" s="3"/>
      <c r="HK23" s="1">
        <v>43826</v>
      </c>
      <c r="HL23" s="10">
        <f t="array" ref="HL23">GY23:HH23/GY22:HH22-1</f>
        <v>1.3823830126212133E-2</v>
      </c>
      <c r="HM23" s="10">
        <f t="array" ref="HM23">GZ23:HI23/GZ22:HI22-1</f>
        <v>8.1656763750932448E-3</v>
      </c>
      <c r="HN23" s="10">
        <f t="array" ref="HN23">HA23:HJ23/HA22:HJ22-1</f>
        <v>2.8073246008835095E-3</v>
      </c>
      <c r="HO23" s="10">
        <f t="array" ref="HO23">HB23:HK23/HB22:HK22-1</f>
        <v>8.5123504104538394E-3</v>
      </c>
      <c r="HP23" s="10">
        <f t="array" ref="HP23">HC23:HL23/HC22:HL22-1</f>
        <v>1.2794154431513105E-2</v>
      </c>
      <c r="HQ23" s="10">
        <f t="array" ref="HQ23">HD23:HM23/HD22:HM22-1</f>
        <v>3.0097411283038777E-3</v>
      </c>
      <c r="HR23" s="10">
        <f t="array" ref="HR23">HE23:HN23/HE22:HN22-1</f>
        <v>8.9570387149822128E-3</v>
      </c>
      <c r="HS23" s="10">
        <f t="array" ref="HS23">HF23:HO23/HF22:HO22-1</f>
        <v>5.4801828736648073E-3</v>
      </c>
      <c r="HT23" s="10">
        <f t="array" ref="HT23">HG23:HP23/HG22:HP22-1</f>
        <v>2.6022795162474743E-3</v>
      </c>
      <c r="HU23" s="10">
        <f t="array" ref="HU23">HH23:HQ23/HH22:HQ22-1</f>
        <v>-1.3160317120715082E-3</v>
      </c>
    </row>
    <row r="24" spans="1:229" x14ac:dyDescent="0.25">
      <c r="A24" s="1">
        <v>43797</v>
      </c>
      <c r="B24" s="3">
        <f>data!DD25/'work-MktCap'!$D$4</f>
        <v>786.31330000000003</v>
      </c>
      <c r="C24" s="3">
        <f>data!DE25/'work-MktCap'!$D$4</f>
        <v>615.30730000000005</v>
      </c>
      <c r="D24" s="3">
        <f>data!DF25/'work-MktCap'!$D$4</f>
        <v>622.47519999999997</v>
      </c>
      <c r="E24" s="3">
        <f>data!DG25/'work-MktCap'!$D$4</f>
        <v>1247.33</v>
      </c>
      <c r="F24" s="3">
        <f>data!DH25/'work-MktCap'!$D$4</f>
        <v>1184.7380000000001</v>
      </c>
      <c r="G24" s="3">
        <f>data!DI25/'work-MktCap'!$D$4</f>
        <v>1183.672</v>
      </c>
      <c r="H24" s="3">
        <f>data!DJ25/'work-MktCap'!$D$4</f>
        <v>6929.0439999999999</v>
      </c>
      <c r="I24" s="3">
        <f>data!DK25/'work-MktCap'!$D$4</f>
        <v>620.69859999999994</v>
      </c>
      <c r="J24" s="3">
        <f>data!DL25/'work-MktCap'!$D$4</f>
        <v>1519.316</v>
      </c>
      <c r="K24" s="3">
        <f>data!DM25/'work-MktCap'!$D$4</f>
        <v>135.98439999999999</v>
      </c>
      <c r="L24" s="3">
        <f>data!DN25/'work-MktCap'!$D$4</f>
        <v>3976.1759999999999</v>
      </c>
      <c r="M24" s="3">
        <f>data!DO25/'work-MktCap'!$D$4</f>
        <v>2344.7130000000002</v>
      </c>
      <c r="N24" s="3">
        <f>data!DP25/'work-MktCap'!$D$4</f>
        <v>4845.3519999999999</v>
      </c>
      <c r="O24" s="3">
        <f>data!DQ25/'work-MktCap'!$D$4</f>
        <v>1982.81</v>
      </c>
      <c r="P24" s="3">
        <f>data!DR25/'work-MktCap'!$D$4</f>
        <v>9559.8729999999996</v>
      </c>
      <c r="Q24" s="3">
        <f>data!DS25/'work-MktCap'!$D$4</f>
        <v>2093.4760000000001</v>
      </c>
      <c r="R24" s="3">
        <f>data!DT25/'work-MktCap'!$D$4</f>
        <v>559.82190000000003</v>
      </c>
      <c r="S24" s="3">
        <f>data!DU25/'work-MktCap'!$D$4</f>
        <v>3978.3760000000002</v>
      </c>
      <c r="T24" s="3">
        <f>data!DV25/'work-MktCap'!$D$4</f>
        <v>724.89589999999998</v>
      </c>
      <c r="U24" s="3">
        <f>data!DW25/'work-MktCap'!$D$4</f>
        <v>396.02279999999996</v>
      </c>
      <c r="V24" s="3">
        <f>data!DX25/'work-MktCap'!$D$4</f>
        <v>1378.799</v>
      </c>
      <c r="W24" s="3">
        <f>data!DY25/'work-MktCap'!$D$4</f>
        <v>1603.097</v>
      </c>
      <c r="X24" s="3">
        <f>data!DZ25/'work-MktCap'!$D$4</f>
        <v>603.11659999999995</v>
      </c>
      <c r="Y24" s="3">
        <f>data!EA25/'work-MktCap'!$D$4</f>
        <v>675.14260000000002</v>
      </c>
      <c r="Z24" s="3">
        <f>data!EB25/'work-MktCap'!$D$4</f>
        <v>417.00749999999999</v>
      </c>
      <c r="AA24" s="3">
        <f>data!EC25/'work-MktCap'!$D$4</f>
        <v>1140.586</v>
      </c>
      <c r="AB24" s="3">
        <f>data!ED25/'work-MktCap'!$D$4</f>
        <v>2196.3670000000002</v>
      </c>
      <c r="AC24" s="3">
        <f>data!EE25/'work-MktCap'!$D$4</f>
        <v>999.05009999999993</v>
      </c>
      <c r="AD24" s="3">
        <f>data!EF25/'work-MktCap'!$D$4</f>
        <v>759.37549999999999</v>
      </c>
      <c r="AE24" s="3">
        <f>data!EG25/'work-MktCap'!$D$4</f>
        <v>2173.9630000000002</v>
      </c>
      <c r="AF24" s="3">
        <f>data!EH25/'work-MktCap'!$D$4</f>
        <v>1022.011</v>
      </c>
      <c r="AG24" s="3">
        <f>data!EI25/'work-MktCap'!$D$4</f>
        <v>104.2141</v>
      </c>
      <c r="AH24" s="3">
        <f>data!EJ25/'work-MktCap'!$D$4</f>
        <v>216.54910000000001</v>
      </c>
      <c r="AI24" s="3">
        <f>data!EK25/'work-MktCap'!$D$4</f>
        <v>1706.598</v>
      </c>
      <c r="AJ24" s="3">
        <f>data!EL25/'work-MktCap'!$D$4</f>
        <v>899.38790000000006</v>
      </c>
      <c r="AK24" s="3">
        <f>data!EM25/'work-MktCap'!$D$4</f>
        <v>1368.317</v>
      </c>
      <c r="AL24" s="3">
        <f>data!EN25/'work-MktCap'!$D$4</f>
        <v>1668.1030000000001</v>
      </c>
      <c r="AM24" s="3">
        <f>data!EO25/'work-MktCap'!$D$4</f>
        <v>7846.5730000000003</v>
      </c>
      <c r="AN24" s="3">
        <f>data!EP25/'work-MktCap'!$D$4</f>
        <v>8490.6280000000006</v>
      </c>
      <c r="AO24" s="3">
        <f>data!EQ25/'work-MktCap'!$D$4</f>
        <v>1599.654</v>
      </c>
      <c r="AP24" s="3">
        <f>data!ER25/'work-MktCap'!$D$4</f>
        <v>1355.4090000000001</v>
      </c>
      <c r="AQ24" s="3">
        <f>data!ES25/'work-MktCap'!$D$4</f>
        <v>1100.5039999999999</v>
      </c>
      <c r="AR24" s="3">
        <f>data!ET25/'work-MktCap'!$D$4</f>
        <v>1160.3699999999999</v>
      </c>
      <c r="AS24" s="3">
        <f>data!EU25/'work-MktCap'!$D$4</f>
        <v>2138.3919999999998</v>
      </c>
      <c r="AT24" s="3">
        <f>data!EV25/'work-MktCap'!$D$4</f>
        <v>138.46770000000001</v>
      </c>
      <c r="AU24" s="3">
        <f>data!EW25/'work-MktCap'!$D$4</f>
        <v>51898.43</v>
      </c>
      <c r="AV24" s="3">
        <f>data!EX25/'work-MktCap'!$D$4</f>
        <v>18434.02</v>
      </c>
      <c r="AW24" s="3">
        <f>data!EY25/'work-MktCap'!$D$4</f>
        <v>464.1266</v>
      </c>
      <c r="AX24" s="3">
        <f>data!EZ25/'work-MktCap'!$D$4</f>
        <v>807.30469999999991</v>
      </c>
      <c r="AY24" s="3">
        <f>data!FA25/'work-MktCap'!$D$4</f>
        <v>3605.326</v>
      </c>
      <c r="AZ24" s="3">
        <f>data!FB25/'work-MktCap'!$D$4</f>
        <v>1534.1120000000001</v>
      </c>
      <c r="BA24" s="3">
        <f>data!FC25/'work-MktCap'!$D$4</f>
        <v>7848.2209999999995</v>
      </c>
      <c r="BB24" s="3">
        <f>data!FD25/'work-MktCap'!$D$4</f>
        <v>10894.07</v>
      </c>
      <c r="BC24" s="3">
        <f>data!FE25/'work-MktCap'!$D$4</f>
        <v>3379.27</v>
      </c>
      <c r="BD24" s="3">
        <f>data!FF25/'work-MktCap'!$D$4</f>
        <v>1289.962</v>
      </c>
      <c r="BE24" s="3">
        <f>data!FG25/'work-MktCap'!$D$4</f>
        <v>2711.9090000000001</v>
      </c>
      <c r="BF24" s="3">
        <f>data!FH25/'work-MktCap'!$D$4</f>
        <v>2593.0859999999998</v>
      </c>
      <c r="BG24" s="3">
        <f>data!FI25/'work-MktCap'!$D$4</f>
        <v>3614.538</v>
      </c>
      <c r="BH24" s="3">
        <f>data!FJ25/'work-MktCap'!$D$4</f>
        <v>3768.54</v>
      </c>
      <c r="BI24" s="3">
        <f>data!FK25/'work-MktCap'!$D$4</f>
        <v>6043.2430000000004</v>
      </c>
      <c r="BJ24" s="3">
        <f>data!FL25/'work-MktCap'!$D$4</f>
        <v>1269.665</v>
      </c>
      <c r="BK24" s="3">
        <f>data!FM25/'work-MktCap'!$D$4</f>
        <v>1310.9559999999999</v>
      </c>
      <c r="BL24" s="3">
        <f>data!FN25/'work-MktCap'!$D$4</f>
        <v>297.9726</v>
      </c>
      <c r="BM24" s="3">
        <f>data!FO25/'work-MktCap'!$D$4</f>
        <v>4371.5439999999999</v>
      </c>
      <c r="BN24" s="3">
        <f>data!FP25/'work-MktCap'!$D$4</f>
        <v>848.55840000000001</v>
      </c>
      <c r="BO24" s="3">
        <f>data!FQ25/'work-MktCap'!$D$4</f>
        <v>622.76139999999998</v>
      </c>
      <c r="BP24" s="3">
        <f>data!FR25/'work-MktCap'!$D$4</f>
        <v>668.32449999999994</v>
      </c>
      <c r="BQ24" s="3">
        <f>data!FS25/'work-MktCap'!$D$4</f>
        <v>62.956300000000006</v>
      </c>
      <c r="BR24" s="3">
        <f>data!FT25/'work-MktCap'!$D$4</f>
        <v>42.519400000000005</v>
      </c>
      <c r="BS24" s="3">
        <f>data!FU25/'work-MktCap'!$D$4</f>
        <v>482.89400000000001</v>
      </c>
      <c r="BT24" s="3">
        <f>data!FV25/'work-MktCap'!$D$4</f>
        <v>1155.885</v>
      </c>
      <c r="BU24" s="3">
        <f>data!FW25/'work-MktCap'!$D$4</f>
        <v>12.9192</v>
      </c>
      <c r="BV24" s="3">
        <f>data!FX25/'work-MktCap'!$D$4</f>
        <v>881.48830000000009</v>
      </c>
      <c r="BW24" s="3">
        <f>data!FY25/'work-MktCap'!$D$4</f>
        <v>661.91769999999997</v>
      </c>
      <c r="BX24" s="3">
        <f>data!FZ25/'work-MktCap'!$D$4</f>
        <v>3238.3040000000001</v>
      </c>
      <c r="BY24" s="3">
        <f>data!GA25/'work-MktCap'!$D$4</f>
        <v>157.1489</v>
      </c>
      <c r="BZ24" s="3">
        <f>data!GB25/'work-MktCap'!$D$4</f>
        <v>462.3254</v>
      </c>
      <c r="CA24" s="3">
        <f>data!GC25/'work-MktCap'!$D$4</f>
        <v>49.123599999999996</v>
      </c>
      <c r="CB24" s="3">
        <f>data!GD25/'work-MktCap'!$D$4</f>
        <v>815.69459999999992</v>
      </c>
      <c r="CC24" s="3">
        <f>data!GE25/'work-MktCap'!$D$4</f>
        <v>2990.8850000000002</v>
      </c>
      <c r="CD24" s="3">
        <f>data!GF25/'work-MktCap'!$D$4</f>
        <v>738.74180000000001</v>
      </c>
      <c r="CE24" s="3">
        <f>data!GG25/'work-MktCap'!$D$4</f>
        <v>9906.4079999999994</v>
      </c>
      <c r="CF24" s="3">
        <f>data!GH25/'work-MktCap'!$D$4</f>
        <v>1818.181</v>
      </c>
      <c r="CG24" s="3">
        <f>data!GI25/'work-MktCap'!$D$4</f>
        <v>14813.29</v>
      </c>
      <c r="CH24" s="3">
        <f>data!GJ25/'work-MktCap'!$D$4</f>
        <v>329.22609999999997</v>
      </c>
      <c r="CI24" s="3">
        <f>data!GK25/'work-MktCap'!$D$4</f>
        <v>704.2432</v>
      </c>
      <c r="CJ24" s="3">
        <f>data!GL25/'work-MktCap'!$D$4</f>
        <v>1544.941</v>
      </c>
      <c r="CK24" s="3">
        <f>data!GM25/'work-MktCap'!$D$4</f>
        <v>1839.0360000000001</v>
      </c>
      <c r="CL24" s="3">
        <f>data!GN25/'work-MktCap'!$D$4</f>
        <v>2736.8049999999998</v>
      </c>
      <c r="CM24" s="3">
        <f>data!GO25/'work-MktCap'!$D$4</f>
        <v>307.95729999999998</v>
      </c>
      <c r="CN24" s="3">
        <f>data!GP25/'work-MktCap'!$D$4</f>
        <v>6769.0150000000003</v>
      </c>
      <c r="CO24" s="3">
        <f>data!GQ25/'work-MktCap'!$D$4</f>
        <v>6086.7070000000003</v>
      </c>
      <c r="CP24" s="3">
        <f>data!GR25/'work-MktCap'!$D$4</f>
        <v>842.02740000000006</v>
      </c>
      <c r="CQ24" s="3">
        <f>data!GS25/'work-MktCap'!$D$4</f>
        <v>1203.9359999999999</v>
      </c>
      <c r="CR24" s="3">
        <f>data!GT25/'work-MktCap'!$D$4</f>
        <v>792.35410000000002</v>
      </c>
      <c r="CS24" s="3">
        <f>data!GU25/'work-MktCap'!$D$4</f>
        <v>3330.3470000000002</v>
      </c>
      <c r="CT24" s="3">
        <f>data!GV25/'work-MktCap'!$D$4</f>
        <v>4308.7259999999997</v>
      </c>
      <c r="CU24" s="3">
        <f>data!GW25/'work-MktCap'!$D$4</f>
        <v>1172.9780000000001</v>
      </c>
      <c r="CV24" s="3">
        <f>data!GX25/'work-MktCap'!$D$4</f>
        <v>382.87959999999998</v>
      </c>
      <c r="CW24" s="3">
        <f>data!GY25/'work-MktCap'!$D$4</f>
        <v>15503.2</v>
      </c>
      <c r="CX24" s="3"/>
      <c r="CY24" s="1"/>
      <c r="CZ24" s="1">
        <v>43829</v>
      </c>
      <c r="DA24">
        <v>272.86409999999995</v>
      </c>
      <c r="DB24">
        <v>743.51959999999997</v>
      </c>
      <c r="DC24">
        <v>388.4914</v>
      </c>
      <c r="DD24">
        <v>240.126</v>
      </c>
      <c r="DE24">
        <v>1728.761</v>
      </c>
      <c r="DF24">
        <v>272.60790000000003</v>
      </c>
      <c r="DG24">
        <v>2126.375</v>
      </c>
      <c r="DH24">
        <v>941.00649999999996</v>
      </c>
      <c r="DI24">
        <v>1500.1880000000001</v>
      </c>
      <c r="DJ24">
        <v>381.73690000000005</v>
      </c>
      <c r="DK24" s="1">
        <v>2544.078</v>
      </c>
      <c r="DL24">
        <v>812.52509999999995</v>
      </c>
      <c r="DM24">
        <v>475.45600000000002</v>
      </c>
      <c r="DN24">
        <v>500.32590000000005</v>
      </c>
      <c r="DO24">
        <v>2362.5569999999998</v>
      </c>
      <c r="DP24">
        <v>345.40659999999997</v>
      </c>
      <c r="DQ24">
        <v>462.76830000000001</v>
      </c>
      <c r="DR24">
        <v>1069.55</v>
      </c>
      <c r="DS24">
        <v>732.79009999999994</v>
      </c>
      <c r="DT24">
        <v>261.4126</v>
      </c>
      <c r="DU24">
        <v>386.94890000000004</v>
      </c>
      <c r="DV24">
        <v>1268.289</v>
      </c>
      <c r="DW24">
        <v>398.64929999999998</v>
      </c>
      <c r="DX24">
        <v>351.38</v>
      </c>
      <c r="DY24">
        <v>817.4443</v>
      </c>
      <c r="DZ24">
        <v>490.90429999999998</v>
      </c>
      <c r="EA24">
        <v>577.36669999999992</v>
      </c>
      <c r="EB24">
        <v>1182.444</v>
      </c>
      <c r="EC24">
        <v>478.86849999999998</v>
      </c>
      <c r="ED24">
        <v>622.12069999999994</v>
      </c>
      <c r="EE24">
        <v>536.25540000000001</v>
      </c>
      <c r="EF24">
        <v>394.91559999999998</v>
      </c>
      <c r="EG24">
        <v>704.01390000000004</v>
      </c>
      <c r="EH24">
        <v>483.63319999999999</v>
      </c>
      <c r="EI24">
        <v>408.4966</v>
      </c>
      <c r="EJ24">
        <v>1544.8879999999999</v>
      </c>
      <c r="EK24">
        <v>687.51390000000004</v>
      </c>
      <c r="EL24">
        <v>7022.3670000000002</v>
      </c>
      <c r="EM24">
        <v>4215.8040000000001</v>
      </c>
      <c r="EN24">
        <v>1283.77</v>
      </c>
      <c r="EO24">
        <v>495.15859999999998</v>
      </c>
      <c r="EP24">
        <v>488.31319999999999</v>
      </c>
      <c r="EQ24">
        <v>407.16540000000003</v>
      </c>
      <c r="ER24">
        <v>4193.7830000000004</v>
      </c>
      <c r="ES24">
        <v>882.45730000000003</v>
      </c>
      <c r="ET24">
        <v>131.2011</v>
      </c>
      <c r="EU24">
        <v>3518.6</v>
      </c>
      <c r="EV24">
        <v>630.18889999999999</v>
      </c>
      <c r="EW24">
        <v>697.53700000000003</v>
      </c>
      <c r="EX24">
        <v>176.7227</v>
      </c>
      <c r="EY24">
        <v>516.81970000000001</v>
      </c>
      <c r="EZ24">
        <v>1061.367</v>
      </c>
      <c r="FA24">
        <v>472.20309999999995</v>
      </c>
      <c r="FB24">
        <v>3107.279</v>
      </c>
      <c r="FC24">
        <v>1191.8309999999999</v>
      </c>
      <c r="FD24">
        <v>2927.7460000000001</v>
      </c>
      <c r="FE24">
        <v>651.70259999999996</v>
      </c>
      <c r="FF24">
        <v>3229.8310000000001</v>
      </c>
      <c r="FG24">
        <v>237.56039999999999</v>
      </c>
      <c r="FH24">
        <v>1827.8820000000001</v>
      </c>
      <c r="FI24">
        <v>348.69279999999998</v>
      </c>
      <c r="FJ24">
        <v>639.41919999999993</v>
      </c>
      <c r="FK24">
        <v>441.97070000000002</v>
      </c>
      <c r="FL24">
        <v>2240.3000000000002</v>
      </c>
      <c r="FM24">
        <v>430.1336</v>
      </c>
      <c r="FN24">
        <v>471.00579999999997</v>
      </c>
      <c r="FO24">
        <v>1431.9549999999999</v>
      </c>
      <c r="FP24">
        <v>241.08079999999998</v>
      </c>
      <c r="FQ24">
        <v>222.64490000000001</v>
      </c>
      <c r="FR24">
        <v>388.70179999999999</v>
      </c>
      <c r="FS24">
        <v>1153.21</v>
      </c>
      <c r="FT24">
        <v>236.01670000000001</v>
      </c>
      <c r="FU24">
        <v>1609.646</v>
      </c>
      <c r="FV24">
        <v>265.03320000000002</v>
      </c>
      <c r="FW24">
        <v>355.2251</v>
      </c>
      <c r="FX24">
        <v>404.17509999999999</v>
      </c>
      <c r="FY24">
        <v>301.49720000000002</v>
      </c>
      <c r="FZ24">
        <v>373.17990000000003</v>
      </c>
      <c r="GA24">
        <v>714.59339999999997</v>
      </c>
      <c r="GB24">
        <v>433.89920000000001</v>
      </c>
      <c r="GC24">
        <v>995.5711</v>
      </c>
      <c r="GD24">
        <v>9788.9950000000008</v>
      </c>
      <c r="GE24">
        <v>976.35329999999999</v>
      </c>
      <c r="GF24">
        <v>2984.3879999999999</v>
      </c>
      <c r="GG24">
        <v>739.55930000000001</v>
      </c>
      <c r="GH24">
        <v>540.67939999999999</v>
      </c>
      <c r="GI24">
        <v>263.81940000000003</v>
      </c>
      <c r="GJ24">
        <v>1032.0730000000001</v>
      </c>
      <c r="GK24">
        <v>567.4443</v>
      </c>
      <c r="GL24">
        <v>39.027550000000005</v>
      </c>
      <c r="GM24">
        <v>534.80150000000003</v>
      </c>
      <c r="GN24">
        <v>8192.2039999999997</v>
      </c>
      <c r="GO24">
        <v>755.48519999999996</v>
      </c>
      <c r="GP24">
        <v>1059.7940000000001</v>
      </c>
      <c r="GQ24">
        <v>338.09479999999996</v>
      </c>
      <c r="GR24">
        <v>1168.6469999999999</v>
      </c>
      <c r="GS24">
        <v>450.27690000000001</v>
      </c>
      <c r="GT24">
        <v>571.98950000000002</v>
      </c>
      <c r="GU24">
        <v>1416.078</v>
      </c>
      <c r="GV24">
        <v>120.7649</v>
      </c>
      <c r="GX24" s="1">
        <v>43829</v>
      </c>
      <c r="GY24" s="3">
        <f t="array" ref="GY24">SUM(IF($DA$4:$GV$4=GY$4,$DA24:$GV24,0))</f>
        <v>31773.488299999997</v>
      </c>
      <c r="GZ24" s="3">
        <f t="array" ref="GZ24">SUM(IF($DA$4:$GV$4=GZ$4,$DA24:$GV24,0))</f>
        <v>25494.421200000004</v>
      </c>
      <c r="HA24" s="3">
        <f t="array" ref="HA24">SUM(IF($DA$4:$GV$4=HA$4,$DA24:$GV24,0))</f>
        <v>12554.666000000001</v>
      </c>
      <c r="HB24" s="3">
        <f t="array" ref="HB24">SUM(IF($DA$4:$GV$4=HB$4,$DA24:$GV24,0))</f>
        <v>8264.7260999999999</v>
      </c>
      <c r="HC24" s="3">
        <f t="array" ref="HC24">SUM(IF($DA$4:$GV$4=HC$4,$DA24:$GV24,0))</f>
        <v>8279.924500000001</v>
      </c>
      <c r="HD24" s="3">
        <f t="array" ref="HD24">SUM(IF($DA$4:$GV$4=HD$4,$DA24:$GV24,0))</f>
        <v>8190.6406999999999</v>
      </c>
      <c r="HE24" s="3">
        <f t="array" ref="HE24">SUM(IF($DA$4:$GV$4=HE$4,$DA24:$GV24,0))</f>
        <v>5536.1458999999995</v>
      </c>
      <c r="HF24" s="3">
        <f t="array" ref="HF24">SUM(IF($DA$4:$GV$4=HF$4,$DA24:$GV24,0))</f>
        <v>4834.1562999999996</v>
      </c>
      <c r="HG24" s="3">
        <f t="array" ref="HG24">SUM(IF($DA$4:$GV$4=HG$4,$DA24:$GV24,0))</f>
        <v>5678.9853000000003</v>
      </c>
      <c r="HH24" s="3">
        <f t="array" ref="HH24">SUM(IF($DA$4:$GV$4=HH$4,$DA24:$GV24,0))</f>
        <v>3495.2405500000004</v>
      </c>
      <c r="HI24" s="3"/>
      <c r="HK24" s="1">
        <v>43829</v>
      </c>
      <c r="HL24" s="10">
        <f t="array" ref="HL24">GY24:HH24/GY23:HH23-1</f>
        <v>1.1460240773979447E-3</v>
      </c>
      <c r="HM24" s="10">
        <f t="array" ref="HM24">GZ24:HI24/GZ23:HI23-1</f>
        <v>-1.4452327629168593E-3</v>
      </c>
      <c r="HN24" s="10">
        <f t="array" ref="HN24">HA24:HJ24/HA23:HJ23-1</f>
        <v>1.7544774170648036E-3</v>
      </c>
      <c r="HO24" s="10">
        <f t="array" ref="HO24">HB24:HK24/HB23:HK23-1</f>
        <v>1.7366556134625899E-3</v>
      </c>
      <c r="HP24" s="10">
        <f t="array" ref="HP24">HC24:HL24/HC23:HL23-1</f>
        <v>1.9254690372925154E-3</v>
      </c>
      <c r="HQ24" s="10">
        <f t="array" ref="HQ24">HD24:HM24/HD23:HM23-1</f>
        <v>1.1297580607771973E-3</v>
      </c>
      <c r="HR24" s="10">
        <f t="array" ref="HR24">HE24:HN24/HE23:HN23-1</f>
        <v>2.6533391179979215E-3</v>
      </c>
      <c r="HS24" s="10">
        <f t="array" ref="HS24">HF24:HO24/HF23:HO23-1</f>
        <v>4.0535534132053463E-3</v>
      </c>
      <c r="HT24" s="10">
        <f t="array" ref="HT24">HG24:HP24/HG23:HP23-1</f>
        <v>4.105939510676837E-4</v>
      </c>
      <c r="HU24" s="10">
        <f t="array" ref="HU24">HH24:HQ24/HH23:HQ23-1</f>
        <v>-3.5633315890855055E-3</v>
      </c>
    </row>
    <row r="25" spans="1:229" x14ac:dyDescent="0.25">
      <c r="A25" s="1">
        <v>43798</v>
      </c>
      <c r="B25" s="3">
        <f>data!DD26/'work-MktCap'!$D$4</f>
        <v>1296.097</v>
      </c>
      <c r="C25" s="3">
        <f>data!DE26/'work-MktCap'!$D$4</f>
        <v>11437.41</v>
      </c>
      <c r="D25" s="3">
        <f>data!DF26/'work-MktCap'!$D$4</f>
        <v>574.41409999999996</v>
      </c>
      <c r="E25" s="3">
        <f>data!DG26/'work-MktCap'!$D$4</f>
        <v>1793.91</v>
      </c>
      <c r="F25" s="3">
        <f>data!DH26/'work-MktCap'!$D$4</f>
        <v>3202.5709999999999</v>
      </c>
      <c r="G25" s="3">
        <f>data!DI26/'work-MktCap'!$D$4</f>
        <v>1873.6089999999999</v>
      </c>
      <c r="H25" s="3">
        <f>data!DJ26/'work-MktCap'!$D$4</f>
        <v>9440.83</v>
      </c>
      <c r="I25" s="3">
        <f>data!DK26/'work-MktCap'!$D$4</f>
        <v>645.70839999999998</v>
      </c>
      <c r="J25" s="3">
        <f>data!DL26/'work-MktCap'!$D$4</f>
        <v>1362.9839999999999</v>
      </c>
      <c r="K25" s="3">
        <f>data!DM26/'work-MktCap'!$D$4</f>
        <v>43.129100000000001</v>
      </c>
      <c r="L25" s="3">
        <f>data!DN26/'work-MktCap'!$D$4</f>
        <v>3400.7710000000002</v>
      </c>
      <c r="M25" s="3">
        <f>data!DO26/'work-MktCap'!$D$4</f>
        <v>1853.2629999999999</v>
      </c>
      <c r="N25" s="3">
        <f>data!DP26/'work-MktCap'!$D$4</f>
        <v>3838.56</v>
      </c>
      <c r="O25" s="3">
        <f>data!DQ26/'work-MktCap'!$D$4</f>
        <v>731.19230000000005</v>
      </c>
      <c r="P25" s="3">
        <f>data!DR26/'work-MktCap'!$D$4</f>
        <v>8880.3580000000002</v>
      </c>
      <c r="Q25" s="3">
        <f>data!DS26/'work-MktCap'!$D$4</f>
        <v>1063.617</v>
      </c>
      <c r="R25" s="3">
        <f>data!DT26/'work-MktCap'!$D$4</f>
        <v>347.49680000000001</v>
      </c>
      <c r="S25" s="3">
        <f>data!DU26/'work-MktCap'!$D$4</f>
        <v>3859.9630000000002</v>
      </c>
      <c r="T25" s="3">
        <f>data!DV26/'work-MktCap'!$D$4</f>
        <v>677.01080000000002</v>
      </c>
      <c r="U25" s="3">
        <f>data!DW26/'work-MktCap'!$D$4</f>
        <v>710.3343000000001</v>
      </c>
      <c r="V25" s="3">
        <f>data!DX26/'work-MktCap'!$D$4</f>
        <v>612.63440000000003</v>
      </c>
      <c r="W25" s="3">
        <f>data!DY26/'work-MktCap'!$D$4</f>
        <v>1119.4649999999999</v>
      </c>
      <c r="X25" s="3">
        <f>data!DZ26/'work-MktCap'!$D$4</f>
        <v>1032.4639999999999</v>
      </c>
      <c r="Y25" s="3">
        <f>data!EA26/'work-MktCap'!$D$4</f>
        <v>1339.9549999999999</v>
      </c>
      <c r="Z25" s="3">
        <f>data!EB26/'work-MktCap'!$D$4</f>
        <v>1725.5940000000001</v>
      </c>
      <c r="AA25" s="3">
        <f>data!EC26/'work-MktCap'!$D$4</f>
        <v>462.15140000000002</v>
      </c>
      <c r="AB25" s="3">
        <f>data!ED26/'work-MktCap'!$D$4</f>
        <v>2566.8020000000001</v>
      </c>
      <c r="AC25" s="3">
        <f>data!EE26/'work-MktCap'!$D$4</f>
        <v>796.6902</v>
      </c>
      <c r="AD25" s="3">
        <f>data!EF26/'work-MktCap'!$D$4</f>
        <v>1635.6130000000001</v>
      </c>
      <c r="AE25" s="3">
        <f>data!EG26/'work-MktCap'!$D$4</f>
        <v>2551.3290000000002</v>
      </c>
      <c r="AF25" s="3">
        <f>data!EH26/'work-MktCap'!$D$4</f>
        <v>1192.46</v>
      </c>
      <c r="AG25" s="3">
        <f>data!EI26/'work-MktCap'!$D$4</f>
        <v>84.135300000000001</v>
      </c>
      <c r="AH25" s="3">
        <f>data!EJ26/'work-MktCap'!$D$4</f>
        <v>540.7573000000001</v>
      </c>
      <c r="AI25" s="3">
        <f>data!EK26/'work-MktCap'!$D$4</f>
        <v>1748.922</v>
      </c>
      <c r="AJ25" s="3">
        <f>data!EL26/'work-MktCap'!$D$4</f>
        <v>549.28690000000006</v>
      </c>
      <c r="AK25" s="3">
        <f>data!EM26/'work-MktCap'!$D$4</f>
        <v>1348.769</v>
      </c>
      <c r="AL25" s="3">
        <f>data!EN26/'work-MktCap'!$D$4</f>
        <v>2445.5419999999999</v>
      </c>
      <c r="AM25" s="3">
        <f>data!EO26/'work-MktCap'!$D$4</f>
        <v>9869.2090000000007</v>
      </c>
      <c r="AN25" s="3">
        <f>data!EP26/'work-MktCap'!$D$4</f>
        <v>6940.3969999999999</v>
      </c>
      <c r="AO25" s="3">
        <f>data!EQ26/'work-MktCap'!$D$4</f>
        <v>1233.338</v>
      </c>
      <c r="AP25" s="3">
        <f>data!ER26/'work-MktCap'!$D$4</f>
        <v>1850.171</v>
      </c>
      <c r="AQ25" s="3">
        <f>data!ES26/'work-MktCap'!$D$4</f>
        <v>2041.5820000000001</v>
      </c>
      <c r="AR25" s="3">
        <f>data!ET26/'work-MktCap'!$D$4</f>
        <v>1619.671</v>
      </c>
      <c r="AS25" s="3">
        <f>data!EU26/'work-MktCap'!$D$4</f>
        <v>2658.4969999999998</v>
      </c>
      <c r="AT25" s="3">
        <f>data!EV26/'work-MktCap'!$D$4</f>
        <v>231.7774</v>
      </c>
      <c r="AU25" s="3">
        <f>data!EW26/'work-MktCap'!$D$4</f>
        <v>58162.86</v>
      </c>
      <c r="AV25" s="3">
        <f>data!EX26/'work-MktCap'!$D$4</f>
        <v>6834.3289999999997</v>
      </c>
      <c r="AW25" s="3">
        <f>data!EY26/'work-MktCap'!$D$4</f>
        <v>807.52380000000005</v>
      </c>
      <c r="AX25" s="3">
        <f>data!EZ26/'work-MktCap'!$D$4</f>
        <v>896.42919999999992</v>
      </c>
      <c r="AY25" s="3">
        <f>data!FA26/'work-MktCap'!$D$4</f>
        <v>2777.241</v>
      </c>
      <c r="AZ25" s="3">
        <f>data!FB26/'work-MktCap'!$D$4</f>
        <v>1597.8630000000001</v>
      </c>
      <c r="BA25" s="3">
        <f>data!FC26/'work-MktCap'!$D$4</f>
        <v>9174.9159999999993</v>
      </c>
      <c r="BB25" s="3">
        <f>data!FD26/'work-MktCap'!$D$4</f>
        <v>14271.68</v>
      </c>
      <c r="BC25" s="3">
        <f>data!FE26/'work-MktCap'!$D$4</f>
        <v>2965.402</v>
      </c>
      <c r="BD25" s="3">
        <f>data!FF26/'work-MktCap'!$D$4</f>
        <v>836.04489999999998</v>
      </c>
      <c r="BE25" s="3">
        <f>data!FG26/'work-MktCap'!$D$4</f>
        <v>2415.201</v>
      </c>
      <c r="BF25" s="3">
        <f>data!FH26/'work-MktCap'!$D$4</f>
        <v>3177.6880000000001</v>
      </c>
      <c r="BG25" s="3">
        <f>data!FI26/'work-MktCap'!$D$4</f>
        <v>2778.6370000000002</v>
      </c>
      <c r="BH25" s="3">
        <f>data!FJ26/'work-MktCap'!$D$4</f>
        <v>6051.4080000000004</v>
      </c>
      <c r="BI25" s="3">
        <f>data!FK26/'work-MktCap'!$D$4</f>
        <v>3355.7649999999999</v>
      </c>
      <c r="BJ25" s="3">
        <f>data!FL26/'work-MktCap'!$D$4</f>
        <v>2679.692</v>
      </c>
      <c r="BK25" s="3">
        <f>data!FM26/'work-MktCap'!$D$4</f>
        <v>1777.7460000000001</v>
      </c>
      <c r="BL25" s="3">
        <f>data!FN26/'work-MktCap'!$D$4</f>
        <v>381.74430000000001</v>
      </c>
      <c r="BM25" s="3">
        <f>data!FO26/'work-MktCap'!$D$4</f>
        <v>5715.44</v>
      </c>
      <c r="BN25" s="3">
        <f>data!FP26/'work-MktCap'!$D$4</f>
        <v>823.31580000000008</v>
      </c>
      <c r="BO25" s="3">
        <f>data!FQ26/'work-MktCap'!$D$4</f>
        <v>2317.2829999999999</v>
      </c>
      <c r="BP25" s="3">
        <f>data!FR26/'work-MktCap'!$D$4</f>
        <v>679.42250000000001</v>
      </c>
      <c r="BQ25" s="3">
        <f>data!FS26/'work-MktCap'!$D$4</f>
        <v>17.0974</v>
      </c>
      <c r="BR25" s="3">
        <f>data!FT26/'work-MktCap'!$D$4</f>
        <v>39.566699999999997</v>
      </c>
      <c r="BS25" s="3">
        <f>data!FU26/'work-MktCap'!$D$4</f>
        <v>396.34</v>
      </c>
      <c r="BT25" s="3">
        <f>data!FV26/'work-MktCap'!$D$4</f>
        <v>817.92459999999994</v>
      </c>
      <c r="BU25" s="3">
        <f>data!FW26/'work-MktCap'!$D$4</f>
        <v>20.2012</v>
      </c>
      <c r="BV25" s="3">
        <f>data!FX26/'work-MktCap'!$D$4</f>
        <v>1242.585</v>
      </c>
      <c r="BW25" s="3">
        <f>data!FY26/'work-MktCap'!$D$4</f>
        <v>800.94990000000007</v>
      </c>
      <c r="BX25" s="3">
        <f>data!FZ26/'work-MktCap'!$D$4</f>
        <v>2708.3960000000002</v>
      </c>
      <c r="BY25" s="3">
        <f>data!GA26/'work-MktCap'!$D$4</f>
        <v>352.83870000000002</v>
      </c>
      <c r="BZ25" s="3">
        <f>data!GB26/'work-MktCap'!$D$4</f>
        <v>389.61879999999996</v>
      </c>
      <c r="CA25" s="3">
        <f>data!GC26/'work-MktCap'!$D$4</f>
        <v>34.672499999999999</v>
      </c>
      <c r="CB25" s="3">
        <f>data!GD26/'work-MktCap'!$D$4</f>
        <v>377.89859999999999</v>
      </c>
      <c r="CC25" s="3">
        <f>data!GE26/'work-MktCap'!$D$4</f>
        <v>1557.5889999999999</v>
      </c>
      <c r="CD25" s="3">
        <f>data!GF26/'work-MktCap'!$D$4</f>
        <v>1922.3409999999999</v>
      </c>
      <c r="CE25" s="3">
        <f>data!GG26/'work-MktCap'!$D$4</f>
        <v>13225.83</v>
      </c>
      <c r="CF25" s="3">
        <f>data!GH26/'work-MktCap'!$D$4</f>
        <v>1029.702</v>
      </c>
      <c r="CG25" s="3">
        <f>data!GI26/'work-MktCap'!$D$4</f>
        <v>7945.3140000000003</v>
      </c>
      <c r="CH25" s="3">
        <f>data!GJ26/'work-MktCap'!$D$4</f>
        <v>382.49920000000003</v>
      </c>
      <c r="CI25" s="3">
        <f>data!GK26/'work-MktCap'!$D$4</f>
        <v>591.23299999999995</v>
      </c>
      <c r="CJ25" s="3">
        <f>data!GL26/'work-MktCap'!$D$4</f>
        <v>563.37830000000008</v>
      </c>
      <c r="CK25" s="3">
        <f>data!GM26/'work-MktCap'!$D$4</f>
        <v>1448.2090000000001</v>
      </c>
      <c r="CL25" s="3">
        <f>data!GN26/'work-MktCap'!$D$4</f>
        <v>3288.241</v>
      </c>
      <c r="CM25" s="3">
        <f>data!GO26/'work-MktCap'!$D$4</f>
        <v>292.95549999999997</v>
      </c>
      <c r="CN25" s="3">
        <f>data!GP26/'work-MktCap'!$D$4</f>
        <v>5377.1229999999996</v>
      </c>
      <c r="CO25" s="3">
        <f>data!GQ26/'work-MktCap'!$D$4</f>
        <v>4243.88</v>
      </c>
      <c r="CP25" s="3">
        <f>data!GR26/'work-MktCap'!$D$4</f>
        <v>945.72490000000005</v>
      </c>
      <c r="CQ25" s="3">
        <f>data!GS26/'work-MktCap'!$D$4</f>
        <v>1450.5060000000001</v>
      </c>
      <c r="CR25" s="3">
        <f>data!GT26/'work-MktCap'!$D$4</f>
        <v>349.03540000000004</v>
      </c>
      <c r="CS25" s="3">
        <f>data!GU26/'work-MktCap'!$D$4</f>
        <v>1988.0329999999999</v>
      </c>
      <c r="CT25" s="3">
        <f>data!GV26/'work-MktCap'!$D$4</f>
        <v>1057.335</v>
      </c>
      <c r="CU25" s="3">
        <f>data!GW26/'work-MktCap'!$D$4</f>
        <v>1244.001</v>
      </c>
      <c r="CV25" s="3">
        <f>data!GX26/'work-MktCap'!$D$4</f>
        <v>635.13080000000002</v>
      </c>
      <c r="CW25" s="3">
        <f>data!GY26/'work-MktCap'!$D$4</f>
        <v>30315.360000000001</v>
      </c>
      <c r="CX25" s="3"/>
      <c r="CY25" s="1"/>
      <c r="CZ25" s="1">
        <v>43830</v>
      </c>
      <c r="DA25">
        <v>271.47449999999998</v>
      </c>
      <c r="DB25">
        <v>743.62130000000002</v>
      </c>
      <c r="DC25">
        <v>389.68279999999999</v>
      </c>
      <c r="DD25">
        <v>239.24539999999999</v>
      </c>
      <c r="DE25">
        <v>1712.1189999999999</v>
      </c>
      <c r="DF25">
        <v>267.68599999999998</v>
      </c>
      <c r="DG25">
        <v>2126.375</v>
      </c>
      <c r="DH25">
        <v>921.63340000000005</v>
      </c>
      <c r="DI25">
        <v>1492.902</v>
      </c>
      <c r="DJ25">
        <v>379.13259999999997</v>
      </c>
      <c r="DK25" s="1">
        <v>2540.2979999999998</v>
      </c>
      <c r="DL25">
        <v>818.3211</v>
      </c>
      <c r="DM25">
        <v>470.83540000000005</v>
      </c>
      <c r="DN25">
        <v>500.71229999999997</v>
      </c>
      <c r="DO25">
        <v>2338.0929999999998</v>
      </c>
      <c r="DP25">
        <v>347.97829999999999</v>
      </c>
      <c r="DQ25">
        <v>453.45279999999997</v>
      </c>
      <c r="DR25">
        <v>1066.296</v>
      </c>
      <c r="DS25">
        <v>728.08920000000001</v>
      </c>
      <c r="DT25">
        <v>260.33769999999998</v>
      </c>
      <c r="DU25">
        <v>385.53800000000001</v>
      </c>
      <c r="DV25">
        <v>1302.492</v>
      </c>
      <c r="DW25">
        <v>397.8877</v>
      </c>
      <c r="DX25">
        <v>348.4554</v>
      </c>
      <c r="DY25">
        <v>810.02230000000009</v>
      </c>
      <c r="DZ25">
        <v>490.00170000000003</v>
      </c>
      <c r="EA25">
        <v>571.54969999999992</v>
      </c>
      <c r="EB25">
        <v>1154.069</v>
      </c>
      <c r="EC25">
        <v>476.50349999999997</v>
      </c>
      <c r="ED25">
        <v>614.76890000000003</v>
      </c>
      <c r="EE25">
        <v>545.95230000000004</v>
      </c>
      <c r="EF25">
        <v>397.19630000000001</v>
      </c>
      <c r="EG25">
        <v>699.82219999999995</v>
      </c>
      <c r="EH25">
        <v>488.1626</v>
      </c>
      <c r="EI25">
        <v>404.96100000000001</v>
      </c>
      <c r="EJ25">
        <v>1541.6320000000001</v>
      </c>
      <c r="EK25">
        <v>680.34829999999999</v>
      </c>
      <c r="EL25">
        <v>6967.3239999999996</v>
      </c>
      <c r="EM25">
        <v>4171.3680000000004</v>
      </c>
      <c r="EN25">
        <v>1263.3889999999999</v>
      </c>
      <c r="EO25">
        <v>487.96809999999999</v>
      </c>
      <c r="EP25">
        <v>484.28030000000001</v>
      </c>
      <c r="EQ25">
        <v>403.05109999999996</v>
      </c>
      <c r="ER25">
        <v>4162.9350000000004</v>
      </c>
      <c r="ES25">
        <v>885.83759999999995</v>
      </c>
      <c r="ET25">
        <v>132.28739999999999</v>
      </c>
      <c r="EU25">
        <v>3486.3330000000001</v>
      </c>
      <c r="EV25">
        <v>630.21159999999998</v>
      </c>
      <c r="EW25">
        <v>692.72659999999996</v>
      </c>
      <c r="EX25">
        <v>176.7227</v>
      </c>
      <c r="EY25">
        <v>513.14490000000001</v>
      </c>
      <c r="EZ25">
        <v>1046.5360000000001</v>
      </c>
      <c r="FA25">
        <v>466.89090000000004</v>
      </c>
      <c r="FB25">
        <v>3099.9029999999998</v>
      </c>
      <c r="FC25">
        <v>1181.9469999999999</v>
      </c>
      <c r="FD25">
        <v>2921.6</v>
      </c>
      <c r="FE25">
        <v>648.74840000000006</v>
      </c>
      <c r="FF25">
        <v>3218.8510000000001</v>
      </c>
      <c r="FG25">
        <v>237.16029999999998</v>
      </c>
      <c r="FH25">
        <v>1822.1279999999999</v>
      </c>
      <c r="FI25">
        <v>345.77159999999998</v>
      </c>
      <c r="FJ25">
        <v>633.25619999999992</v>
      </c>
      <c r="FK25">
        <v>440.69920000000002</v>
      </c>
      <c r="FL25">
        <v>2225.9059999999999</v>
      </c>
      <c r="FM25">
        <v>435.65609999999998</v>
      </c>
      <c r="FN25">
        <v>462.79520000000002</v>
      </c>
      <c r="FO25">
        <v>1425.539</v>
      </c>
      <c r="FP25">
        <v>240.57839999999999</v>
      </c>
      <c r="FQ25">
        <v>223.2217</v>
      </c>
      <c r="FR25">
        <v>394.67230000000001</v>
      </c>
      <c r="FS25">
        <v>1177.9459999999999</v>
      </c>
      <c r="FT25">
        <v>235.21820000000002</v>
      </c>
      <c r="FU25">
        <v>1620.3389999999999</v>
      </c>
      <c r="FV25">
        <v>260.92360000000002</v>
      </c>
      <c r="FW25">
        <v>341.29859999999996</v>
      </c>
      <c r="FX25">
        <v>401.92509999999999</v>
      </c>
      <c r="FY25">
        <v>311.26549999999997</v>
      </c>
      <c r="FZ25">
        <v>371.5779</v>
      </c>
      <c r="GA25">
        <v>704.5598</v>
      </c>
      <c r="GB25">
        <v>433.56240000000003</v>
      </c>
      <c r="GC25">
        <v>995.30959999999993</v>
      </c>
      <c r="GD25">
        <v>9597.8690000000006</v>
      </c>
      <c r="GE25">
        <v>961.60309999999993</v>
      </c>
      <c r="GF25">
        <v>2978.5880000000002</v>
      </c>
      <c r="GG25">
        <v>734.74569999999994</v>
      </c>
      <c r="GH25">
        <v>533.005</v>
      </c>
      <c r="GI25">
        <v>265.70249999999999</v>
      </c>
      <c r="GJ25">
        <v>1037.8320000000001</v>
      </c>
      <c r="GK25">
        <v>571.92330000000004</v>
      </c>
      <c r="GL25">
        <v>39.154679999999999</v>
      </c>
      <c r="GM25">
        <v>531.76</v>
      </c>
      <c r="GN25">
        <v>8111.527</v>
      </c>
      <c r="GO25">
        <v>735.80280000000005</v>
      </c>
      <c r="GP25">
        <v>1054.645</v>
      </c>
      <c r="GQ25">
        <v>335.80770000000001</v>
      </c>
      <c r="GR25">
        <v>1166.9449999999999</v>
      </c>
      <c r="GS25">
        <v>446.58440000000002</v>
      </c>
      <c r="GT25">
        <v>564.4</v>
      </c>
      <c r="GU25">
        <v>1398.2739999999999</v>
      </c>
      <c r="GV25">
        <v>119.74460000000001</v>
      </c>
      <c r="GX25" s="1">
        <v>43830</v>
      </c>
      <c r="GY25" s="3">
        <f t="array" ref="GY25">SUM(IF($DA$4:$GV$4=GY$4,$DA25:$GV25,0))</f>
        <v>31410.066300000002</v>
      </c>
      <c r="GZ25" s="3">
        <f t="array" ref="GZ25">SUM(IF($DA$4:$GV$4=GZ$4,$DA25:$GV25,0))</f>
        <v>25357.812899999997</v>
      </c>
      <c r="HA25" s="3">
        <f t="array" ref="HA25">SUM(IF($DA$4:$GV$4=HA$4,$DA25:$GV25,0))</f>
        <v>12466.388600000002</v>
      </c>
      <c r="HB25" s="3">
        <f t="array" ref="HB25">SUM(IF($DA$4:$GV$4=HB$4,$DA25:$GV25,0))</f>
        <v>8217.6304999999993</v>
      </c>
      <c r="HC25" s="3">
        <f t="array" ref="HC25">SUM(IF($DA$4:$GV$4=HC$4,$DA25:$GV25,0))</f>
        <v>8233.7343000000001</v>
      </c>
      <c r="HD25" s="3">
        <f t="array" ref="HD25">SUM(IF($DA$4:$GV$4=HD$4,$DA25:$GV25,0))</f>
        <v>8204.1481000000003</v>
      </c>
      <c r="HE25" s="3">
        <f t="array" ref="HE25">SUM(IF($DA$4:$GV$4=HE$4,$DA25:$GV25,0))</f>
        <v>5512.3297999999995</v>
      </c>
      <c r="HF25" s="3">
        <f t="array" ref="HF25">SUM(IF($DA$4:$GV$4=HF$4,$DA25:$GV25,0))</f>
        <v>4818.5621000000001</v>
      </c>
      <c r="HG25" s="3">
        <f t="array" ref="HG25">SUM(IF($DA$4:$GV$4=HG$4,$DA25:$GV25,0))</f>
        <v>5640.5473000000002</v>
      </c>
      <c r="HH25" s="3">
        <f t="array" ref="HH25">SUM(IF($DA$4:$GV$4=HH$4,$DA25:$GV25,0))</f>
        <v>3485.7078800000004</v>
      </c>
      <c r="HI25" s="3"/>
      <c r="HK25" s="1">
        <v>43830</v>
      </c>
      <c r="HL25" s="10">
        <f t="array" ref="HL25">GY25:HH25/GY24:HH24-1</f>
        <v>-1.1437900571968251E-2</v>
      </c>
      <c r="HM25" s="10">
        <f t="array" ref="HM25">GZ25:HI25/GZ24:HI24-1</f>
        <v>-5.3583605184968075E-3</v>
      </c>
      <c r="HN25" s="10">
        <f t="array" ref="HN25">HA25:HJ25/HA24:HJ24-1</f>
        <v>-7.0314415373534667E-3</v>
      </c>
      <c r="HO25" s="10">
        <f t="array" ref="HO25">HB25:HK25/HB24:HK24-1</f>
        <v>-5.6983860602470848E-3</v>
      </c>
      <c r="HP25" s="10">
        <f t="array" ref="HP25">HC25:HL25/HC24:HL24-1</f>
        <v>-5.578577437511778E-3</v>
      </c>
      <c r="HQ25" s="10">
        <f t="array" ref="HQ25">HD25:HM25/HD24:HM24-1</f>
        <v>1.6491261788593725E-3</v>
      </c>
      <c r="HR25" s="10">
        <f t="array" ref="HR25">HE25:HN25/HE24:HN24-1</f>
        <v>-4.3019278086583457E-3</v>
      </c>
      <c r="HS25" s="10">
        <f t="array" ref="HS25">HF25:HO25/HF24:HO24-1</f>
        <v>-3.2258369469765347E-3</v>
      </c>
      <c r="HT25" s="10">
        <f t="array" ref="HT25">HG25:HP25/HG24:HP24-1</f>
        <v>-6.7684626688503391E-3</v>
      </c>
      <c r="HU25" s="10">
        <f t="array" ref="HU25">HH25:HQ25/HH24:HQ24-1</f>
        <v>-2.7273287385041201E-3</v>
      </c>
    </row>
    <row r="26" spans="1:229" x14ac:dyDescent="0.25">
      <c r="A26" s="1">
        <v>43801</v>
      </c>
      <c r="B26" s="3">
        <f>data!DD27/'work-MktCap'!$D$4</f>
        <v>1181.56</v>
      </c>
      <c r="C26" s="3">
        <f>data!DE27/'work-MktCap'!$D$4</f>
        <v>1432.2</v>
      </c>
      <c r="D26" s="3">
        <f>data!DF27/'work-MktCap'!$D$4</f>
        <v>732.12350000000004</v>
      </c>
      <c r="E26" s="3">
        <f>data!DG27/'work-MktCap'!$D$4</f>
        <v>2166.201</v>
      </c>
      <c r="F26" s="3">
        <f>data!DH27/'work-MktCap'!$D$4</f>
        <v>2542.0610000000001</v>
      </c>
      <c r="G26" s="3">
        <f>data!DI27/'work-MktCap'!$D$4</f>
        <v>986.04780000000005</v>
      </c>
      <c r="H26" s="3">
        <f>data!DJ27/'work-MktCap'!$D$4</f>
        <v>6141.8689999999997</v>
      </c>
      <c r="I26" s="3">
        <f>data!DK27/'work-MktCap'!$D$4</f>
        <v>1505.607</v>
      </c>
      <c r="J26" s="3">
        <f>data!DL27/'work-MktCap'!$D$4</f>
        <v>2871.473</v>
      </c>
      <c r="K26" s="3">
        <f>data!DM27/'work-MktCap'!$D$4</f>
        <v>81.510100000000008</v>
      </c>
      <c r="L26" s="3">
        <f>data!DN27/'work-MktCap'!$D$4</f>
        <v>8191.95</v>
      </c>
      <c r="M26" s="3">
        <f>data!DO27/'work-MktCap'!$D$4</f>
        <v>726.60569999999996</v>
      </c>
      <c r="N26" s="3">
        <f>data!DP27/'work-MktCap'!$D$4</f>
        <v>1801.838</v>
      </c>
      <c r="O26" s="3">
        <f>data!DQ27/'work-MktCap'!$D$4</f>
        <v>531.39949999999999</v>
      </c>
      <c r="P26" s="3">
        <f>data!DR27/'work-MktCap'!$D$4</f>
        <v>26239.86</v>
      </c>
      <c r="Q26" s="3">
        <f>data!DS27/'work-MktCap'!$D$4</f>
        <v>1687.8</v>
      </c>
      <c r="R26" s="3">
        <f>data!DT27/'work-MktCap'!$D$4</f>
        <v>361.49129999999997</v>
      </c>
      <c r="S26" s="3">
        <f>data!DU27/'work-MktCap'!$D$4</f>
        <v>2218.3290000000002</v>
      </c>
      <c r="T26" s="3">
        <f>data!DV27/'work-MktCap'!$D$4</f>
        <v>1190.4290000000001</v>
      </c>
      <c r="U26" s="3">
        <f>data!DW27/'work-MktCap'!$D$4</f>
        <v>713.01959999999997</v>
      </c>
      <c r="V26" s="3">
        <f>data!DX27/'work-MktCap'!$D$4</f>
        <v>1151.1220000000001</v>
      </c>
      <c r="W26" s="3">
        <f>data!DY27/'work-MktCap'!$D$4</f>
        <v>670.82339999999999</v>
      </c>
      <c r="X26" s="3">
        <f>data!DZ27/'work-MktCap'!$D$4</f>
        <v>1027.819</v>
      </c>
      <c r="Y26" s="3">
        <f>data!EA27/'work-MktCap'!$D$4</f>
        <v>727.88559999999995</v>
      </c>
      <c r="Z26" s="3">
        <f>data!EB27/'work-MktCap'!$D$4</f>
        <v>1566.9159999999999</v>
      </c>
      <c r="AA26" s="3">
        <f>data!EC27/'work-MktCap'!$D$4</f>
        <v>717.68309999999997</v>
      </c>
      <c r="AB26" s="3">
        <f>data!ED27/'work-MktCap'!$D$4</f>
        <v>1278.115</v>
      </c>
      <c r="AC26" s="3">
        <f>data!EE27/'work-MktCap'!$D$4</f>
        <v>625.28579999999999</v>
      </c>
      <c r="AD26" s="3">
        <f>data!EF27/'work-MktCap'!$D$4</f>
        <v>1716.2260000000001</v>
      </c>
      <c r="AE26" s="3">
        <f>data!EG27/'work-MktCap'!$D$4</f>
        <v>5297.0150000000003</v>
      </c>
      <c r="AF26" s="3">
        <f>data!EH27/'work-MktCap'!$D$4</f>
        <v>754.70130000000006</v>
      </c>
      <c r="AG26" s="3">
        <f>data!EI27/'work-MktCap'!$D$4</f>
        <v>101.2433</v>
      </c>
      <c r="AH26" s="3">
        <f>data!EJ27/'work-MktCap'!$D$4</f>
        <v>677.89790000000005</v>
      </c>
      <c r="AI26" s="3">
        <f>data!EK27/'work-MktCap'!$D$4</f>
        <v>4131.3919999999998</v>
      </c>
      <c r="AJ26" s="3">
        <f>data!EL27/'work-MktCap'!$D$4</f>
        <v>520.4923</v>
      </c>
      <c r="AK26" s="3">
        <f>data!EM27/'work-MktCap'!$D$4</f>
        <v>1688.7529999999999</v>
      </c>
      <c r="AL26" s="3">
        <f>data!EN27/'work-MktCap'!$D$4</f>
        <v>2924.2170000000001</v>
      </c>
      <c r="AM26" s="3">
        <f>data!EO27/'work-MktCap'!$D$4</f>
        <v>5658.4290000000001</v>
      </c>
      <c r="AN26" s="3">
        <f>data!EP27/'work-MktCap'!$D$4</f>
        <v>9295.9369999999999</v>
      </c>
      <c r="AO26" s="3">
        <f>data!EQ27/'work-MktCap'!$D$4</f>
        <v>1456.5619999999999</v>
      </c>
      <c r="AP26" s="3">
        <f>data!ER27/'work-MktCap'!$D$4</f>
        <v>1623.626</v>
      </c>
      <c r="AQ26" s="3">
        <f>data!ES27/'work-MktCap'!$D$4</f>
        <v>1042.4100000000001</v>
      </c>
      <c r="AR26" s="3">
        <f>data!ET27/'work-MktCap'!$D$4</f>
        <v>783.6413</v>
      </c>
      <c r="AS26" s="3">
        <f>data!EU27/'work-MktCap'!$D$4</f>
        <v>3271.2179999999998</v>
      </c>
      <c r="AT26" s="3">
        <f>data!EV27/'work-MktCap'!$D$4</f>
        <v>60.1496</v>
      </c>
      <c r="AU26" s="3">
        <f>data!EW27/'work-MktCap'!$D$4</f>
        <v>28921.7</v>
      </c>
      <c r="AV26" s="3">
        <f>data!EX27/'work-MktCap'!$D$4</f>
        <v>5170.6809999999996</v>
      </c>
      <c r="AW26" s="3">
        <f>data!EY27/'work-MktCap'!$D$4</f>
        <v>1178.376</v>
      </c>
      <c r="AX26" s="3">
        <f>data!EZ27/'work-MktCap'!$D$4</f>
        <v>431.0498</v>
      </c>
      <c r="AY26" s="3">
        <f>data!FA27/'work-MktCap'!$D$4</f>
        <v>11836.52</v>
      </c>
      <c r="AZ26" s="3">
        <f>data!FB27/'work-MktCap'!$D$4</f>
        <v>924.08259999999996</v>
      </c>
      <c r="BA26" s="3">
        <f>data!FC27/'work-MktCap'!$D$4</f>
        <v>6153.799</v>
      </c>
      <c r="BB26" s="3">
        <f>data!FD27/'work-MktCap'!$D$4</f>
        <v>7341.5140000000001</v>
      </c>
      <c r="BC26" s="3">
        <f>data!FE27/'work-MktCap'!$D$4</f>
        <v>6507.6210000000001</v>
      </c>
      <c r="BD26" s="3">
        <f>data!FF27/'work-MktCap'!$D$4</f>
        <v>885.8356</v>
      </c>
      <c r="BE26" s="3">
        <f>data!FG27/'work-MktCap'!$D$4</f>
        <v>2448.9870000000001</v>
      </c>
      <c r="BF26" s="3">
        <f>data!FH27/'work-MktCap'!$D$4</f>
        <v>2812.1669999999999</v>
      </c>
      <c r="BG26" s="3">
        <f>data!FI27/'work-MktCap'!$D$4</f>
        <v>3721.57</v>
      </c>
      <c r="BH26" s="3">
        <f>data!FJ27/'work-MktCap'!$D$4</f>
        <v>1869.9459999999999</v>
      </c>
      <c r="BI26" s="3">
        <f>data!FK27/'work-MktCap'!$D$4</f>
        <v>4057.7539999999999</v>
      </c>
      <c r="BJ26" s="3">
        <f>data!FL27/'work-MktCap'!$D$4</f>
        <v>1106.5</v>
      </c>
      <c r="BK26" s="3">
        <f>data!FM27/'work-MktCap'!$D$4</f>
        <v>2174.7849999999999</v>
      </c>
      <c r="BL26" s="3">
        <f>data!FN27/'work-MktCap'!$D$4</f>
        <v>502.66809999999998</v>
      </c>
      <c r="BM26" s="3">
        <f>data!FO27/'work-MktCap'!$D$4</f>
        <v>5049.5309999999999</v>
      </c>
      <c r="BN26" s="3">
        <f>data!FP27/'work-MktCap'!$D$4</f>
        <v>673.76990000000001</v>
      </c>
      <c r="BO26" s="3">
        <f>data!FQ27/'work-MktCap'!$D$4</f>
        <v>1078.915</v>
      </c>
      <c r="BP26" s="3">
        <f>data!FR27/'work-MktCap'!$D$4</f>
        <v>1086.884</v>
      </c>
      <c r="BQ26" s="3">
        <f>data!FS27/'work-MktCap'!$D$4</f>
        <v>52.116500000000002</v>
      </c>
      <c r="BR26" s="3">
        <f>data!FT27/'work-MktCap'!$D$4</f>
        <v>24.621700000000001</v>
      </c>
      <c r="BS26" s="3">
        <f>data!FU27/'work-MktCap'!$D$4</f>
        <v>465.053</v>
      </c>
      <c r="BT26" s="3">
        <f>data!FV27/'work-MktCap'!$D$4</f>
        <v>763.95209999999997</v>
      </c>
      <c r="BU26" s="3">
        <f>data!FW27/'work-MktCap'!$D$4</f>
        <v>22.003</v>
      </c>
      <c r="BV26" s="3">
        <f>data!FX27/'work-MktCap'!$D$4</f>
        <v>1931.808</v>
      </c>
      <c r="BW26" s="3">
        <f>data!FY27/'work-MktCap'!$D$4</f>
        <v>688.45130000000006</v>
      </c>
      <c r="BX26" s="3">
        <f>data!FZ27/'work-MktCap'!$D$4</f>
        <v>1706.8409999999999</v>
      </c>
      <c r="BY26" s="3">
        <f>data!GA27/'work-MktCap'!$D$4</f>
        <v>1038.6479999999999</v>
      </c>
      <c r="BZ26" s="3">
        <f>data!GB27/'work-MktCap'!$D$4</f>
        <v>566.47659999999996</v>
      </c>
      <c r="CA26" s="3">
        <f>data!GC27/'work-MktCap'!$D$4</f>
        <v>78.718399999999988</v>
      </c>
      <c r="CB26" s="3">
        <f>data!GD27/'work-MktCap'!$D$4</f>
        <v>640.12040000000002</v>
      </c>
      <c r="CC26" s="3">
        <f>data!GE27/'work-MktCap'!$D$4</f>
        <v>837.39580000000001</v>
      </c>
      <c r="CD26" s="3">
        <f>data!GF27/'work-MktCap'!$D$4</f>
        <v>2149.3020000000001</v>
      </c>
      <c r="CE26" s="3">
        <f>data!GG27/'work-MktCap'!$D$4</f>
        <v>22736.66</v>
      </c>
      <c r="CF26" s="3">
        <f>data!GH27/'work-MktCap'!$D$4</f>
        <v>609.56659999999999</v>
      </c>
      <c r="CG26" s="3">
        <f>data!GI27/'work-MktCap'!$D$4</f>
        <v>7005.9480000000003</v>
      </c>
      <c r="CH26" s="3">
        <f>data!GJ27/'work-MktCap'!$D$4</f>
        <v>338.68240000000003</v>
      </c>
      <c r="CI26" s="3">
        <f>data!GK27/'work-MktCap'!$D$4</f>
        <v>392.6619</v>
      </c>
      <c r="CJ26" s="3">
        <f>data!GL27/'work-MktCap'!$D$4</f>
        <v>842.87790000000007</v>
      </c>
      <c r="CK26" s="3">
        <f>data!GM27/'work-MktCap'!$D$4</f>
        <v>2175.2449999999999</v>
      </c>
      <c r="CL26" s="3">
        <f>data!GN27/'work-MktCap'!$D$4</f>
        <v>3134.2440000000001</v>
      </c>
      <c r="CM26" s="3">
        <f>data!GO27/'work-MktCap'!$D$4</f>
        <v>214.2183</v>
      </c>
      <c r="CN26" s="3">
        <f>data!GP27/'work-MktCap'!$D$4</f>
        <v>3523.7049999999999</v>
      </c>
      <c r="CO26" s="3">
        <f>data!GQ27/'work-MktCap'!$D$4</f>
        <v>7735.768</v>
      </c>
      <c r="CP26" s="3">
        <f>data!GR27/'work-MktCap'!$D$4</f>
        <v>3210.5250000000001</v>
      </c>
      <c r="CQ26" s="3">
        <f>data!GS27/'work-MktCap'!$D$4</f>
        <v>1170.325</v>
      </c>
      <c r="CR26" s="3">
        <f>data!GT27/'work-MktCap'!$D$4</f>
        <v>182.4547</v>
      </c>
      <c r="CS26" s="3">
        <f>data!GU27/'work-MktCap'!$D$4</f>
        <v>2005.8530000000001</v>
      </c>
      <c r="CT26" s="3">
        <f>data!GV27/'work-MktCap'!$D$4</f>
        <v>1268.51</v>
      </c>
      <c r="CU26" s="3">
        <f>data!GW27/'work-MktCap'!$D$4</f>
        <v>1419.501</v>
      </c>
      <c r="CV26" s="3">
        <f>data!GX27/'work-MktCap'!$D$4</f>
        <v>862.8415</v>
      </c>
      <c r="CW26" s="3">
        <f>data!GY27/'work-MktCap'!$D$4</f>
        <v>23988.05</v>
      </c>
      <c r="CX26" s="3"/>
      <c r="CY26" s="1"/>
      <c r="CZ26" s="1">
        <v>43831</v>
      </c>
      <c r="DA26">
        <v>270.4323</v>
      </c>
      <c r="DB26">
        <v>767.29090000000008</v>
      </c>
      <c r="DC26">
        <v>391.17200000000003</v>
      </c>
      <c r="DD26">
        <v>237.92439999999999</v>
      </c>
      <c r="DE26">
        <v>1720.0319999999999</v>
      </c>
      <c r="DF26">
        <v>268.41840000000002</v>
      </c>
      <c r="DG26">
        <v>2111.1480000000001</v>
      </c>
      <c r="DH26">
        <v>911.53489999999999</v>
      </c>
      <c r="DI26">
        <v>1490.5340000000001</v>
      </c>
      <c r="DJ26">
        <v>375.80490000000003</v>
      </c>
      <c r="DK26" s="1">
        <v>2538.2289999999998</v>
      </c>
      <c r="DL26">
        <v>809.86830000000009</v>
      </c>
      <c r="DM26">
        <v>470.83540000000005</v>
      </c>
      <c r="DN26">
        <v>502.55759999999998</v>
      </c>
      <c r="DO26">
        <v>2325.2689999999998</v>
      </c>
      <c r="DP26">
        <v>348.9855</v>
      </c>
      <c r="DQ26">
        <v>450.80420000000004</v>
      </c>
      <c r="DR26">
        <v>1066.5119999999999</v>
      </c>
      <c r="DS26">
        <v>730.93869999999993</v>
      </c>
      <c r="DT26">
        <v>260.28649999999999</v>
      </c>
      <c r="DU26">
        <v>383.68359999999996</v>
      </c>
      <c r="DV26">
        <v>1306.19</v>
      </c>
      <c r="DW26">
        <v>397.3981</v>
      </c>
      <c r="DX26">
        <v>349.12559999999996</v>
      </c>
      <c r="DY26">
        <v>812.49630000000002</v>
      </c>
      <c r="DZ26">
        <v>482.84729999999996</v>
      </c>
      <c r="EA26">
        <v>563.25740000000008</v>
      </c>
      <c r="EB26">
        <v>1147.885</v>
      </c>
      <c r="EC26">
        <v>477.30740000000003</v>
      </c>
      <c r="ED26">
        <v>602.77</v>
      </c>
      <c r="EE26">
        <v>546.62880000000007</v>
      </c>
      <c r="EF26">
        <v>398.863</v>
      </c>
      <c r="EG26">
        <v>706.77430000000004</v>
      </c>
      <c r="EH26">
        <v>487.40770000000003</v>
      </c>
      <c r="EI26">
        <v>406.4316</v>
      </c>
      <c r="EJ26">
        <v>1552.079</v>
      </c>
      <c r="EK26">
        <v>675.60669999999993</v>
      </c>
      <c r="EL26">
        <v>7002.924</v>
      </c>
      <c r="EM26">
        <v>4208.3689999999997</v>
      </c>
      <c r="EN26">
        <v>1254.106</v>
      </c>
      <c r="EO26">
        <v>485.87090000000001</v>
      </c>
      <c r="EP26">
        <v>480.1354</v>
      </c>
      <c r="EQ26">
        <v>404.57490000000001</v>
      </c>
      <c r="ER26">
        <v>4192.268</v>
      </c>
      <c r="ES26">
        <v>887.73880000000008</v>
      </c>
      <c r="ET26">
        <v>132.07629999999997</v>
      </c>
      <c r="EU26">
        <v>3472.424</v>
      </c>
      <c r="EV26">
        <v>629.59809999999993</v>
      </c>
      <c r="EW26">
        <v>690.57309999999995</v>
      </c>
      <c r="EX26">
        <v>175.2859</v>
      </c>
      <c r="EY26">
        <v>512.93330000000003</v>
      </c>
      <c r="EZ26">
        <v>1028.7239999999999</v>
      </c>
      <c r="FA26">
        <v>470.4966</v>
      </c>
      <c r="FB26">
        <v>3124.07</v>
      </c>
      <c r="FC26">
        <v>1185.712</v>
      </c>
      <c r="FD26">
        <v>2926.5160000000001</v>
      </c>
      <c r="FE26">
        <v>644.06399999999996</v>
      </c>
      <c r="FF26">
        <v>3199.1680000000001</v>
      </c>
      <c r="FG26">
        <v>236.26009999999999</v>
      </c>
      <c r="FH26">
        <v>1838.62</v>
      </c>
      <c r="FI26">
        <v>349.25890000000004</v>
      </c>
      <c r="FJ26">
        <v>639.27250000000004</v>
      </c>
      <c r="FK26">
        <v>446.053</v>
      </c>
      <c r="FL26">
        <v>2208.7170000000001</v>
      </c>
      <c r="FM26">
        <v>433.73040000000003</v>
      </c>
      <c r="FN26">
        <v>460.11090000000002</v>
      </c>
      <c r="FO26">
        <v>1424.932</v>
      </c>
      <c r="FP26">
        <v>241.08079999999998</v>
      </c>
      <c r="FQ26">
        <v>222.39760000000001</v>
      </c>
      <c r="FR26">
        <v>392.98840000000001</v>
      </c>
      <c r="FS26">
        <v>1202.682</v>
      </c>
      <c r="FT26">
        <v>234.9178</v>
      </c>
      <c r="FU26">
        <v>1603.355</v>
      </c>
      <c r="FV26">
        <v>263.25529999999998</v>
      </c>
      <c r="FW26">
        <v>344.24440000000004</v>
      </c>
      <c r="FX26">
        <v>399.90040000000005</v>
      </c>
      <c r="FY26">
        <v>312.58550000000002</v>
      </c>
      <c r="FZ26">
        <v>370.33150000000001</v>
      </c>
      <c r="GA26">
        <v>713.93280000000004</v>
      </c>
      <c r="GB26">
        <v>435.9205</v>
      </c>
      <c r="GC26">
        <v>1022.776</v>
      </c>
      <c r="GD26">
        <v>9569.66</v>
      </c>
      <c r="GE26">
        <v>976.40309999999999</v>
      </c>
      <c r="GF26">
        <v>2984.835</v>
      </c>
      <c r="GG26">
        <v>733.15640000000008</v>
      </c>
      <c r="GH26">
        <v>531.06409999999994</v>
      </c>
      <c r="GI26">
        <v>259.20229999999998</v>
      </c>
      <c r="GJ26">
        <v>1042.0309999999999</v>
      </c>
      <c r="GK26">
        <v>569.76099999999997</v>
      </c>
      <c r="GL26">
        <v>38.54448</v>
      </c>
      <c r="GM26">
        <v>526.91610000000003</v>
      </c>
      <c r="GN26">
        <v>8133.6670000000004</v>
      </c>
      <c r="GO26">
        <v>735.60940000000005</v>
      </c>
      <c r="GP26">
        <v>1025.17</v>
      </c>
      <c r="GQ26">
        <v>336.78590000000003</v>
      </c>
      <c r="GR26">
        <v>1172.4100000000001</v>
      </c>
      <c r="GS26">
        <v>449.44959999999998</v>
      </c>
      <c r="GT26">
        <v>572.35980000000006</v>
      </c>
      <c r="GU26">
        <v>1409.0820000000001</v>
      </c>
      <c r="GV26">
        <v>118.9795</v>
      </c>
      <c r="GX26" s="1">
        <v>43831</v>
      </c>
      <c r="GY26" s="3">
        <f t="array" ref="GY26">SUM(IF($DA$4:$GV$4=GY$4,$DA26:$GV26,0))</f>
        <v>31413.021799999995</v>
      </c>
      <c r="GZ26" s="3">
        <f t="array" ref="GZ26">SUM(IF($DA$4:$GV$4=GZ$4,$DA26:$GV26,0))</f>
        <v>25349.8171</v>
      </c>
      <c r="HA26" s="3">
        <f t="array" ref="HA26">SUM(IF($DA$4:$GV$4=HA$4,$DA26:$GV26,0))</f>
        <v>12484.411600000001</v>
      </c>
      <c r="HB26" s="3">
        <f t="array" ref="HB26">SUM(IF($DA$4:$GV$4=HB$4,$DA26:$GV26,0))</f>
        <v>8258.5377999999982</v>
      </c>
      <c r="HC26" s="3">
        <f t="array" ref="HC26">SUM(IF($DA$4:$GV$4=HC$4,$DA26:$GV26,0))</f>
        <v>8241.4061000000002</v>
      </c>
      <c r="HD26" s="3">
        <f t="array" ref="HD26">SUM(IF($DA$4:$GV$4=HD$4,$DA26:$GV26,0))</f>
        <v>8204.4815999999992</v>
      </c>
      <c r="HE26" s="3">
        <f t="array" ref="HE26">SUM(IF($DA$4:$GV$4=HE$4,$DA26:$GV26,0))</f>
        <v>5515.2849999999999</v>
      </c>
      <c r="HF26" s="3">
        <f t="array" ref="HF26">SUM(IF($DA$4:$GV$4=HF$4,$DA26:$GV26,0))</f>
        <v>4822.7340000000004</v>
      </c>
      <c r="HG26" s="3">
        <f t="array" ref="HG26">SUM(IF($DA$4:$GV$4=HG$4,$DA26:$GV26,0))</f>
        <v>5664.9030000000002</v>
      </c>
      <c r="HH26" s="3">
        <f t="array" ref="HH26">SUM(IF($DA$4:$GV$4=HH$4,$DA26:$GV26,0))</f>
        <v>3480.7695800000006</v>
      </c>
      <c r="HI26" s="3"/>
      <c r="HK26" s="1">
        <v>43831</v>
      </c>
      <c r="HL26" s="10">
        <f t="array" ref="HL26">GY26:HH26/GY25:HH25-1</f>
        <v>9.4094038890712994E-5</v>
      </c>
      <c r="HM26" s="10">
        <f t="array" ref="HM26">GZ26:HI26/GZ25:HI25-1</f>
        <v>-3.1531899188341761E-4</v>
      </c>
      <c r="HN26" s="10">
        <f t="array" ref="HN26">HA26:HJ26/HA25:HJ25-1</f>
        <v>1.4457274338455228E-3</v>
      </c>
      <c r="HO26" s="10">
        <f t="array" ref="HO26">HB26:HK26/HB25:HK25-1</f>
        <v>4.9779921353241274E-3</v>
      </c>
      <c r="HP26" s="10">
        <f t="array" ref="HP26">HC26:HL26/HC25:HL25-1</f>
        <v>9.3175219414121102E-4</v>
      </c>
      <c r="HQ26" s="10">
        <f t="array" ref="HQ26">HD26:HM26/HD25:HM25-1</f>
        <v>4.0650168175115908E-5</v>
      </c>
      <c r="HR26" s="10">
        <f t="array" ref="HR26">HE26:HN26/HE25:HN25-1</f>
        <v>5.361072554113111E-4</v>
      </c>
      <c r="HS26" s="10">
        <f t="array" ref="HS26">HF26:HO26/HF25:HO25-1</f>
        <v>8.6579770342698481E-4</v>
      </c>
      <c r="HT26" s="10">
        <f t="array" ref="HT26">HG26:HP26/HG25:HP25-1</f>
        <v>4.31796751354252E-3</v>
      </c>
      <c r="HU26" s="10">
        <f t="array" ref="HU26">HH26:HQ26/HH25:HQ25-1</f>
        <v>-1.4167280133640103E-3</v>
      </c>
    </row>
    <row r="27" spans="1:229" x14ac:dyDescent="0.25">
      <c r="A27" s="1">
        <v>43802</v>
      </c>
      <c r="B27" s="3">
        <f>data!DD28/'work-MktCap'!$D$4</f>
        <v>665.97140000000002</v>
      </c>
      <c r="C27" s="3">
        <f>data!DE28/'work-MktCap'!$D$4</f>
        <v>1537.0540000000001</v>
      </c>
      <c r="D27" s="3">
        <f>data!DF28/'work-MktCap'!$D$4</f>
        <v>678.54259999999999</v>
      </c>
      <c r="E27" s="3">
        <f>data!DG28/'work-MktCap'!$D$4</f>
        <v>915.06439999999998</v>
      </c>
      <c r="F27" s="3">
        <f>data!DH28/'work-MktCap'!$D$4</f>
        <v>2387.6509999999998</v>
      </c>
      <c r="G27" s="3">
        <f>data!DI28/'work-MktCap'!$D$4</f>
        <v>801.94280000000003</v>
      </c>
      <c r="H27" s="3">
        <f>data!DJ28/'work-MktCap'!$D$4</f>
        <v>3975.5819999999999</v>
      </c>
      <c r="I27" s="3">
        <f>data!DK28/'work-MktCap'!$D$4</f>
        <v>2792.1770000000001</v>
      </c>
      <c r="J27" s="3">
        <f>data!DL28/'work-MktCap'!$D$4</f>
        <v>1631.711</v>
      </c>
      <c r="K27" s="3">
        <f>data!DM28/'work-MktCap'!$D$4</f>
        <v>39.6877</v>
      </c>
      <c r="L27" s="3">
        <f>data!DN28/'work-MktCap'!$D$4</f>
        <v>7854.53</v>
      </c>
      <c r="M27" s="3">
        <f>data!DO28/'work-MktCap'!$D$4</f>
        <v>1369.894</v>
      </c>
      <c r="N27" s="3">
        <f>data!DP28/'work-MktCap'!$D$4</f>
        <v>2367.1840000000002</v>
      </c>
      <c r="O27" s="3">
        <f>data!DQ28/'work-MktCap'!$D$4</f>
        <v>1014.006</v>
      </c>
      <c r="P27" s="3">
        <f>data!DR28/'work-MktCap'!$D$4</f>
        <v>10851.54</v>
      </c>
      <c r="Q27" s="3">
        <f>data!DS28/'work-MktCap'!$D$4</f>
        <v>4067.42</v>
      </c>
      <c r="R27" s="3">
        <f>data!DT28/'work-MktCap'!$D$4</f>
        <v>211.8389</v>
      </c>
      <c r="S27" s="3">
        <f>data!DU28/'work-MktCap'!$D$4</f>
        <v>1883.6959999999999</v>
      </c>
      <c r="T27" s="3">
        <f>data!DV28/'work-MktCap'!$D$4</f>
        <v>1604.287</v>
      </c>
      <c r="U27" s="3">
        <f>data!DW28/'work-MktCap'!$D$4</f>
        <v>1217.4390000000001</v>
      </c>
      <c r="V27" s="3">
        <f>data!DX28/'work-MktCap'!$D$4</f>
        <v>493.81690000000003</v>
      </c>
      <c r="W27" s="3">
        <f>data!DY28/'work-MktCap'!$D$4</f>
        <v>537.6228000000001</v>
      </c>
      <c r="X27" s="3">
        <f>data!DZ28/'work-MktCap'!$D$4</f>
        <v>581.92630000000008</v>
      </c>
      <c r="Y27" s="3">
        <f>data!EA28/'work-MktCap'!$D$4</f>
        <v>457.82580000000002</v>
      </c>
      <c r="Z27" s="3">
        <f>data!EB28/'work-MktCap'!$D$4</f>
        <v>1174.27</v>
      </c>
      <c r="AA27" s="3">
        <f>data!EC28/'work-MktCap'!$D$4</f>
        <v>470.91890000000001</v>
      </c>
      <c r="AB27" s="3">
        <f>data!ED28/'work-MktCap'!$D$4</f>
        <v>1941.5350000000001</v>
      </c>
      <c r="AC27" s="3">
        <f>data!EE28/'work-MktCap'!$D$4</f>
        <v>385.4323</v>
      </c>
      <c r="AD27" s="3">
        <f>data!EF28/'work-MktCap'!$D$4</f>
        <v>1091.194</v>
      </c>
      <c r="AE27" s="3">
        <f>data!EG28/'work-MktCap'!$D$4</f>
        <v>4430.7719999999999</v>
      </c>
      <c r="AF27" s="3">
        <f>data!EH28/'work-MktCap'!$D$4</f>
        <v>1075.232</v>
      </c>
      <c r="AG27" s="3">
        <f>data!EI28/'work-MktCap'!$D$4</f>
        <v>416.27379999999999</v>
      </c>
      <c r="AH27" s="3">
        <f>data!EJ28/'work-MktCap'!$D$4</f>
        <v>592.59609999999998</v>
      </c>
      <c r="AI27" s="3">
        <f>data!EK28/'work-MktCap'!$D$4</f>
        <v>1931.375</v>
      </c>
      <c r="AJ27" s="3">
        <f>data!EL28/'work-MktCap'!$D$4</f>
        <v>441.10059999999999</v>
      </c>
      <c r="AK27" s="3">
        <f>data!EM28/'work-MktCap'!$D$4</f>
        <v>2006.442</v>
      </c>
      <c r="AL27" s="3">
        <f>data!EN28/'work-MktCap'!$D$4</f>
        <v>3083.1729999999998</v>
      </c>
      <c r="AM27" s="3">
        <f>data!EO28/'work-MktCap'!$D$4</f>
        <v>4396.3239999999996</v>
      </c>
      <c r="AN27" s="3">
        <f>data!EP28/'work-MktCap'!$D$4</f>
        <v>5542.39</v>
      </c>
      <c r="AO27" s="3">
        <f>data!EQ28/'work-MktCap'!$D$4</f>
        <v>2684.7440000000001</v>
      </c>
      <c r="AP27" s="3">
        <f>data!ER28/'work-MktCap'!$D$4</f>
        <v>1227.6110000000001</v>
      </c>
      <c r="AQ27" s="3">
        <f>data!ES28/'work-MktCap'!$D$4</f>
        <v>1140.633</v>
      </c>
      <c r="AR27" s="3">
        <f>data!ET28/'work-MktCap'!$D$4</f>
        <v>927.82409999999993</v>
      </c>
      <c r="AS27" s="3">
        <f>data!EU28/'work-MktCap'!$D$4</f>
        <v>2434.433</v>
      </c>
      <c r="AT27" s="3">
        <f>data!EV28/'work-MktCap'!$D$4</f>
        <v>56.533000000000001</v>
      </c>
      <c r="AU27" s="3">
        <f>data!EW28/'work-MktCap'!$D$4</f>
        <v>17102.32</v>
      </c>
      <c r="AV27" s="3">
        <f>data!EX28/'work-MktCap'!$D$4</f>
        <v>6496.6329999999998</v>
      </c>
      <c r="AW27" s="3">
        <f>data!EY28/'work-MktCap'!$D$4</f>
        <v>978.18590000000006</v>
      </c>
      <c r="AX27" s="3">
        <f>data!EZ28/'work-MktCap'!$D$4</f>
        <v>1305.3499999999999</v>
      </c>
      <c r="AY27" s="3">
        <f>data!FA28/'work-MktCap'!$D$4</f>
        <v>5182.8540000000003</v>
      </c>
      <c r="AZ27" s="3">
        <f>data!FB28/'work-MktCap'!$D$4</f>
        <v>2000.1969999999999</v>
      </c>
      <c r="BA27" s="3">
        <f>data!FC28/'work-MktCap'!$D$4</f>
        <v>5579.732</v>
      </c>
      <c r="BB27" s="3">
        <f>data!FD28/'work-MktCap'!$D$4</f>
        <v>9147.8610000000008</v>
      </c>
      <c r="BC27" s="3">
        <f>data!FE28/'work-MktCap'!$D$4</f>
        <v>3647.5540000000001</v>
      </c>
      <c r="BD27" s="3">
        <f>data!FF28/'work-MktCap'!$D$4</f>
        <v>662.26509999999996</v>
      </c>
      <c r="BE27" s="3">
        <f>data!FG28/'work-MktCap'!$D$4</f>
        <v>1983.549</v>
      </c>
      <c r="BF27" s="3">
        <f>data!FH28/'work-MktCap'!$D$4</f>
        <v>2553.2150000000001</v>
      </c>
      <c r="BG27" s="3">
        <f>data!FI28/'work-MktCap'!$D$4</f>
        <v>3812.1309999999999</v>
      </c>
      <c r="BH27" s="3">
        <f>data!FJ28/'work-MktCap'!$D$4</f>
        <v>1575.251</v>
      </c>
      <c r="BI27" s="3">
        <f>data!FK28/'work-MktCap'!$D$4</f>
        <v>4045.3359999999998</v>
      </c>
      <c r="BJ27" s="3">
        <f>data!FL28/'work-MktCap'!$D$4</f>
        <v>496.28429999999997</v>
      </c>
      <c r="BK27" s="3">
        <f>data!FM28/'work-MktCap'!$D$4</f>
        <v>1612.1369999999999</v>
      </c>
      <c r="BL27" s="3">
        <f>data!FN28/'work-MktCap'!$D$4</f>
        <v>654.95849999999996</v>
      </c>
      <c r="BM27" s="3">
        <f>data!FO28/'work-MktCap'!$D$4</f>
        <v>4786.049</v>
      </c>
      <c r="BN27" s="3">
        <f>data!FP28/'work-MktCap'!$D$4</f>
        <v>656.89159999999993</v>
      </c>
      <c r="BO27" s="3">
        <f>data!FQ28/'work-MktCap'!$D$4</f>
        <v>854.65680000000009</v>
      </c>
      <c r="BP27" s="3">
        <f>data!FR28/'work-MktCap'!$D$4</f>
        <v>790.1825</v>
      </c>
      <c r="BQ27" s="3">
        <f>data!FS28/'work-MktCap'!$D$4</f>
        <v>34.470199999999998</v>
      </c>
      <c r="BR27" s="3">
        <f>data!FT28/'work-MktCap'!$D$4</f>
        <v>67.222999999999999</v>
      </c>
      <c r="BS27" s="3">
        <f>data!FU28/'work-MktCap'!$D$4</f>
        <v>1168.252</v>
      </c>
      <c r="BT27" s="3">
        <f>data!FV28/'work-MktCap'!$D$4</f>
        <v>761.10930000000008</v>
      </c>
      <c r="BU27" s="3">
        <f>data!FW28/'work-MktCap'!$D$4</f>
        <v>14.489100000000001</v>
      </c>
      <c r="BV27" s="3">
        <f>data!FX28/'work-MktCap'!$D$4</f>
        <v>994.70309999999995</v>
      </c>
      <c r="BW27" s="3">
        <f>data!FY28/'work-MktCap'!$D$4</f>
        <v>312.10250000000002</v>
      </c>
      <c r="BX27" s="3">
        <f>data!FZ28/'work-MktCap'!$D$4</f>
        <v>2073.4580000000001</v>
      </c>
      <c r="BY27" s="3">
        <f>data!GA28/'work-MktCap'!$D$4</f>
        <v>708.95859999999993</v>
      </c>
      <c r="BZ27" s="3">
        <f>data!GB28/'work-MktCap'!$D$4</f>
        <v>629.75790000000006</v>
      </c>
      <c r="CA27" s="3">
        <f>data!GC28/'work-MktCap'!$D$4</f>
        <v>57.267699999999998</v>
      </c>
      <c r="CB27" s="3">
        <f>data!GD28/'work-MktCap'!$D$4</f>
        <v>551.14959999999996</v>
      </c>
      <c r="CC27" s="3">
        <f>data!GE28/'work-MktCap'!$D$4</f>
        <v>1048.2670000000001</v>
      </c>
      <c r="CD27" s="3">
        <f>data!GF28/'work-MktCap'!$D$4</f>
        <v>799.57280000000003</v>
      </c>
      <c r="CE27" s="3">
        <f>data!GG28/'work-MktCap'!$D$4</f>
        <v>9383.6869999999999</v>
      </c>
      <c r="CF27" s="3">
        <f>data!GH28/'work-MktCap'!$D$4</f>
        <v>1543.7139999999999</v>
      </c>
      <c r="CG27" s="3">
        <f>data!GI28/'work-MktCap'!$D$4</f>
        <v>8948.3529999999992</v>
      </c>
      <c r="CH27" s="3">
        <f>data!GJ28/'work-MktCap'!$D$4</f>
        <v>361.6078</v>
      </c>
      <c r="CI27" s="3">
        <f>data!GK28/'work-MktCap'!$D$4</f>
        <v>565.15680000000009</v>
      </c>
      <c r="CJ27" s="3">
        <f>data!GL28/'work-MktCap'!$D$4</f>
        <v>902.33910000000003</v>
      </c>
      <c r="CK27" s="3">
        <f>data!GM28/'work-MktCap'!$D$4</f>
        <v>1573.02</v>
      </c>
      <c r="CL27" s="3">
        <f>data!GN28/'work-MktCap'!$D$4</f>
        <v>3377.0329999999999</v>
      </c>
      <c r="CM27" s="3">
        <f>data!GO28/'work-MktCap'!$D$4</f>
        <v>322.04490000000004</v>
      </c>
      <c r="CN27" s="3">
        <f>data!GP28/'work-MktCap'!$D$4</f>
        <v>6836.1180000000004</v>
      </c>
      <c r="CO27" s="3">
        <f>data!GQ28/'work-MktCap'!$D$4</f>
        <v>9534.848</v>
      </c>
      <c r="CP27" s="3">
        <f>data!GR28/'work-MktCap'!$D$4</f>
        <v>1379.7159999999999</v>
      </c>
      <c r="CQ27" s="3">
        <f>data!GS28/'work-MktCap'!$D$4</f>
        <v>1530.3150000000001</v>
      </c>
      <c r="CR27" s="3">
        <f>data!GT28/'work-MktCap'!$D$4</f>
        <v>338.78129999999999</v>
      </c>
      <c r="CS27" s="3">
        <f>data!GU28/'work-MktCap'!$D$4</f>
        <v>1321.5</v>
      </c>
      <c r="CT27" s="3">
        <f>data!GV28/'work-MktCap'!$D$4</f>
        <v>1197.7</v>
      </c>
      <c r="CU27" s="3">
        <f>data!GW28/'work-MktCap'!$D$4</f>
        <v>1587.78</v>
      </c>
      <c r="CV27" s="3">
        <f>data!GX28/'work-MktCap'!$D$4</f>
        <v>678.80060000000003</v>
      </c>
      <c r="CW27" s="3">
        <f>data!GY28/'work-MktCap'!$D$4</f>
        <v>18252</v>
      </c>
      <c r="CX27" s="3"/>
      <c r="CY27" s="1"/>
      <c r="CZ27" s="1">
        <v>43832</v>
      </c>
      <c r="DA27">
        <v>280.37559999999996</v>
      </c>
      <c r="DB27">
        <v>778.46540000000005</v>
      </c>
      <c r="DC27">
        <v>407.75209999999998</v>
      </c>
      <c r="DD27">
        <v>246.58420000000001</v>
      </c>
      <c r="DE27">
        <v>1717.587</v>
      </c>
      <c r="DF27">
        <v>270.46929999999998</v>
      </c>
      <c r="DG27">
        <v>2134.4110000000001</v>
      </c>
      <c r="DH27">
        <v>903.11430000000007</v>
      </c>
      <c r="DI27">
        <v>1510.7429999999999</v>
      </c>
      <c r="DJ27">
        <v>386.65600000000001</v>
      </c>
      <c r="DK27" s="1">
        <v>2547.0770000000002</v>
      </c>
      <c r="DL27">
        <v>803.42809999999997</v>
      </c>
      <c r="DM27">
        <v>482.61790000000002</v>
      </c>
      <c r="DN27">
        <v>496.92440000000005</v>
      </c>
      <c r="DO27">
        <v>2335.0149999999999</v>
      </c>
      <c r="DP27">
        <v>350.88099999999997</v>
      </c>
      <c r="DQ27">
        <v>454.5514</v>
      </c>
      <c r="DR27">
        <v>1057.6189999999999</v>
      </c>
      <c r="DS27">
        <v>734.245</v>
      </c>
      <c r="DT27">
        <v>262.43640000000005</v>
      </c>
      <c r="DU27">
        <v>381.74879999999996</v>
      </c>
      <c r="DV27">
        <v>1300.951</v>
      </c>
      <c r="DW27">
        <v>397.07170000000002</v>
      </c>
      <c r="DX27">
        <v>348.51640000000003</v>
      </c>
      <c r="DY27">
        <v>812.76109999999994</v>
      </c>
      <c r="DZ27">
        <v>484.71879999999999</v>
      </c>
      <c r="EA27">
        <v>578.60440000000006</v>
      </c>
      <c r="EB27">
        <v>1145.1849999999999</v>
      </c>
      <c r="EC27">
        <v>474.90390000000002</v>
      </c>
      <c r="ED27">
        <v>589.80169999999998</v>
      </c>
      <c r="EE27">
        <v>557.22759999999994</v>
      </c>
      <c r="EF27">
        <v>429.82820000000004</v>
      </c>
      <c r="EG27">
        <v>698.95319999999992</v>
      </c>
      <c r="EH27">
        <v>503.06390000000005</v>
      </c>
      <c r="EI27">
        <v>409.52909999999997</v>
      </c>
      <c r="EJ27">
        <v>1556.421</v>
      </c>
      <c r="EK27">
        <v>674.41600000000005</v>
      </c>
      <c r="EL27">
        <v>7047.5609999999997</v>
      </c>
      <c r="EM27">
        <v>4264.4759999999997</v>
      </c>
      <c r="EN27">
        <v>1279.9369999999999</v>
      </c>
      <c r="EO27">
        <v>485.2516</v>
      </c>
      <c r="EP27">
        <v>493.2423</v>
      </c>
      <c r="EQ27">
        <v>410.67020000000002</v>
      </c>
      <c r="ER27">
        <v>4195.5150000000003</v>
      </c>
      <c r="ES27">
        <v>904.85159999999996</v>
      </c>
      <c r="ET27">
        <v>137.3348</v>
      </c>
      <c r="EU27">
        <v>3497.3679999999999</v>
      </c>
      <c r="EV27">
        <v>618.35080000000005</v>
      </c>
      <c r="EW27">
        <v>698.47019999999998</v>
      </c>
      <c r="EX27">
        <v>175.2859</v>
      </c>
      <c r="EY27">
        <v>512.70230000000004</v>
      </c>
      <c r="EZ27">
        <v>1059.704</v>
      </c>
      <c r="FA27">
        <v>469.01729999999998</v>
      </c>
      <c r="FB27">
        <v>3114.9540000000002</v>
      </c>
      <c r="FC27">
        <v>1195.597</v>
      </c>
      <c r="FD27">
        <v>2948.0259999999998</v>
      </c>
      <c r="FE27">
        <v>664.12310000000002</v>
      </c>
      <c r="FF27">
        <v>3194.39</v>
      </c>
      <c r="FG27">
        <v>242.0615</v>
      </c>
      <c r="FH27">
        <v>1888.2360000000001</v>
      </c>
      <c r="FI27">
        <v>351.27440000000001</v>
      </c>
      <c r="FJ27">
        <v>643.14440000000002</v>
      </c>
      <c r="FK27">
        <v>435.02259999999995</v>
      </c>
      <c r="FL27">
        <v>2214.201</v>
      </c>
      <c r="FM27">
        <v>431.40530000000001</v>
      </c>
      <c r="FN27">
        <v>473.05849999999998</v>
      </c>
      <c r="FO27">
        <v>1420.14</v>
      </c>
      <c r="FP27">
        <v>241.08079999999998</v>
      </c>
      <c r="FQ27">
        <v>239.37210000000002</v>
      </c>
      <c r="FR27">
        <v>401.71459999999996</v>
      </c>
      <c r="FS27">
        <v>1201.1980000000001</v>
      </c>
      <c r="FT27">
        <v>233.6986</v>
      </c>
      <c r="FU27">
        <v>1610.904</v>
      </c>
      <c r="FV27">
        <v>263.08629999999999</v>
      </c>
      <c r="FW27">
        <v>341.60090000000002</v>
      </c>
      <c r="FX27">
        <v>403.42509999999999</v>
      </c>
      <c r="FY27">
        <v>316.41370000000001</v>
      </c>
      <c r="FZ27">
        <v>367.35970000000003</v>
      </c>
      <c r="GA27">
        <v>710.73259999999993</v>
      </c>
      <c r="GB27">
        <v>449.3956</v>
      </c>
      <c r="GC27">
        <v>1020.683</v>
      </c>
      <c r="GD27">
        <v>9732.6049999999996</v>
      </c>
      <c r="GE27">
        <v>969.35340000000008</v>
      </c>
      <c r="GF27">
        <v>3028.12</v>
      </c>
      <c r="GG27">
        <v>766.07130000000006</v>
      </c>
      <c r="GH27">
        <v>539.05899999999997</v>
      </c>
      <c r="GI27">
        <v>263.28620000000001</v>
      </c>
      <c r="GJ27">
        <v>1043.5899999999999</v>
      </c>
      <c r="GK27">
        <v>598.48840000000007</v>
      </c>
      <c r="GL27">
        <v>40.553059999999995</v>
      </c>
      <c r="GM27">
        <v>546.17919999999992</v>
      </c>
      <c r="GN27">
        <v>8096.33</v>
      </c>
      <c r="GO27">
        <v>739.42230000000006</v>
      </c>
      <c r="GP27">
        <v>1025.925</v>
      </c>
      <c r="GQ27">
        <v>338.80859999999996</v>
      </c>
      <c r="GR27">
        <v>1224.268</v>
      </c>
      <c r="GS27">
        <v>454.95069999999998</v>
      </c>
      <c r="GT27">
        <v>590.31540000000007</v>
      </c>
      <c r="GU27">
        <v>1412.5050000000001</v>
      </c>
      <c r="GV27">
        <v>120.7649</v>
      </c>
      <c r="GX27" s="1">
        <v>43832</v>
      </c>
      <c r="GY27" s="3">
        <f t="array" ref="GY27">SUM(IF($DA$4:$GV$4=GY$4,$DA27:$GV27,0))</f>
        <v>31821.437099999996</v>
      </c>
      <c r="GZ27" s="3">
        <f t="array" ref="GZ27">SUM(IF($DA$4:$GV$4=GZ$4,$DA27:$GV27,0))</f>
        <v>25383.198899999996</v>
      </c>
      <c r="HA27" s="3">
        <f t="array" ref="HA27">SUM(IF($DA$4:$GV$4=HA$4,$DA27:$GV27,0))</f>
        <v>12516.5173</v>
      </c>
      <c r="HB27" s="3">
        <f t="array" ref="HB27">SUM(IF($DA$4:$GV$4=HB$4,$DA27:$GV27,0))</f>
        <v>8373.2294999999995</v>
      </c>
      <c r="HC27" s="3">
        <f t="array" ref="HC27">SUM(IF($DA$4:$GV$4=HC$4,$DA27:$GV27,0))</f>
        <v>8277.4514999999992</v>
      </c>
      <c r="HD27" s="3">
        <f t="array" ref="HD27">SUM(IF($DA$4:$GV$4=HD$4,$DA27:$GV27,0))</f>
        <v>8265.6713</v>
      </c>
      <c r="HE27" s="3">
        <f t="array" ref="HE27">SUM(IF($DA$4:$GV$4=HE$4,$DA27:$GV27,0))</f>
        <v>5561.6016999999993</v>
      </c>
      <c r="HF27" s="3">
        <f t="array" ref="HF27">SUM(IF($DA$4:$GV$4=HF$4,$DA27:$GV27,0))</f>
        <v>4849.3005999999996</v>
      </c>
      <c r="HG27" s="3">
        <f t="array" ref="HG27">SUM(IF($DA$4:$GV$4=HG$4,$DA27:$GV27,0))</f>
        <v>5692.4913999999999</v>
      </c>
      <c r="HH27" s="3">
        <f t="array" ref="HH27">SUM(IF($DA$4:$GV$4=HH$4,$DA27:$GV27,0))</f>
        <v>3560.3878600000007</v>
      </c>
      <c r="HI27" s="3"/>
      <c r="HK27" s="1">
        <v>43832</v>
      </c>
      <c r="HL27" s="10">
        <f t="array" ref="HL27">GY27:HH27/GY26:HH26-1</f>
        <v>1.3001464889315528E-2</v>
      </c>
      <c r="HM27" s="10">
        <f t="array" ref="HM27">GZ27:HI27/GZ26:HI26-1</f>
        <v>1.3168457929424449E-3</v>
      </c>
      <c r="HN27" s="10">
        <f t="array" ref="HN27">HA27:HJ27/HA26:HJ26-1</f>
        <v>2.5716630489815984E-3</v>
      </c>
      <c r="HO27" s="10">
        <f t="array" ref="HO27">HB27:HK27/HB26:HK26-1</f>
        <v>1.3887652121662653E-2</v>
      </c>
      <c r="HP27" s="10">
        <f t="array" ref="HP27">HC27:HL27/HC26:HL26-1</f>
        <v>4.373695406175715E-3</v>
      </c>
      <c r="HQ27" s="10">
        <f t="array" ref="HQ27">HD27:HM27/HD26:HM26-1</f>
        <v>7.4580824216854413E-3</v>
      </c>
      <c r="HR27" s="10">
        <f t="array" ref="HR27">HE27:HN27/HE26:HN26-1</f>
        <v>8.397879710658529E-3</v>
      </c>
      <c r="HS27" s="10">
        <f t="array" ref="HS27">HF27:HO27/HF26:HO26-1</f>
        <v>5.5086181406645007E-3</v>
      </c>
      <c r="HT27" s="10">
        <f t="array" ref="HT27">HG27:HP27/HG26:HP26-1</f>
        <v>4.8700569100652569E-3</v>
      </c>
      <c r="HU27" s="10">
        <f t="array" ref="HU27">HH27:HQ27/HH26:HQ26-1</f>
        <v>2.2873757705041742E-2</v>
      </c>
    </row>
    <row r="28" spans="1:229" x14ac:dyDescent="0.25">
      <c r="A28" s="1">
        <v>43803</v>
      </c>
      <c r="B28" s="3">
        <f>data!DD29/'work-MktCap'!$D$4</f>
        <v>886.18100000000004</v>
      </c>
      <c r="C28" s="3">
        <f>data!DE29/'work-MktCap'!$D$4</f>
        <v>1602.3130000000001</v>
      </c>
      <c r="D28" s="3">
        <f>data!DF29/'work-MktCap'!$D$4</f>
        <v>940.80780000000004</v>
      </c>
      <c r="E28" s="3">
        <f>data!DG29/'work-MktCap'!$D$4</f>
        <v>1196.9870000000001</v>
      </c>
      <c r="F28" s="3">
        <f>data!DH29/'work-MktCap'!$D$4</f>
        <v>1469.1120000000001</v>
      </c>
      <c r="G28" s="3">
        <f>data!DI29/'work-MktCap'!$D$4</f>
        <v>839.65340000000003</v>
      </c>
      <c r="H28" s="3">
        <f>data!DJ29/'work-MktCap'!$D$4</f>
        <v>5914.8389999999999</v>
      </c>
      <c r="I28" s="3">
        <f>data!DK29/'work-MktCap'!$D$4</f>
        <v>1492.0250000000001</v>
      </c>
      <c r="J28" s="3">
        <f>data!DL29/'work-MktCap'!$D$4</f>
        <v>1949.9480000000001</v>
      </c>
      <c r="K28" s="3">
        <f>data!DM29/'work-MktCap'!$D$4</f>
        <v>31.6632</v>
      </c>
      <c r="L28" s="3">
        <f>data!DN29/'work-MktCap'!$D$4</f>
        <v>5683.1080000000002</v>
      </c>
      <c r="M28" s="3">
        <f>data!DO29/'work-MktCap'!$D$4</f>
        <v>672.54110000000003</v>
      </c>
      <c r="N28" s="3">
        <f>data!DP29/'work-MktCap'!$D$4</f>
        <v>2619.355</v>
      </c>
      <c r="O28" s="3">
        <f>data!DQ29/'work-MktCap'!$D$4</f>
        <v>665.86380000000008</v>
      </c>
      <c r="P28" s="3">
        <f>data!DR29/'work-MktCap'!$D$4</f>
        <v>7612.4880000000003</v>
      </c>
      <c r="Q28" s="3">
        <f>data!DS29/'work-MktCap'!$D$4</f>
        <v>1081.165</v>
      </c>
      <c r="R28" s="3">
        <f>data!DT29/'work-MktCap'!$D$4</f>
        <v>134.11189999999999</v>
      </c>
      <c r="S28" s="3">
        <f>data!DU29/'work-MktCap'!$D$4</f>
        <v>2139.5529999999999</v>
      </c>
      <c r="T28" s="3">
        <f>data!DV29/'work-MktCap'!$D$4</f>
        <v>803.02089999999998</v>
      </c>
      <c r="U28" s="3">
        <f>data!DW29/'work-MktCap'!$D$4</f>
        <v>881.99180000000001</v>
      </c>
      <c r="V28" s="3">
        <f>data!DX29/'work-MktCap'!$D$4</f>
        <v>668.23239999999998</v>
      </c>
      <c r="W28" s="3">
        <f>data!DY29/'work-MktCap'!$D$4</f>
        <v>1083.3779999999999</v>
      </c>
      <c r="X28" s="3">
        <f>data!DZ29/'work-MktCap'!$D$4</f>
        <v>719.39830000000006</v>
      </c>
      <c r="Y28" s="3">
        <f>data!EA29/'work-MktCap'!$D$4</f>
        <v>374.07340000000005</v>
      </c>
      <c r="Z28" s="3">
        <f>data!EB29/'work-MktCap'!$D$4</f>
        <v>1479.019</v>
      </c>
      <c r="AA28" s="3">
        <f>data!EC29/'work-MktCap'!$D$4</f>
        <v>1999.1949999999999</v>
      </c>
      <c r="AB28" s="3">
        <f>data!ED29/'work-MktCap'!$D$4</f>
        <v>2407.7310000000002</v>
      </c>
      <c r="AC28" s="3">
        <f>data!EE29/'work-MktCap'!$D$4</f>
        <v>427.54669999999999</v>
      </c>
      <c r="AD28" s="3">
        <f>data!EF29/'work-MktCap'!$D$4</f>
        <v>1370.4870000000001</v>
      </c>
      <c r="AE28" s="3">
        <f>data!EG29/'work-MktCap'!$D$4</f>
        <v>3430.761</v>
      </c>
      <c r="AF28" s="3">
        <f>data!EH29/'work-MktCap'!$D$4</f>
        <v>795.67340000000002</v>
      </c>
      <c r="AG28" s="3">
        <f>data!EI29/'work-MktCap'!$D$4</f>
        <v>76.817899999999995</v>
      </c>
      <c r="AH28" s="3">
        <f>data!EJ29/'work-MktCap'!$D$4</f>
        <v>1175.1130000000001</v>
      </c>
      <c r="AI28" s="3">
        <f>data!EK29/'work-MktCap'!$D$4</f>
        <v>1263.0920000000001</v>
      </c>
      <c r="AJ28" s="3">
        <f>data!EL29/'work-MktCap'!$D$4</f>
        <v>581.1191</v>
      </c>
      <c r="AK28" s="3">
        <f>data!EM29/'work-MktCap'!$D$4</f>
        <v>3321.1990000000001</v>
      </c>
      <c r="AL28" s="3">
        <f>data!EN29/'work-MktCap'!$D$4</f>
        <v>6261.14</v>
      </c>
      <c r="AM28" s="3">
        <f>data!EO29/'work-MktCap'!$D$4</f>
        <v>7093.1570000000002</v>
      </c>
      <c r="AN28" s="3">
        <f>data!EP29/'work-MktCap'!$D$4</f>
        <v>7398.2420000000002</v>
      </c>
      <c r="AO28" s="3">
        <f>data!EQ29/'work-MktCap'!$D$4</f>
        <v>1281.627</v>
      </c>
      <c r="AP28" s="3">
        <f>data!ER29/'work-MktCap'!$D$4</f>
        <v>1115.3009999999999</v>
      </c>
      <c r="AQ28" s="3">
        <f>data!ES29/'work-MktCap'!$D$4</f>
        <v>1298.174</v>
      </c>
      <c r="AR28" s="3">
        <f>data!ET29/'work-MktCap'!$D$4</f>
        <v>1505.117</v>
      </c>
      <c r="AS28" s="3">
        <f>data!EU29/'work-MktCap'!$D$4</f>
        <v>2134.6619999999998</v>
      </c>
      <c r="AT28" s="3">
        <f>data!EV29/'work-MktCap'!$D$4</f>
        <v>56.313900000000004</v>
      </c>
      <c r="AU28" s="3">
        <f>data!EW29/'work-MktCap'!$D$4</f>
        <v>11981.94</v>
      </c>
      <c r="AV28" s="3">
        <f>data!EX29/'work-MktCap'!$D$4</f>
        <v>16193.58</v>
      </c>
      <c r="AW28" s="3">
        <f>data!EY29/'work-MktCap'!$D$4</f>
        <v>997.42680000000007</v>
      </c>
      <c r="AX28" s="3">
        <f>data!EZ29/'work-MktCap'!$D$4</f>
        <v>1358.326</v>
      </c>
      <c r="AY28" s="3">
        <f>data!FA29/'work-MktCap'!$D$4</f>
        <v>5369.0140000000001</v>
      </c>
      <c r="AZ28" s="3">
        <f>data!FB29/'work-MktCap'!$D$4</f>
        <v>1125.6369999999999</v>
      </c>
      <c r="BA28" s="3">
        <f>data!FC29/'work-MktCap'!$D$4</f>
        <v>5254.5010000000002</v>
      </c>
      <c r="BB28" s="3">
        <f>data!FD29/'work-MktCap'!$D$4</f>
        <v>9035.2510000000002</v>
      </c>
      <c r="BC28" s="3">
        <f>data!FE29/'work-MktCap'!$D$4</f>
        <v>5244.768</v>
      </c>
      <c r="BD28" s="3">
        <f>data!FF29/'work-MktCap'!$D$4</f>
        <v>722.28219999999999</v>
      </c>
      <c r="BE28" s="3">
        <f>data!FG29/'work-MktCap'!$D$4</f>
        <v>2903.982</v>
      </c>
      <c r="BF28" s="3">
        <f>data!FH29/'work-MktCap'!$D$4</f>
        <v>3876.4169999999999</v>
      </c>
      <c r="BG28" s="3">
        <f>data!FI29/'work-MktCap'!$D$4</f>
        <v>4445.7730000000001</v>
      </c>
      <c r="BH28" s="3">
        <f>data!FJ29/'work-MktCap'!$D$4</f>
        <v>1394.7139999999999</v>
      </c>
      <c r="BI28" s="3">
        <f>data!FK29/'work-MktCap'!$D$4</f>
        <v>13213.13</v>
      </c>
      <c r="BJ28" s="3">
        <f>data!FL29/'work-MktCap'!$D$4</f>
        <v>1217.4970000000001</v>
      </c>
      <c r="BK28" s="3">
        <f>data!FM29/'work-MktCap'!$D$4</f>
        <v>1370.4839999999999</v>
      </c>
      <c r="BL28" s="3">
        <f>data!FN29/'work-MktCap'!$D$4</f>
        <v>322.43829999999997</v>
      </c>
      <c r="BM28" s="3">
        <f>data!FO29/'work-MktCap'!$D$4</f>
        <v>5239.134</v>
      </c>
      <c r="BN28" s="3">
        <f>data!FP29/'work-MktCap'!$D$4</f>
        <v>461.88479999999998</v>
      </c>
      <c r="BO28" s="3">
        <f>data!FQ29/'work-MktCap'!$D$4</f>
        <v>982.7029</v>
      </c>
      <c r="BP28" s="3">
        <f>data!FR29/'work-MktCap'!$D$4</f>
        <v>799.25760000000002</v>
      </c>
      <c r="BQ28" s="3">
        <f>data!FS29/'work-MktCap'!$D$4</f>
        <v>30.721900000000002</v>
      </c>
      <c r="BR28" s="3">
        <f>data!FT29/'work-MktCap'!$D$4</f>
        <v>22.052099999999999</v>
      </c>
      <c r="BS28" s="3">
        <f>data!FU29/'work-MktCap'!$D$4</f>
        <v>1425.47</v>
      </c>
      <c r="BT28" s="3">
        <f>data!FV29/'work-MktCap'!$D$4</f>
        <v>509.51259999999996</v>
      </c>
      <c r="BU28" s="3">
        <f>data!FW29/'work-MktCap'!$D$4</f>
        <v>30.737099999999998</v>
      </c>
      <c r="BV28" s="3">
        <f>data!FX29/'work-MktCap'!$D$4</f>
        <v>751.19569999999999</v>
      </c>
      <c r="BW28" s="3">
        <f>data!FY29/'work-MktCap'!$D$4</f>
        <v>351.51640000000003</v>
      </c>
      <c r="BX28" s="3">
        <f>data!FZ29/'work-MktCap'!$D$4</f>
        <v>3017.355</v>
      </c>
      <c r="BY28" s="3">
        <f>data!GA29/'work-MktCap'!$D$4</f>
        <v>368.39059999999995</v>
      </c>
      <c r="BZ28" s="3">
        <f>data!GB29/'work-MktCap'!$D$4</f>
        <v>406.08979999999997</v>
      </c>
      <c r="CA28" s="3">
        <f>data!GC29/'work-MktCap'!$D$4</f>
        <v>246.79929999999999</v>
      </c>
      <c r="CB28" s="3">
        <f>data!GD29/'work-MktCap'!$D$4</f>
        <v>313.42359999999996</v>
      </c>
      <c r="CC28" s="3">
        <f>data!GE29/'work-MktCap'!$D$4</f>
        <v>1638.079</v>
      </c>
      <c r="CD28" s="3">
        <f>data!GF29/'work-MktCap'!$D$4</f>
        <v>1093.2940000000001</v>
      </c>
      <c r="CE28" s="3">
        <f>data!GG29/'work-MktCap'!$D$4</f>
        <v>14888.96</v>
      </c>
      <c r="CF28" s="3">
        <f>data!GH29/'work-MktCap'!$D$4</f>
        <v>1089.0440000000001</v>
      </c>
      <c r="CG28" s="3">
        <f>data!GI29/'work-MktCap'!$D$4</f>
        <v>9050.1749999999993</v>
      </c>
      <c r="CH28" s="3">
        <f>data!GJ29/'work-MktCap'!$D$4</f>
        <v>366.36440000000005</v>
      </c>
      <c r="CI28" s="3">
        <f>data!GK29/'work-MktCap'!$D$4</f>
        <v>1021.011</v>
      </c>
      <c r="CJ28" s="3">
        <f>data!GL29/'work-MktCap'!$D$4</f>
        <v>494.51729999999998</v>
      </c>
      <c r="CK28" s="3">
        <f>data!GM29/'work-MktCap'!$D$4</f>
        <v>1899.0360000000001</v>
      </c>
      <c r="CL28" s="3">
        <f>data!GN29/'work-MktCap'!$D$4</f>
        <v>11954.04</v>
      </c>
      <c r="CM28" s="3">
        <f>data!GO29/'work-MktCap'!$D$4</f>
        <v>683.08859999999993</v>
      </c>
      <c r="CN28" s="3">
        <f>data!GP29/'work-MktCap'!$D$4</f>
        <v>10413.709999999999</v>
      </c>
      <c r="CO28" s="3">
        <f>data!GQ29/'work-MktCap'!$D$4</f>
        <v>6892.5370000000003</v>
      </c>
      <c r="CP28" s="3">
        <f>data!GR29/'work-MktCap'!$D$4</f>
        <v>1414.124</v>
      </c>
      <c r="CQ28" s="3">
        <f>data!GS29/'work-MktCap'!$D$4</f>
        <v>1622.4849999999999</v>
      </c>
      <c r="CR28" s="3">
        <f>data!GT29/'work-MktCap'!$D$4</f>
        <v>410.839</v>
      </c>
      <c r="CS28" s="3">
        <f>data!GU29/'work-MktCap'!$D$4</f>
        <v>1140.2370000000001</v>
      </c>
      <c r="CT28" s="3">
        <f>data!GV29/'work-MktCap'!$D$4</f>
        <v>1223.7739999999999</v>
      </c>
      <c r="CU28" s="3">
        <f>data!GW29/'work-MktCap'!$D$4</f>
        <v>2276.145</v>
      </c>
      <c r="CV28" s="3">
        <f>data!GX29/'work-MktCap'!$D$4</f>
        <v>801.91380000000004</v>
      </c>
      <c r="CW28" s="3">
        <f>data!GY29/'work-MktCap'!$D$4</f>
        <v>20705.099999999999</v>
      </c>
      <c r="CX28" s="3"/>
      <c r="CY28" s="1"/>
      <c r="CZ28" s="1">
        <v>43833</v>
      </c>
      <c r="DA28">
        <v>277.23020000000002</v>
      </c>
      <c r="DB28">
        <v>777.14490000000001</v>
      </c>
      <c r="DC28">
        <v>403.88009999999997</v>
      </c>
      <c r="DD28">
        <v>245.70349999999999</v>
      </c>
      <c r="DE28">
        <v>1679.9380000000001</v>
      </c>
      <c r="DF28">
        <v>269.70749999999998</v>
      </c>
      <c r="DG28">
        <v>2094.9340000000002</v>
      </c>
      <c r="DH28">
        <v>888.94990000000007</v>
      </c>
      <c r="DI28">
        <v>1485.3530000000001</v>
      </c>
      <c r="DJ28">
        <v>385.91590000000002</v>
      </c>
      <c r="DK28" s="1">
        <v>2515.5230000000001</v>
      </c>
      <c r="DL28">
        <v>814.94010000000003</v>
      </c>
      <c r="DM28">
        <v>465.98390000000001</v>
      </c>
      <c r="DN28">
        <v>495.12779999999998</v>
      </c>
      <c r="DO28">
        <v>2334.5030000000002</v>
      </c>
      <c r="DP28">
        <v>356.56809999999996</v>
      </c>
      <c r="DQ28">
        <v>447.50380000000001</v>
      </c>
      <c r="DR28">
        <v>1048.8330000000001</v>
      </c>
      <c r="DS28">
        <v>730.73430000000008</v>
      </c>
      <c r="DT28">
        <v>266.173</v>
      </c>
      <c r="DU28">
        <v>378.88659999999999</v>
      </c>
      <c r="DV28">
        <v>1305.5740000000001</v>
      </c>
      <c r="DW28">
        <v>397.09890000000001</v>
      </c>
      <c r="DX28">
        <v>347.11490000000003</v>
      </c>
      <c r="DY28">
        <v>805.07429999999999</v>
      </c>
      <c r="DZ28">
        <v>487.08159999999998</v>
      </c>
      <c r="EA28">
        <v>565.85649999999998</v>
      </c>
      <c r="EB28">
        <v>1157.3330000000001</v>
      </c>
      <c r="EC28">
        <v>478.05340000000001</v>
      </c>
      <c r="ED28">
        <v>578.56309999999996</v>
      </c>
      <c r="EE28">
        <v>566.69889999999998</v>
      </c>
      <c r="EF28">
        <v>424.91590000000002</v>
      </c>
      <c r="EG28">
        <v>704.32060000000001</v>
      </c>
      <c r="EH28">
        <v>496.69630000000001</v>
      </c>
      <c r="EI28">
        <v>413.31490000000002</v>
      </c>
      <c r="EJ28">
        <v>1587.6279999999999</v>
      </c>
      <c r="EK28">
        <v>678.34960000000001</v>
      </c>
      <c r="EL28">
        <v>6947.0569999999998</v>
      </c>
      <c r="EM28">
        <v>4243.8140000000003</v>
      </c>
      <c r="EN28">
        <v>1272.7719999999999</v>
      </c>
      <c r="EO28">
        <v>485.83090000000004</v>
      </c>
      <c r="EP28">
        <v>484.95240000000001</v>
      </c>
      <c r="EQ28">
        <v>401.83199999999999</v>
      </c>
      <c r="ER28">
        <v>4172.5680000000002</v>
      </c>
      <c r="ES28">
        <v>909.49940000000004</v>
      </c>
      <c r="ET28">
        <v>139.21439999999998</v>
      </c>
      <c r="EU28">
        <v>3486.047</v>
      </c>
      <c r="EV28">
        <v>630.75689999999997</v>
      </c>
      <c r="EW28">
        <v>693.80409999999995</v>
      </c>
      <c r="EX28">
        <v>175.2859</v>
      </c>
      <c r="EY28">
        <v>523.68830000000003</v>
      </c>
      <c r="EZ28">
        <v>1059.5999999999999</v>
      </c>
      <c r="FA28">
        <v>458.84740000000005</v>
      </c>
      <c r="FB28">
        <v>3162.8629999999998</v>
      </c>
      <c r="FC28">
        <v>1194.1849999999999</v>
      </c>
      <c r="FD28">
        <v>2931.433</v>
      </c>
      <c r="FE28">
        <v>654.51380000000006</v>
      </c>
      <c r="FF28">
        <v>3166.7750000000001</v>
      </c>
      <c r="FG28">
        <v>236.96029999999999</v>
      </c>
      <c r="FH28">
        <v>1873.85</v>
      </c>
      <c r="FI28">
        <v>351.86309999999997</v>
      </c>
      <c r="FJ28">
        <v>634.68580000000009</v>
      </c>
      <c r="FK28">
        <v>431.66849999999999</v>
      </c>
      <c r="FL28">
        <v>2191.3629999999998</v>
      </c>
      <c r="FM28">
        <v>423.66659999999996</v>
      </c>
      <c r="FN28">
        <v>468.00579999999997</v>
      </c>
      <c r="FO28">
        <v>1407.0509999999999</v>
      </c>
      <c r="FP28">
        <v>241.5831</v>
      </c>
      <c r="FQ28">
        <v>239.8665</v>
      </c>
      <c r="FR28">
        <v>395.74400000000003</v>
      </c>
      <c r="FS28">
        <v>1180.914</v>
      </c>
      <c r="FT28">
        <v>233.28220000000002</v>
      </c>
      <c r="FU28">
        <v>1615.9359999999999</v>
      </c>
      <c r="FV28">
        <v>259.68379999999996</v>
      </c>
      <c r="FW28">
        <v>341.37690000000003</v>
      </c>
      <c r="FX28">
        <v>403.87520000000001</v>
      </c>
      <c r="FY28">
        <v>313.50959999999998</v>
      </c>
      <c r="FZ28">
        <v>367.54629999999997</v>
      </c>
      <c r="GA28">
        <v>710.02089999999998</v>
      </c>
      <c r="GB28">
        <v>438.27870000000001</v>
      </c>
      <c r="GC28">
        <v>1009.697</v>
      </c>
      <c r="GD28">
        <v>9744.3310000000001</v>
      </c>
      <c r="GE28">
        <v>975.10360000000003</v>
      </c>
      <c r="GF28">
        <v>2978.1410000000001</v>
      </c>
      <c r="GG28">
        <v>762.10630000000003</v>
      </c>
      <c r="GH28">
        <v>538.15089999999998</v>
      </c>
      <c r="GI28">
        <v>263.16140000000001</v>
      </c>
      <c r="GJ28">
        <v>1066.7429999999999</v>
      </c>
      <c r="GK28">
        <v>590.30269999999996</v>
      </c>
      <c r="GL28">
        <v>39.714040000000004</v>
      </c>
      <c r="GM28">
        <v>544.88350000000003</v>
      </c>
      <c r="GN28">
        <v>8257.6830000000009</v>
      </c>
      <c r="GO28">
        <v>748.1576</v>
      </c>
      <c r="GP28">
        <v>1011.81</v>
      </c>
      <c r="GQ28">
        <v>338.66329999999999</v>
      </c>
      <c r="GR28">
        <v>1216.8920000000001</v>
      </c>
      <c r="GS28">
        <v>451.35970000000003</v>
      </c>
      <c r="GT28">
        <v>584.02170000000001</v>
      </c>
      <c r="GU28">
        <v>1428.433</v>
      </c>
      <c r="GV28">
        <v>120.12730000000001</v>
      </c>
      <c r="GX28" s="1">
        <v>43833</v>
      </c>
      <c r="GY28" s="3">
        <f t="array" ref="GY28">SUM(IF($DA$4:$GV$4=GY$4,$DA28:$GV28,0))</f>
        <v>31643.137399999996</v>
      </c>
      <c r="GZ28" s="3">
        <f t="array" ref="GZ28">SUM(IF($DA$4:$GV$4=GZ$4,$DA28:$GV28,0))</f>
        <v>25435.270600000003</v>
      </c>
      <c r="HA28" s="3">
        <f t="array" ref="HA28">SUM(IF($DA$4:$GV$4=HA$4,$DA28:$GV28,0))</f>
        <v>12471.795499999998</v>
      </c>
      <c r="HB28" s="3">
        <f t="array" ref="HB28">SUM(IF($DA$4:$GV$4=HB$4,$DA28:$GV28,0))</f>
        <v>8273.4269999999997</v>
      </c>
      <c r="HC28" s="3">
        <f t="array" ref="HC28">SUM(IF($DA$4:$GV$4=HC$4,$DA28:$GV28,0))</f>
        <v>8312.8678000000018</v>
      </c>
      <c r="HD28" s="3">
        <f t="array" ref="HD28">SUM(IF($DA$4:$GV$4=HD$4,$DA28:$GV28,0))</f>
        <v>8238.6422000000002</v>
      </c>
      <c r="HE28" s="3">
        <f t="array" ref="HE28">SUM(IF($DA$4:$GV$4=HE$4,$DA28:$GV28,0))</f>
        <v>5508.7640000000001</v>
      </c>
      <c r="HF28" s="3">
        <f t="array" ref="HF28">SUM(IF($DA$4:$GV$4=HF$4,$DA28:$GV28,0))</f>
        <v>4832.3530999999994</v>
      </c>
      <c r="HG28" s="3">
        <f t="array" ref="HG28">SUM(IF($DA$4:$GV$4=HG$4,$DA28:$GV28,0))</f>
        <v>5710.5025999999998</v>
      </c>
      <c r="HH28" s="3">
        <f t="array" ref="HH28">SUM(IF($DA$4:$GV$4=HH$4,$DA28:$GV28,0))</f>
        <v>3556.0001400000001</v>
      </c>
      <c r="HI28" s="3"/>
      <c r="HK28" s="1">
        <v>43833</v>
      </c>
      <c r="HL28" s="10">
        <f t="array" ref="HL28">GY28:HH28/GY27:HH27-1</f>
        <v>-5.6031316071516457E-3</v>
      </c>
      <c r="HM28" s="10">
        <f t="array" ref="HM28">GZ28:HI28/GZ27:HI27-1</f>
        <v>2.0514238652562522E-3</v>
      </c>
      <c r="HN28" s="10">
        <f t="array" ref="HN28">HA28:HJ28/HA27:HJ27-1</f>
        <v>-3.5730226650189101E-3</v>
      </c>
      <c r="HO28" s="10">
        <f t="array" ref="HO28">HB28:HK28/HB27:HK27-1</f>
        <v>-1.1919236180018666E-2</v>
      </c>
      <c r="HP28" s="10">
        <f t="array" ref="HP28">HC28:HL28/HC27:HL27-1</f>
        <v>4.2786478422740526E-3</v>
      </c>
      <c r="HQ28" s="10">
        <f t="array" ref="HQ28">HD28:HM28/HD27:HM27-1</f>
        <v>-3.2700429304514111E-3</v>
      </c>
      <c r="HR28" s="10">
        <f t="array" ref="HR28">HE28:HN28/HE27:HN27-1</f>
        <v>-9.5004466069548155E-3</v>
      </c>
      <c r="HS28" s="10">
        <f t="array" ref="HS28">HF28:HO28/HF27:HO27-1</f>
        <v>-3.494833873569414E-3</v>
      </c>
      <c r="HT28" s="10">
        <f t="array" ref="HT28">HG28:HP28/HG27:HP27-1</f>
        <v>3.1640276171518433E-3</v>
      </c>
      <c r="HU28" s="10">
        <f t="array" ref="HU28">HH28:HQ28/HH27:HQ27-1</f>
        <v>-1.2323713518113122E-3</v>
      </c>
    </row>
    <row r="29" spans="1:229" x14ac:dyDescent="0.25">
      <c r="A29" s="1">
        <v>43804</v>
      </c>
      <c r="B29" s="3">
        <f>data!DD30/'work-MktCap'!$D$4</f>
        <v>520.85860000000002</v>
      </c>
      <c r="C29" s="3">
        <f>data!DE30/'work-MktCap'!$D$4</f>
        <v>1173.558</v>
      </c>
      <c r="D29" s="3">
        <f>data!DF30/'work-MktCap'!$D$4</f>
        <v>503.02379999999999</v>
      </c>
      <c r="E29" s="3">
        <f>data!DG30/'work-MktCap'!$D$4</f>
        <v>929.46420000000001</v>
      </c>
      <c r="F29" s="3">
        <f>data!DH30/'work-MktCap'!$D$4</f>
        <v>1674.568</v>
      </c>
      <c r="G29" s="3">
        <f>data!DI30/'work-MktCap'!$D$4</f>
        <v>909.67759999999998</v>
      </c>
      <c r="H29" s="3">
        <f>data!DJ30/'work-MktCap'!$D$4</f>
        <v>5993.4470000000001</v>
      </c>
      <c r="I29" s="3">
        <f>data!DK30/'work-MktCap'!$D$4</f>
        <v>2259.6149999999998</v>
      </c>
      <c r="J29" s="3">
        <f>data!DL30/'work-MktCap'!$D$4</f>
        <v>1071.325</v>
      </c>
      <c r="K29" s="3">
        <f>data!DM30/'work-MktCap'!$D$4</f>
        <v>233.30850000000001</v>
      </c>
      <c r="L29" s="3">
        <f>data!DN30/'work-MktCap'!$D$4</f>
        <v>5014.2539999999999</v>
      </c>
      <c r="M29" s="3">
        <f>data!DO30/'work-MktCap'!$D$4</f>
        <v>839.50699999999995</v>
      </c>
      <c r="N29" s="3">
        <f>data!DP30/'work-MktCap'!$D$4</f>
        <v>3145.4059999999999</v>
      </c>
      <c r="O29" s="3">
        <f>data!DQ30/'work-MktCap'!$D$4</f>
        <v>724.36400000000003</v>
      </c>
      <c r="P29" s="3">
        <f>data!DR30/'work-MktCap'!$D$4</f>
        <v>7813.4530000000004</v>
      </c>
      <c r="Q29" s="3">
        <f>data!DS30/'work-MktCap'!$D$4</f>
        <v>654.05290000000002</v>
      </c>
      <c r="R29" s="3">
        <f>data!DT30/'work-MktCap'!$D$4</f>
        <v>219.59549999999999</v>
      </c>
      <c r="S29" s="3">
        <f>data!DU30/'work-MktCap'!$D$4</f>
        <v>1550.134</v>
      </c>
      <c r="T29" s="3">
        <f>data!DV30/'work-MktCap'!$D$4</f>
        <v>855.43590000000006</v>
      </c>
      <c r="U29" s="3">
        <f>data!DW30/'work-MktCap'!$D$4</f>
        <v>232.5359</v>
      </c>
      <c r="V29" s="3">
        <f>data!DX30/'work-MktCap'!$D$4</f>
        <v>688.19140000000004</v>
      </c>
      <c r="W29" s="3">
        <f>data!DY30/'work-MktCap'!$D$4</f>
        <v>1336.434</v>
      </c>
      <c r="X29" s="3">
        <f>data!DZ30/'work-MktCap'!$D$4</f>
        <v>619.81259999999997</v>
      </c>
      <c r="Y29" s="3">
        <f>data!EA30/'work-MktCap'!$D$4</f>
        <v>786.33769999999993</v>
      </c>
      <c r="Z29" s="3">
        <f>data!EB30/'work-MktCap'!$D$4</f>
        <v>947.19640000000004</v>
      </c>
      <c r="AA29" s="3">
        <f>data!EC30/'work-MktCap'!$D$4</f>
        <v>353.32499999999999</v>
      </c>
      <c r="AB29" s="3">
        <f>data!ED30/'work-MktCap'!$D$4</f>
        <v>1889.5239999999999</v>
      </c>
      <c r="AC29" s="3">
        <f>data!EE30/'work-MktCap'!$D$4</f>
        <v>364.07279999999997</v>
      </c>
      <c r="AD29" s="3">
        <f>data!EF30/'work-MktCap'!$D$4</f>
        <v>1242.364</v>
      </c>
      <c r="AE29" s="3">
        <f>data!EG30/'work-MktCap'!$D$4</f>
        <v>1956.9159999999999</v>
      </c>
      <c r="AF29" s="3">
        <f>data!EH30/'work-MktCap'!$D$4</f>
        <v>1493.5250000000001</v>
      </c>
      <c r="AG29" s="3">
        <f>data!EI30/'work-MktCap'!$D$4</f>
        <v>95.090299999999999</v>
      </c>
      <c r="AH29" s="3">
        <f>data!EJ30/'work-MktCap'!$D$4</f>
        <v>1026.385</v>
      </c>
      <c r="AI29" s="3">
        <f>data!EK30/'work-MktCap'!$D$4</f>
        <v>1362.124</v>
      </c>
      <c r="AJ29" s="3">
        <f>data!EL30/'work-MktCap'!$D$4</f>
        <v>480.53870000000001</v>
      </c>
      <c r="AK29" s="3">
        <f>data!EM30/'work-MktCap'!$D$4</f>
        <v>1510.1479999999999</v>
      </c>
      <c r="AL29" s="3">
        <f>data!EN30/'work-MktCap'!$D$4</f>
        <v>9983.6939999999995</v>
      </c>
      <c r="AM29" s="3">
        <f>data!EO30/'work-MktCap'!$D$4</f>
        <v>7981.6750000000002</v>
      </c>
      <c r="AN29" s="3">
        <f>data!EP30/'work-MktCap'!$D$4</f>
        <v>6083.3680000000004</v>
      </c>
      <c r="AO29" s="3">
        <f>data!EQ30/'work-MktCap'!$D$4</f>
        <v>1113.3009999999999</v>
      </c>
      <c r="AP29" s="3">
        <f>data!ER30/'work-MktCap'!$D$4</f>
        <v>2298.3319999999999</v>
      </c>
      <c r="AQ29" s="3">
        <f>data!ES30/'work-MktCap'!$D$4</f>
        <v>885.94909999999993</v>
      </c>
      <c r="AR29" s="3">
        <f>data!ET30/'work-MktCap'!$D$4</f>
        <v>1066.079</v>
      </c>
      <c r="AS29" s="3">
        <f>data!EU30/'work-MktCap'!$D$4</f>
        <v>1957.2370000000001</v>
      </c>
      <c r="AT29" s="3">
        <f>data!EV30/'work-MktCap'!$D$4</f>
        <v>25.299700000000001</v>
      </c>
      <c r="AU29" s="3">
        <f>data!EW30/'work-MktCap'!$D$4</f>
        <v>6533.3729999999996</v>
      </c>
      <c r="AV29" s="3">
        <f>data!EX30/'work-MktCap'!$D$4</f>
        <v>17202.849999999999</v>
      </c>
      <c r="AW29" s="3">
        <f>data!EY30/'work-MktCap'!$D$4</f>
        <v>579.16300000000001</v>
      </c>
      <c r="AX29" s="3">
        <f>data!EZ30/'work-MktCap'!$D$4</f>
        <v>535.97140000000002</v>
      </c>
      <c r="AY29" s="3">
        <f>data!FA30/'work-MktCap'!$D$4</f>
        <v>2486.152</v>
      </c>
      <c r="AZ29" s="3">
        <f>data!FB30/'work-MktCap'!$D$4</f>
        <v>4418.1239999999998</v>
      </c>
      <c r="BA29" s="3">
        <f>data!FC30/'work-MktCap'!$D$4</f>
        <v>4910.326</v>
      </c>
      <c r="BB29" s="3">
        <f>data!FD30/'work-MktCap'!$D$4</f>
        <v>3249.922</v>
      </c>
      <c r="BC29" s="3">
        <f>data!FE30/'work-MktCap'!$D$4</f>
        <v>3428.1390000000001</v>
      </c>
      <c r="BD29" s="3">
        <f>data!FF30/'work-MktCap'!$D$4</f>
        <v>1107.1179999999999</v>
      </c>
      <c r="BE29" s="3">
        <f>data!FG30/'work-MktCap'!$D$4</f>
        <v>2769.4070000000002</v>
      </c>
      <c r="BF29" s="3">
        <f>data!FH30/'work-MktCap'!$D$4</f>
        <v>1772.7329999999999</v>
      </c>
      <c r="BG29" s="3">
        <f>data!FI30/'work-MktCap'!$D$4</f>
        <v>4847.7039999999997</v>
      </c>
      <c r="BH29" s="3">
        <f>data!FJ30/'work-MktCap'!$D$4</f>
        <v>1656.979</v>
      </c>
      <c r="BI29" s="3">
        <f>data!FK30/'work-MktCap'!$D$4</f>
        <v>8623.2360000000008</v>
      </c>
      <c r="BJ29" s="3">
        <f>data!FL30/'work-MktCap'!$D$4</f>
        <v>649.67280000000005</v>
      </c>
      <c r="BK29" s="3">
        <f>data!FM30/'work-MktCap'!$D$4</f>
        <v>1225.6289999999999</v>
      </c>
      <c r="BL29" s="3">
        <f>data!FN30/'work-MktCap'!$D$4</f>
        <v>527.65359999999998</v>
      </c>
      <c r="BM29" s="3">
        <f>data!FO30/'work-MktCap'!$D$4</f>
        <v>4254.1760000000004</v>
      </c>
      <c r="BN29" s="3">
        <f>data!FP30/'work-MktCap'!$D$4</f>
        <v>506.27809999999999</v>
      </c>
      <c r="BO29" s="3">
        <f>data!FQ30/'work-MktCap'!$D$4</f>
        <v>504.60129999999998</v>
      </c>
      <c r="BP29" s="3">
        <f>data!FR30/'work-MktCap'!$D$4</f>
        <v>1132.6120000000001</v>
      </c>
      <c r="BQ29" s="3">
        <f>data!FS30/'work-MktCap'!$D$4</f>
        <v>15.802700000000002</v>
      </c>
      <c r="BR29" s="3">
        <f>data!FT30/'work-MktCap'!$D$4</f>
        <v>44.209900000000005</v>
      </c>
      <c r="BS29" s="3">
        <f>data!FU30/'work-MktCap'!$D$4</f>
        <v>612.66700000000003</v>
      </c>
      <c r="BT29" s="3">
        <f>data!FV30/'work-MktCap'!$D$4</f>
        <v>289.98649999999998</v>
      </c>
      <c r="BU29" s="3">
        <f>data!FW30/'work-MktCap'!$D$4</f>
        <v>9.6562999999999999</v>
      </c>
      <c r="BV29" s="3">
        <f>data!FX30/'work-MktCap'!$D$4</f>
        <v>540.30430000000001</v>
      </c>
      <c r="BW29" s="3">
        <f>data!FY30/'work-MktCap'!$D$4</f>
        <v>278.7226</v>
      </c>
      <c r="BX29" s="3">
        <f>data!FZ30/'work-MktCap'!$D$4</f>
        <v>2141.9140000000002</v>
      </c>
      <c r="BY29" s="3">
        <f>data!GA30/'work-MktCap'!$D$4</f>
        <v>825.10490000000004</v>
      </c>
      <c r="BZ29" s="3">
        <f>data!GB30/'work-MktCap'!$D$4</f>
        <v>586.90280000000007</v>
      </c>
      <c r="CA29" s="3">
        <f>data!GC30/'work-MktCap'!$D$4</f>
        <v>24.633599999999998</v>
      </c>
      <c r="CB29" s="3">
        <f>data!GD30/'work-MktCap'!$D$4</f>
        <v>408.50620000000004</v>
      </c>
      <c r="CC29" s="3">
        <f>data!GE30/'work-MktCap'!$D$4</f>
        <v>1178.3979999999999</v>
      </c>
      <c r="CD29" s="3">
        <f>data!GF30/'work-MktCap'!$D$4</f>
        <v>482.97290000000004</v>
      </c>
      <c r="CE29" s="3">
        <f>data!GG30/'work-MktCap'!$D$4</f>
        <v>14235.45</v>
      </c>
      <c r="CF29" s="3">
        <f>data!GH30/'work-MktCap'!$D$4</f>
        <v>785.45580000000007</v>
      </c>
      <c r="CG29" s="3">
        <f>data!GI30/'work-MktCap'!$D$4</f>
        <v>10312.040000000001</v>
      </c>
      <c r="CH29" s="3">
        <f>data!GJ30/'work-MktCap'!$D$4</f>
        <v>357.15449999999998</v>
      </c>
      <c r="CI29" s="3">
        <f>data!GK30/'work-MktCap'!$D$4</f>
        <v>365.47250000000003</v>
      </c>
      <c r="CJ29" s="3">
        <f>data!GL30/'work-MktCap'!$D$4</f>
        <v>1230.8040000000001</v>
      </c>
      <c r="CK29" s="3">
        <f>data!GM30/'work-MktCap'!$D$4</f>
        <v>1788.097</v>
      </c>
      <c r="CL29" s="3">
        <f>data!GN30/'work-MktCap'!$D$4</f>
        <v>5344.415</v>
      </c>
      <c r="CM29" s="3">
        <f>data!GO30/'work-MktCap'!$D$4</f>
        <v>384.55920000000003</v>
      </c>
      <c r="CN29" s="3">
        <f>data!GP30/'work-MktCap'!$D$4</f>
        <v>4479.5720000000001</v>
      </c>
      <c r="CO29" s="3">
        <f>data!GQ30/'work-MktCap'!$D$4</f>
        <v>8225.15</v>
      </c>
      <c r="CP29" s="3">
        <f>data!GR30/'work-MktCap'!$D$4</f>
        <v>1890.309</v>
      </c>
      <c r="CQ29" s="3">
        <f>data!GS30/'work-MktCap'!$D$4</f>
        <v>4327.7849999999999</v>
      </c>
      <c r="CR29" s="3">
        <f>data!GT30/'work-MktCap'!$D$4</f>
        <v>578.80309999999997</v>
      </c>
      <c r="CS29" s="3">
        <f>data!GU30/'work-MktCap'!$D$4</f>
        <v>2034.973</v>
      </c>
      <c r="CT29" s="3">
        <f>data!GV30/'work-MktCap'!$D$4</f>
        <v>801.71119999999996</v>
      </c>
      <c r="CU29" s="3">
        <f>data!GW30/'work-MktCap'!$D$4</f>
        <v>1237.9670000000001</v>
      </c>
      <c r="CV29" s="3">
        <f>data!GX30/'work-MktCap'!$D$4</f>
        <v>635.87199999999996</v>
      </c>
      <c r="CW29" s="3">
        <f>data!GY30/'work-MktCap'!$D$4</f>
        <v>14043.71</v>
      </c>
      <c r="CX29" s="3"/>
      <c r="CY29" s="1"/>
      <c r="CZ29" s="1">
        <v>43836</v>
      </c>
      <c r="DA29">
        <v>269.5779</v>
      </c>
      <c r="DB29">
        <v>772.47209999999995</v>
      </c>
      <c r="DC29">
        <v>390.97340000000003</v>
      </c>
      <c r="DD29">
        <v>235.86949999999999</v>
      </c>
      <c r="DE29">
        <v>1637.4939999999999</v>
      </c>
      <c r="DF29">
        <v>259.86369999999999</v>
      </c>
      <c r="DG29">
        <v>2039.3989999999999</v>
      </c>
      <c r="DH29">
        <v>878.99569999999994</v>
      </c>
      <c r="DI29">
        <v>1437.173</v>
      </c>
      <c r="DJ29">
        <v>383.9683</v>
      </c>
      <c r="DK29" s="1">
        <v>2397.4989999999998</v>
      </c>
      <c r="DL29">
        <v>801.97910000000002</v>
      </c>
      <c r="DM29">
        <v>442.65</v>
      </c>
      <c r="DN29">
        <v>476.09179999999998</v>
      </c>
      <c r="DO29">
        <v>2306.5450000000001</v>
      </c>
      <c r="DP29">
        <v>341.46179999999998</v>
      </c>
      <c r="DQ29">
        <v>437.06020000000001</v>
      </c>
      <c r="DR29">
        <v>1017.705</v>
      </c>
      <c r="DS29">
        <v>726.70640000000003</v>
      </c>
      <c r="DT29">
        <v>261.05430000000001</v>
      </c>
      <c r="DU29">
        <v>376.30670000000003</v>
      </c>
      <c r="DV29">
        <v>1267.672</v>
      </c>
      <c r="DW29">
        <v>390.42169999999999</v>
      </c>
      <c r="DX29">
        <v>342.54520000000002</v>
      </c>
      <c r="DY29">
        <v>791.64469999999994</v>
      </c>
      <c r="DZ29">
        <v>488.02390000000003</v>
      </c>
      <c r="EA29">
        <v>546.9203</v>
      </c>
      <c r="EB29">
        <v>1123.653</v>
      </c>
      <c r="EC29">
        <v>477.21629999999999</v>
      </c>
      <c r="ED29">
        <v>569.58540000000005</v>
      </c>
      <c r="EE29">
        <v>560.83580000000006</v>
      </c>
      <c r="EF29">
        <v>418.86320000000001</v>
      </c>
      <c r="EG29">
        <v>712.95889999999997</v>
      </c>
      <c r="EH29">
        <v>483.79730000000001</v>
      </c>
      <c r="EI29">
        <v>404.96100000000001</v>
      </c>
      <c r="EJ29">
        <v>1579.3520000000001</v>
      </c>
      <c r="EK29">
        <v>651.42009999999993</v>
      </c>
      <c r="EL29">
        <v>6796.7129999999997</v>
      </c>
      <c r="EM29">
        <v>4122.1769999999997</v>
      </c>
      <c r="EN29">
        <v>1250.2719999999999</v>
      </c>
      <c r="EO29">
        <v>473.00779999999997</v>
      </c>
      <c r="EP29">
        <v>468.93299999999999</v>
      </c>
      <c r="EQ29">
        <v>372.80329999999998</v>
      </c>
      <c r="ER29">
        <v>4146.59</v>
      </c>
      <c r="ES29">
        <v>895.13330000000008</v>
      </c>
      <c r="ET29">
        <v>128.57060000000001</v>
      </c>
      <c r="EU29">
        <v>3401.0450000000001</v>
      </c>
      <c r="EV29">
        <v>629.66630000000009</v>
      </c>
      <c r="EW29">
        <v>682.74810000000002</v>
      </c>
      <c r="EX29">
        <v>172.41239999999999</v>
      </c>
      <c r="EY29">
        <v>510.66290000000004</v>
      </c>
      <c r="EZ29">
        <v>1018.397</v>
      </c>
      <c r="FA29">
        <v>448.86240000000004</v>
      </c>
      <c r="FB29">
        <v>3132.55</v>
      </c>
      <c r="FC29">
        <v>1175.827</v>
      </c>
      <c r="FD29">
        <v>2889.643</v>
      </c>
      <c r="FE29">
        <v>634.81479999999999</v>
      </c>
      <c r="FF29">
        <v>3158.08</v>
      </c>
      <c r="FG29">
        <v>225.15729999999999</v>
      </c>
      <c r="FH29">
        <v>1848.165</v>
      </c>
      <c r="FI29">
        <v>345.18279999999999</v>
      </c>
      <c r="FJ29">
        <v>624.85719999999992</v>
      </c>
      <c r="FK29">
        <v>427.99159999999995</v>
      </c>
      <c r="FL29">
        <v>2127.3670000000002</v>
      </c>
      <c r="FM29">
        <v>413.0213</v>
      </c>
      <c r="FN29">
        <v>445.42659999999995</v>
      </c>
      <c r="FO29">
        <v>1389.99</v>
      </c>
      <c r="FP29">
        <v>240.57839999999999</v>
      </c>
      <c r="FQ29">
        <v>245.5521</v>
      </c>
      <c r="FR29">
        <v>396.20330000000001</v>
      </c>
      <c r="FS29">
        <v>1176.462</v>
      </c>
      <c r="FT29">
        <v>230.83089999999999</v>
      </c>
      <c r="FU29">
        <v>1588.259</v>
      </c>
      <c r="FV29">
        <v>255.51390000000001</v>
      </c>
      <c r="FW29">
        <v>326.93920000000003</v>
      </c>
      <c r="FX29">
        <v>400.27530000000002</v>
      </c>
      <c r="FY29">
        <v>298.06509999999997</v>
      </c>
      <c r="FZ29">
        <v>364.11190000000005</v>
      </c>
      <c r="GA29">
        <v>704.96680000000003</v>
      </c>
      <c r="GB29">
        <v>413.68650000000002</v>
      </c>
      <c r="GC29">
        <v>1010.22</v>
      </c>
      <c r="GD29">
        <v>9518.3389999999999</v>
      </c>
      <c r="GE29">
        <v>983.10360000000003</v>
      </c>
      <c r="GF29">
        <v>2846.95</v>
      </c>
      <c r="GG29">
        <v>760.01900000000001</v>
      </c>
      <c r="GH29">
        <v>525.09910000000002</v>
      </c>
      <c r="GI29">
        <v>253.45079999999999</v>
      </c>
      <c r="GJ29">
        <v>1055.587</v>
      </c>
      <c r="GK29">
        <v>573.46780000000001</v>
      </c>
      <c r="GL29">
        <v>38.290230000000001</v>
      </c>
      <c r="GM29">
        <v>533.11180000000002</v>
      </c>
      <c r="GN29">
        <v>8256.9330000000009</v>
      </c>
      <c r="GO29">
        <v>743.62130000000002</v>
      </c>
      <c r="GP29">
        <v>1028.5889999999999</v>
      </c>
      <c r="GQ29">
        <v>337.67179999999996</v>
      </c>
      <c r="GR29">
        <v>1198.9829999999999</v>
      </c>
      <c r="GS29">
        <v>446.9282</v>
      </c>
      <c r="GT29">
        <v>557.36580000000004</v>
      </c>
      <c r="GU29">
        <v>1434.4059999999999</v>
      </c>
      <c r="GV29">
        <v>115.1538</v>
      </c>
      <c r="GX29" s="1">
        <v>43836</v>
      </c>
      <c r="GY29" s="3">
        <f t="array" ref="GY29">SUM(IF($DA$4:$GV$4=GY$4,$DA29:$GV29,0))</f>
        <v>30827.358200000002</v>
      </c>
      <c r="GZ29" s="3">
        <f t="array" ref="GZ29">SUM(IF($DA$4:$GV$4=GZ$4,$DA29:$GV29,0))</f>
        <v>25080.395199999999</v>
      </c>
      <c r="HA29" s="3">
        <f t="array" ref="HA29">SUM(IF($DA$4:$GV$4=HA$4,$DA29:$GV29,0))</f>
        <v>12337.518300000002</v>
      </c>
      <c r="HB29" s="3">
        <f t="array" ref="HB29">SUM(IF($DA$4:$GV$4=HB$4,$DA29:$GV29,0))</f>
        <v>8078.9922000000006</v>
      </c>
      <c r="HC29" s="3">
        <f t="array" ref="HC29">SUM(IF($DA$4:$GV$4=HC$4,$DA29:$GV29,0))</f>
        <v>8157.3022999999994</v>
      </c>
      <c r="HD29" s="3">
        <f t="array" ref="HD29">SUM(IF($DA$4:$GV$4=HD$4,$DA29:$GV29,0))</f>
        <v>8125.2492000000002</v>
      </c>
      <c r="HE29" s="3">
        <f t="array" ref="HE29">SUM(IF($DA$4:$GV$4=HE$4,$DA29:$GV29,0))</f>
        <v>5356.1840999999995</v>
      </c>
      <c r="HF29" s="3">
        <f t="array" ref="HF29">SUM(IF($DA$4:$GV$4=HF$4,$DA29:$GV29,0))</f>
        <v>4745.0553</v>
      </c>
      <c r="HG29" s="3">
        <f t="array" ref="HG29">SUM(IF($DA$4:$GV$4=HG$4,$DA29:$GV29,0))</f>
        <v>5692.0213999999996</v>
      </c>
      <c r="HH29" s="3">
        <f t="array" ref="HH29">SUM(IF($DA$4:$GV$4=HH$4,$DA29:$GV29,0))</f>
        <v>3515.44283</v>
      </c>
      <c r="HI29" s="3"/>
      <c r="HK29" s="1">
        <v>43836</v>
      </c>
      <c r="HL29" s="10">
        <f t="array" ref="HL29">GY29:HH29/GY28:HH28-1</f>
        <v>-2.5780604169799992E-2</v>
      </c>
      <c r="HM29" s="10">
        <f t="array" ref="HM29">GZ29:HI29/GZ28:HI28-1</f>
        <v>-1.3952098469123597E-2</v>
      </c>
      <c r="HN29" s="10">
        <f t="array" ref="HN29">HA29:HJ29/HA28:HJ28-1</f>
        <v>-1.0766469030060399E-2</v>
      </c>
      <c r="HO29" s="10">
        <f t="array" ref="HO29">HB29:HK29/HB28:HK28-1</f>
        <v>-2.3501119910769641E-2</v>
      </c>
      <c r="HP29" s="10">
        <f t="array" ref="HP29">HC29:HL29/HC28:HL28-1</f>
        <v>-1.8713818593386278E-2</v>
      </c>
      <c r="HQ29" s="10">
        <f t="array" ref="HQ29">HD29:HM29/HD28:HM28-1</f>
        <v>-1.3763554387639321E-2</v>
      </c>
      <c r="HR29" s="10">
        <f t="array" ref="HR29">HE29:HN29/HE28:HN28-1</f>
        <v>-2.769766502976001E-2</v>
      </c>
      <c r="HS29" s="10">
        <f t="array" ref="HS29">HF29:HO29/HF28:HO28-1</f>
        <v>-1.8065277555979753E-2</v>
      </c>
      <c r="HT29" s="10">
        <f t="array" ref="HT29">HG29:HP29/HG28:HP28-1</f>
        <v>-3.2363526110644747E-3</v>
      </c>
      <c r="HU29" s="10">
        <f t="array" ref="HU29">HH29:HQ29/HH28:HQ28-1</f>
        <v>-1.1405317323750164E-2</v>
      </c>
    </row>
    <row r="30" spans="1:229" x14ac:dyDescent="0.25">
      <c r="A30" s="1">
        <v>43805</v>
      </c>
      <c r="B30" s="3">
        <f>data!DD31/'work-MktCap'!$D$4</f>
        <v>605.73059999999998</v>
      </c>
      <c r="C30" s="3">
        <f>data!DE31/'work-MktCap'!$D$4</f>
        <v>872.15280000000007</v>
      </c>
      <c r="D30" s="3">
        <f>data!DF31/'work-MktCap'!$D$4</f>
        <v>282.68509999999998</v>
      </c>
      <c r="E30" s="3">
        <f>data!DG31/'work-MktCap'!$D$4</f>
        <v>1063.42</v>
      </c>
      <c r="F30" s="3">
        <f>data!DH31/'work-MktCap'!$D$4</f>
        <v>1787.4929999999999</v>
      </c>
      <c r="G30" s="3">
        <f>data!DI31/'work-MktCap'!$D$4</f>
        <v>1032.46</v>
      </c>
      <c r="H30" s="3">
        <f>data!DJ31/'work-MktCap'!$D$4</f>
        <v>5399.6019999999999</v>
      </c>
      <c r="I30" s="3">
        <f>data!DK31/'work-MktCap'!$D$4</f>
        <v>888.53530000000001</v>
      </c>
      <c r="J30" s="3">
        <f>data!DL31/'work-MktCap'!$D$4</f>
        <v>1489.433</v>
      </c>
      <c r="K30" s="3">
        <f>data!DM31/'work-MktCap'!$D$4</f>
        <v>72.139300000000006</v>
      </c>
      <c r="L30" s="3">
        <f>data!DN31/'work-MktCap'!$D$4</f>
        <v>4655.17</v>
      </c>
      <c r="M30" s="3">
        <f>data!DO31/'work-MktCap'!$D$4</f>
        <v>681.9049</v>
      </c>
      <c r="N30" s="3">
        <f>data!DP31/'work-MktCap'!$D$4</f>
        <v>3848.0749999999998</v>
      </c>
      <c r="O30" s="3">
        <f>data!DQ31/'work-MktCap'!$D$4</f>
        <v>2708.989</v>
      </c>
      <c r="P30" s="3">
        <f>data!DR31/'work-MktCap'!$D$4</f>
        <v>5104.6589999999997</v>
      </c>
      <c r="Q30" s="3">
        <f>data!DS31/'work-MktCap'!$D$4</f>
        <v>1428.63</v>
      </c>
      <c r="R30" s="3">
        <f>data!DT31/'work-MktCap'!$D$4</f>
        <v>247.73260000000002</v>
      </c>
      <c r="S30" s="3">
        <f>data!DU31/'work-MktCap'!$D$4</f>
        <v>2299.6</v>
      </c>
      <c r="T30" s="3">
        <f>data!DV31/'work-MktCap'!$D$4</f>
        <v>636.19380000000001</v>
      </c>
      <c r="U30" s="3">
        <f>data!DW31/'work-MktCap'!$D$4</f>
        <v>319.4787</v>
      </c>
      <c r="V30" s="3">
        <f>data!DX31/'work-MktCap'!$D$4</f>
        <v>1163.4190000000001</v>
      </c>
      <c r="W30" s="3">
        <f>data!DY31/'work-MktCap'!$D$4</f>
        <v>1092.3109999999999</v>
      </c>
      <c r="X30" s="3">
        <f>data!DZ31/'work-MktCap'!$D$4</f>
        <v>1327.02</v>
      </c>
      <c r="Y30" s="3">
        <f>data!EA31/'work-MktCap'!$D$4</f>
        <v>1453.328</v>
      </c>
      <c r="Z30" s="3">
        <f>data!EB31/'work-MktCap'!$D$4</f>
        <v>753.46230000000003</v>
      </c>
      <c r="AA30" s="3">
        <f>data!EC31/'work-MktCap'!$D$4</f>
        <v>974.85730000000001</v>
      </c>
      <c r="AB30" s="3">
        <f>data!ED31/'work-MktCap'!$D$4</f>
        <v>1998.191</v>
      </c>
      <c r="AC30" s="3">
        <f>data!EE31/'work-MktCap'!$D$4</f>
        <v>462.16079999999999</v>
      </c>
      <c r="AD30" s="3">
        <f>data!EF31/'work-MktCap'!$D$4</f>
        <v>2886.1379999999999</v>
      </c>
      <c r="AE30" s="3">
        <f>data!EG31/'work-MktCap'!$D$4</f>
        <v>3016.18</v>
      </c>
      <c r="AF30" s="3">
        <f>data!EH31/'work-MktCap'!$D$4</f>
        <v>1448.423</v>
      </c>
      <c r="AG30" s="3">
        <f>data!EI31/'work-MktCap'!$D$4</f>
        <v>74.820599999999999</v>
      </c>
      <c r="AH30" s="3">
        <f>data!EJ31/'work-MktCap'!$D$4</f>
        <v>617.68489999999997</v>
      </c>
      <c r="AI30" s="3">
        <f>data!EK31/'work-MktCap'!$D$4</f>
        <v>1317.595</v>
      </c>
      <c r="AJ30" s="3">
        <f>data!EL31/'work-MktCap'!$D$4</f>
        <v>656.7971</v>
      </c>
      <c r="AK30" s="3">
        <f>data!EM31/'work-MktCap'!$D$4</f>
        <v>934.02830000000006</v>
      </c>
      <c r="AL30" s="3">
        <f>data!EN31/'work-MktCap'!$D$4</f>
        <v>4129.2160000000003</v>
      </c>
      <c r="AM30" s="3">
        <f>data!EO31/'work-MktCap'!$D$4</f>
        <v>8615.3739999999998</v>
      </c>
      <c r="AN30" s="3">
        <f>data!EP31/'work-MktCap'!$D$4</f>
        <v>7844.22</v>
      </c>
      <c r="AO30" s="3">
        <f>data!EQ31/'work-MktCap'!$D$4</f>
        <v>1223.421</v>
      </c>
      <c r="AP30" s="3">
        <f>data!ER31/'work-MktCap'!$D$4</f>
        <v>1787.491</v>
      </c>
      <c r="AQ30" s="3">
        <f>data!ES31/'work-MktCap'!$D$4</f>
        <v>757.22239999999999</v>
      </c>
      <c r="AR30" s="3">
        <f>data!ET31/'work-MktCap'!$D$4</f>
        <v>1005.002</v>
      </c>
      <c r="AS30" s="3">
        <f>data!EU31/'work-MktCap'!$D$4</f>
        <v>1336.66</v>
      </c>
      <c r="AT30" s="3">
        <f>data!EV31/'work-MktCap'!$D$4</f>
        <v>58.579800000000006</v>
      </c>
      <c r="AU30" s="3">
        <f>data!EW31/'work-MktCap'!$D$4</f>
        <v>10834.63</v>
      </c>
      <c r="AV30" s="3">
        <f>data!EX31/'work-MktCap'!$D$4</f>
        <v>13126.5</v>
      </c>
      <c r="AW30" s="3">
        <f>data!EY31/'work-MktCap'!$D$4</f>
        <v>611.27240000000006</v>
      </c>
      <c r="AX30" s="3">
        <f>data!EZ31/'work-MktCap'!$D$4</f>
        <v>620.9366</v>
      </c>
      <c r="AY30" s="3">
        <f>data!FA31/'work-MktCap'!$D$4</f>
        <v>3580.3939999999998</v>
      </c>
      <c r="AZ30" s="3">
        <f>data!FB31/'work-MktCap'!$D$4</f>
        <v>2778.5740000000001</v>
      </c>
      <c r="BA30" s="3">
        <f>data!FC31/'work-MktCap'!$D$4</f>
        <v>4447.7510000000002</v>
      </c>
      <c r="BB30" s="3">
        <f>data!FD31/'work-MktCap'!$D$4</f>
        <v>7590.4560000000001</v>
      </c>
      <c r="BC30" s="3">
        <f>data!FE31/'work-MktCap'!$D$4</f>
        <v>3738.886</v>
      </c>
      <c r="BD30" s="3">
        <f>data!FF31/'work-MktCap'!$D$4</f>
        <v>772.63240000000008</v>
      </c>
      <c r="BE30" s="3">
        <f>data!FG31/'work-MktCap'!$D$4</f>
        <v>2535.2420000000002</v>
      </c>
      <c r="BF30" s="3">
        <f>data!FH31/'work-MktCap'!$D$4</f>
        <v>1989.1469999999999</v>
      </c>
      <c r="BG30" s="3">
        <f>data!FI31/'work-MktCap'!$D$4</f>
        <v>6343.2830000000004</v>
      </c>
      <c r="BH30" s="3">
        <f>data!FJ31/'work-MktCap'!$D$4</f>
        <v>2041.732</v>
      </c>
      <c r="BI30" s="3">
        <f>data!FK31/'work-MktCap'!$D$4</f>
        <v>4270.2879999999996</v>
      </c>
      <c r="BJ30" s="3">
        <f>data!FL31/'work-MktCap'!$D$4</f>
        <v>876.38040000000001</v>
      </c>
      <c r="BK30" s="3">
        <f>data!FM31/'work-MktCap'!$D$4</f>
        <v>1757.902</v>
      </c>
      <c r="BL30" s="3">
        <f>data!FN31/'work-MktCap'!$D$4</f>
        <v>990.12549999999999</v>
      </c>
      <c r="BM30" s="3">
        <f>data!FO31/'work-MktCap'!$D$4</f>
        <v>5358.09</v>
      </c>
      <c r="BN30" s="3">
        <f>data!FP31/'work-MktCap'!$D$4</f>
        <v>455.69590000000005</v>
      </c>
      <c r="BO30" s="3">
        <f>data!FQ31/'work-MktCap'!$D$4</f>
        <v>873.96190000000001</v>
      </c>
      <c r="BP30" s="3">
        <f>data!FR31/'work-MktCap'!$D$4</f>
        <v>832.22630000000004</v>
      </c>
      <c r="BQ30" s="3">
        <f>data!FS31/'work-MktCap'!$D$4</f>
        <v>27.060099999999998</v>
      </c>
      <c r="BR30" s="3">
        <f>data!FT31/'work-MktCap'!$D$4</f>
        <v>49.681800000000003</v>
      </c>
      <c r="BS30" s="3">
        <f>data!FU31/'work-MktCap'!$D$4</f>
        <v>485.8655</v>
      </c>
      <c r="BT30" s="3">
        <f>data!FV31/'work-MktCap'!$D$4</f>
        <v>434.01529999999997</v>
      </c>
      <c r="BU30" s="3">
        <f>data!FW31/'work-MktCap'!$D$4</f>
        <v>39.565300000000001</v>
      </c>
      <c r="BV30" s="3">
        <f>data!FX31/'work-MktCap'!$D$4</f>
        <v>647.64149999999995</v>
      </c>
      <c r="BW30" s="3">
        <f>data!FY31/'work-MktCap'!$D$4</f>
        <v>275.19880000000001</v>
      </c>
      <c r="BX30" s="3">
        <f>data!FZ31/'work-MktCap'!$D$4</f>
        <v>1859.367</v>
      </c>
      <c r="BY30" s="3">
        <f>data!GA31/'work-MktCap'!$D$4</f>
        <v>417.84790000000004</v>
      </c>
      <c r="BZ30" s="3">
        <f>data!GB31/'work-MktCap'!$D$4</f>
        <v>1239.779</v>
      </c>
      <c r="CA30" s="3">
        <f>data!GC31/'work-MktCap'!$D$4</f>
        <v>31.859900000000003</v>
      </c>
      <c r="CB30" s="3">
        <f>data!GD31/'work-MktCap'!$D$4</f>
        <v>847.37619999999993</v>
      </c>
      <c r="CC30" s="3">
        <f>data!GE31/'work-MktCap'!$D$4</f>
        <v>1371.569</v>
      </c>
      <c r="CD30" s="3">
        <f>data!GF31/'work-MktCap'!$D$4</f>
        <v>566.68309999999997</v>
      </c>
      <c r="CE30" s="3">
        <f>data!GG31/'work-MktCap'!$D$4</f>
        <v>9304.0049999999992</v>
      </c>
      <c r="CF30" s="3">
        <f>data!GH31/'work-MktCap'!$D$4</f>
        <v>1184.182</v>
      </c>
      <c r="CG30" s="3">
        <f>data!GI31/'work-MktCap'!$D$4</f>
        <v>15287.23</v>
      </c>
      <c r="CH30" s="3">
        <f>data!GJ31/'work-MktCap'!$D$4</f>
        <v>315.97190000000001</v>
      </c>
      <c r="CI30" s="3">
        <f>data!GK31/'work-MktCap'!$D$4</f>
        <v>422.61869999999999</v>
      </c>
      <c r="CJ30" s="3">
        <f>data!GL31/'work-MktCap'!$D$4</f>
        <v>541.45749999999998</v>
      </c>
      <c r="CK30" s="3">
        <f>data!GM31/'work-MktCap'!$D$4</f>
        <v>2527.056</v>
      </c>
      <c r="CL30" s="3">
        <f>data!GN31/'work-MktCap'!$D$4</f>
        <v>4522.0950000000003</v>
      </c>
      <c r="CM30" s="3">
        <f>data!GO31/'work-MktCap'!$D$4</f>
        <v>328.0043</v>
      </c>
      <c r="CN30" s="3">
        <f>data!GP31/'work-MktCap'!$D$4</f>
        <v>6814.9780000000001</v>
      </c>
      <c r="CO30" s="3">
        <f>data!GQ31/'work-MktCap'!$D$4</f>
        <v>3872.1559999999999</v>
      </c>
      <c r="CP30" s="3">
        <f>data!GR31/'work-MktCap'!$D$4</f>
        <v>834.41419999999994</v>
      </c>
      <c r="CQ30" s="3">
        <f>data!GS31/'work-MktCap'!$D$4</f>
        <v>1210.557</v>
      </c>
      <c r="CR30" s="3">
        <f>data!GT31/'work-MktCap'!$D$4</f>
        <v>433.86959999999999</v>
      </c>
      <c r="CS30" s="3">
        <f>data!GU31/'work-MktCap'!$D$4</f>
        <v>948.59019999999998</v>
      </c>
      <c r="CT30" s="3">
        <f>data!GV31/'work-MktCap'!$D$4</f>
        <v>1301.021</v>
      </c>
      <c r="CU30" s="3">
        <f>data!GW31/'work-MktCap'!$D$4</f>
        <v>935.779</v>
      </c>
      <c r="CV30" s="3">
        <f>data!GX31/'work-MktCap'!$D$4</f>
        <v>331.37440000000004</v>
      </c>
      <c r="CW30" s="3">
        <f>data!GY31/'work-MktCap'!$D$4</f>
        <v>16309.14</v>
      </c>
      <c r="CX30" s="3"/>
      <c r="CY30" s="1"/>
      <c r="CZ30" s="1">
        <v>43837</v>
      </c>
      <c r="DA30">
        <v>273.41809999999998</v>
      </c>
      <c r="DB30">
        <v>781.81830000000002</v>
      </c>
      <c r="DC30">
        <v>395.14330000000001</v>
      </c>
      <c r="DD30">
        <v>241.00670000000002</v>
      </c>
      <c r="DE30">
        <v>1654.04</v>
      </c>
      <c r="DF30">
        <v>265.07850000000002</v>
      </c>
      <c r="DG30">
        <v>2046.4480000000001</v>
      </c>
      <c r="DH30">
        <v>879.08219999999994</v>
      </c>
      <c r="DI30">
        <v>1445.588</v>
      </c>
      <c r="DJ30">
        <v>378.02519999999998</v>
      </c>
      <c r="DK30" s="1">
        <v>2404.0680000000002</v>
      </c>
      <c r="DL30">
        <v>794.33100000000002</v>
      </c>
      <c r="DM30">
        <v>444.2672</v>
      </c>
      <c r="DN30">
        <v>480.17090000000002</v>
      </c>
      <c r="DO30">
        <v>2283.2060000000001</v>
      </c>
      <c r="DP30">
        <v>336.66329999999999</v>
      </c>
      <c r="DQ30">
        <v>437.33150000000001</v>
      </c>
      <c r="DR30">
        <v>1000.025</v>
      </c>
      <c r="DS30">
        <v>730.20540000000005</v>
      </c>
      <c r="DT30">
        <v>263.15300000000002</v>
      </c>
      <c r="DU30">
        <v>377.79829999999998</v>
      </c>
      <c r="DV30">
        <v>1267.672</v>
      </c>
      <c r="DW30">
        <v>394.47429999999997</v>
      </c>
      <c r="DX30">
        <v>338.98090000000002</v>
      </c>
      <c r="DY30">
        <v>801.36369999999999</v>
      </c>
      <c r="DZ30">
        <v>489.4973</v>
      </c>
      <c r="EA30">
        <v>558.18299999999999</v>
      </c>
      <c r="EB30">
        <v>1139.8810000000001</v>
      </c>
      <c r="EC30">
        <v>478.10309999999998</v>
      </c>
      <c r="ED30">
        <v>568.03859999999997</v>
      </c>
      <c r="EE30">
        <v>561.28680000000008</v>
      </c>
      <c r="EF30">
        <v>424.65270000000004</v>
      </c>
      <c r="EG30">
        <v>724.40869999999995</v>
      </c>
      <c r="EH30">
        <v>487.2765</v>
      </c>
      <c r="EI30">
        <v>400.7371</v>
      </c>
      <c r="EJ30">
        <v>1585.4580000000001</v>
      </c>
      <c r="EK30">
        <v>658.07540000000006</v>
      </c>
      <c r="EL30">
        <v>6904.3379999999997</v>
      </c>
      <c r="EM30">
        <v>4175.6909999999998</v>
      </c>
      <c r="EN30">
        <v>1271.259</v>
      </c>
      <c r="EO30">
        <v>468.99309999999997</v>
      </c>
      <c r="EP30">
        <v>467.9248</v>
      </c>
      <c r="EQ30">
        <v>368.99369999999999</v>
      </c>
      <c r="ER30">
        <v>4157.9549999999999</v>
      </c>
      <c r="ES30">
        <v>900.2038</v>
      </c>
      <c r="ET30">
        <v>130.1756</v>
      </c>
      <c r="EU30">
        <v>3382.93</v>
      </c>
      <c r="EV30">
        <v>631.57490000000007</v>
      </c>
      <c r="EW30">
        <v>684.471</v>
      </c>
      <c r="EX30">
        <v>172.41239999999999</v>
      </c>
      <c r="EY30">
        <v>524.88109999999995</v>
      </c>
      <c r="EZ30">
        <v>1013.026</v>
      </c>
      <c r="FA30">
        <v>440.54159999999996</v>
      </c>
      <c r="FB30">
        <v>3086.123</v>
      </c>
      <c r="FC30">
        <v>1172.5319999999999</v>
      </c>
      <c r="FD30">
        <v>2892.7159999999999</v>
      </c>
      <c r="FE30">
        <v>637.21709999999996</v>
      </c>
      <c r="FF30">
        <v>3193.0520000000001</v>
      </c>
      <c r="FG30">
        <v>232.5591</v>
      </c>
      <c r="FH30">
        <v>1853.4280000000001</v>
      </c>
      <c r="FI30">
        <v>343.0994</v>
      </c>
      <c r="FJ30">
        <v>627.41840000000002</v>
      </c>
      <c r="FK30">
        <v>429.15259999999995</v>
      </c>
      <c r="FL30">
        <v>2136.7930000000001</v>
      </c>
      <c r="FM30">
        <v>410.0421</v>
      </c>
      <c r="FN30">
        <v>457.11090000000002</v>
      </c>
      <c r="FO30">
        <v>1377.8510000000001</v>
      </c>
      <c r="FP30">
        <v>240.57839999999999</v>
      </c>
      <c r="FQ30">
        <v>244.39850000000001</v>
      </c>
      <c r="FR30">
        <v>392.06979999999999</v>
      </c>
      <c r="FS30">
        <v>1192.787</v>
      </c>
      <c r="FT30">
        <v>229.18679999999998</v>
      </c>
      <c r="FU30">
        <v>1581.9690000000001</v>
      </c>
      <c r="FV30">
        <v>254.6523</v>
      </c>
      <c r="FW30">
        <v>331.75549999999998</v>
      </c>
      <c r="FX30">
        <v>406.42509999999999</v>
      </c>
      <c r="FY30">
        <v>308.75740000000002</v>
      </c>
      <c r="FZ30">
        <v>360.29129999999998</v>
      </c>
      <c r="GA30">
        <v>711.06290000000001</v>
      </c>
      <c r="GB30">
        <v>416.71850000000001</v>
      </c>
      <c r="GC30">
        <v>1002.895</v>
      </c>
      <c r="GD30">
        <v>9664.7759999999998</v>
      </c>
      <c r="GE30">
        <v>984.90319999999997</v>
      </c>
      <c r="GF30">
        <v>2841.5949999999998</v>
      </c>
      <c r="GG30">
        <v>792.44619999999998</v>
      </c>
      <c r="GH30">
        <v>528.8918000000001</v>
      </c>
      <c r="GI30">
        <v>255.07310000000001</v>
      </c>
      <c r="GJ30">
        <v>1071.0619999999999</v>
      </c>
      <c r="GK30">
        <v>570.53319999999997</v>
      </c>
      <c r="GL30">
        <v>38.646180000000001</v>
      </c>
      <c r="GM30">
        <v>536.32240000000002</v>
      </c>
      <c r="GN30">
        <v>8277.1959999999999</v>
      </c>
      <c r="GO30">
        <v>750.0883</v>
      </c>
      <c r="GP30">
        <v>1029.787</v>
      </c>
      <c r="GQ30">
        <v>335.13340000000005</v>
      </c>
      <c r="GR30">
        <v>1223.498</v>
      </c>
      <c r="GS30">
        <v>454.64509999999996</v>
      </c>
      <c r="GT30">
        <v>577.54280000000006</v>
      </c>
      <c r="GU30">
        <v>1451.7570000000001</v>
      </c>
      <c r="GV30">
        <v>114.89880000000001</v>
      </c>
      <c r="GX30" s="1">
        <v>43837</v>
      </c>
      <c r="GY30" s="3">
        <f t="array" ref="GY30">SUM(IF($DA$4:$GV$4=GY$4,$DA30:$GV30,0))</f>
        <v>31081.169600000001</v>
      </c>
      <c r="GZ30" s="3">
        <f t="array" ref="GZ30">SUM(IF($DA$4:$GV$4=GZ$4,$DA30:$GV30,0))</f>
        <v>25101.493999999999</v>
      </c>
      <c r="HA30" s="3">
        <f t="array" ref="HA30">SUM(IF($DA$4:$GV$4=HA$4,$DA30:$GV30,0))</f>
        <v>12390.057199999999</v>
      </c>
      <c r="HB30" s="3">
        <f t="array" ref="HB30">SUM(IF($DA$4:$GV$4=HB$4,$DA30:$GV30,0))</f>
        <v>8160.4446999999991</v>
      </c>
      <c r="HC30" s="3">
        <f t="array" ref="HC30">SUM(IF($DA$4:$GV$4=HC$4,$DA30:$GV30,0))</f>
        <v>8189.6858000000002</v>
      </c>
      <c r="HD30" s="3">
        <f t="array" ref="HD30">SUM(IF($DA$4:$GV$4=HD$4,$DA30:$GV30,0))</f>
        <v>8168.6148000000003</v>
      </c>
      <c r="HE30" s="3">
        <f t="array" ref="HE30">SUM(IF($DA$4:$GV$4=HE$4,$DA30:$GV30,0))</f>
        <v>5357.7143999999998</v>
      </c>
      <c r="HF30" s="3">
        <f t="array" ref="HF30">SUM(IF($DA$4:$GV$4=HF$4,$DA30:$GV30,0))</f>
        <v>4780.4432999999999</v>
      </c>
      <c r="HG30" s="3">
        <f t="array" ref="HG30">SUM(IF($DA$4:$GV$4=HG$4,$DA30:$GV30,0))</f>
        <v>5759.6743999999999</v>
      </c>
      <c r="HH30" s="3">
        <f t="array" ref="HH30">SUM(IF($DA$4:$GV$4=HH$4,$DA30:$GV30,0))</f>
        <v>3516.46738</v>
      </c>
      <c r="HI30" s="3"/>
      <c r="HK30" s="1">
        <v>43837</v>
      </c>
      <c r="HL30" s="10">
        <f t="array" ref="HL30">GY30:HH30/GY29:HH29-1</f>
        <v>8.2333165999284308E-3</v>
      </c>
      <c r="HM30" s="10">
        <f t="array" ref="HM30">GZ30:HI30/GZ29:HI29-1</f>
        <v>8.4124671209329094E-4</v>
      </c>
      <c r="HN30" s="10">
        <f t="array" ref="HN30">HA30:HJ30/HA29:HJ29-1</f>
        <v>4.258465821282531E-3</v>
      </c>
      <c r="HO30" s="10">
        <f t="array" ref="HO30">HB30:HK30/HB29:HK29-1</f>
        <v>1.0082012456949618E-2</v>
      </c>
      <c r="HP30" s="10">
        <f t="array" ref="HP30">HC30:HL30/HC29:HL29-1</f>
        <v>3.969878620288636E-3</v>
      </c>
      <c r="HQ30" s="10">
        <f t="array" ref="HQ30">HD30:HM30/HD29:HM29-1</f>
        <v>5.337140921167105E-3</v>
      </c>
      <c r="HR30" s="10">
        <f t="array" ref="HR30">HE30:HN30/HE29:HN29-1</f>
        <v>2.8570713243425416E-4</v>
      </c>
      <c r="HS30" s="10">
        <f t="array" ref="HS30">HF30:HO30/HF29:HO29-1</f>
        <v>7.4578688261019987E-3</v>
      </c>
      <c r="HT30" s="10">
        <f t="array" ref="HT30">HG30:HP30/HG29:HP29-1</f>
        <v>1.1885584267128824E-2</v>
      </c>
      <c r="HU30" s="10">
        <f t="array" ref="HU30">HH30:HQ30/HH29:HQ29-1</f>
        <v>2.9144265731106955E-4</v>
      </c>
    </row>
    <row r="31" spans="1:229" x14ac:dyDescent="0.25">
      <c r="A31" s="1">
        <v>43808</v>
      </c>
      <c r="B31" s="3">
        <f>data!DD32/'work-MktCap'!$D$4</f>
        <v>428.85020000000003</v>
      </c>
      <c r="C31" s="3">
        <f>data!DE32/'work-MktCap'!$D$4</f>
        <v>1861.347</v>
      </c>
      <c r="D31" s="3">
        <f>data!DF32/'work-MktCap'!$D$4</f>
        <v>376.62920000000003</v>
      </c>
      <c r="E31" s="3">
        <f>data!DG32/'work-MktCap'!$D$4</f>
        <v>1097.441</v>
      </c>
      <c r="F31" s="3">
        <f>data!DH32/'work-MktCap'!$D$4</f>
        <v>1294.385</v>
      </c>
      <c r="G31" s="3">
        <f>data!DI32/'work-MktCap'!$D$4</f>
        <v>578.58960000000002</v>
      </c>
      <c r="H31" s="3">
        <f>data!DJ32/'work-MktCap'!$D$4</f>
        <v>6495.326</v>
      </c>
      <c r="I31" s="3">
        <f>data!DK32/'work-MktCap'!$D$4</f>
        <v>700.45280000000002</v>
      </c>
      <c r="J31" s="3">
        <f>data!DL32/'work-MktCap'!$D$4</f>
        <v>1337.4259999999999</v>
      </c>
      <c r="K31" s="3">
        <f>data!DM32/'work-MktCap'!$D$4</f>
        <v>46.503</v>
      </c>
      <c r="L31" s="3">
        <f>data!DN32/'work-MktCap'!$D$4</f>
        <v>4992.625</v>
      </c>
      <c r="M31" s="3">
        <f>data!DO32/'work-MktCap'!$D$4</f>
        <v>609.76179999999999</v>
      </c>
      <c r="N31" s="3">
        <f>data!DP32/'work-MktCap'!$D$4</f>
        <v>3179.4119999999998</v>
      </c>
      <c r="O31" s="3">
        <f>data!DQ32/'work-MktCap'!$D$4</f>
        <v>1407.252</v>
      </c>
      <c r="P31" s="3">
        <f>data!DR32/'work-MktCap'!$D$4</f>
        <v>3513.4450000000002</v>
      </c>
      <c r="Q31" s="3">
        <f>data!DS32/'work-MktCap'!$D$4</f>
        <v>703.68880000000001</v>
      </c>
      <c r="R31" s="3">
        <f>data!DT32/'work-MktCap'!$D$4</f>
        <v>320.13130000000001</v>
      </c>
      <c r="S31" s="3">
        <f>data!DU32/'work-MktCap'!$D$4</f>
        <v>2712.96</v>
      </c>
      <c r="T31" s="3">
        <f>data!DV32/'work-MktCap'!$D$4</f>
        <v>632.64569999999992</v>
      </c>
      <c r="U31" s="3">
        <f>data!DW32/'work-MktCap'!$D$4</f>
        <v>230.22300000000001</v>
      </c>
      <c r="V31" s="3">
        <f>data!DX32/'work-MktCap'!$D$4</f>
        <v>1692.8810000000001</v>
      </c>
      <c r="W31" s="3">
        <f>data!DY32/'work-MktCap'!$D$4</f>
        <v>767.80409999999995</v>
      </c>
      <c r="X31" s="3">
        <f>data!DZ32/'work-MktCap'!$D$4</f>
        <v>693.65730000000008</v>
      </c>
      <c r="Y31" s="3">
        <f>data!EA32/'work-MktCap'!$D$4</f>
        <v>664.59739999999999</v>
      </c>
      <c r="Z31" s="3">
        <f>data!EB32/'work-MktCap'!$D$4</f>
        <v>799.29730000000006</v>
      </c>
      <c r="AA31" s="3">
        <f>data!EC32/'work-MktCap'!$D$4</f>
        <v>1038.528</v>
      </c>
      <c r="AB31" s="3">
        <f>data!ED32/'work-MktCap'!$D$4</f>
        <v>1819.575</v>
      </c>
      <c r="AC31" s="3">
        <f>data!EE32/'work-MktCap'!$D$4</f>
        <v>663.53559999999993</v>
      </c>
      <c r="AD31" s="3">
        <f>data!EF32/'work-MktCap'!$D$4</f>
        <v>1546.6389999999999</v>
      </c>
      <c r="AE31" s="3">
        <f>data!EG32/'work-MktCap'!$D$4</f>
        <v>2071.0450000000001</v>
      </c>
      <c r="AF31" s="3">
        <f>data!EH32/'work-MktCap'!$D$4</f>
        <v>1083.729</v>
      </c>
      <c r="AG31" s="3">
        <f>data!EI32/'work-MktCap'!$D$4</f>
        <v>51.921699999999994</v>
      </c>
      <c r="AH31" s="3">
        <f>data!EJ32/'work-MktCap'!$D$4</f>
        <v>413.7106</v>
      </c>
      <c r="AI31" s="3">
        <f>data!EK32/'work-MktCap'!$D$4</f>
        <v>928.71349999999995</v>
      </c>
      <c r="AJ31" s="3">
        <f>data!EL32/'work-MktCap'!$D$4</f>
        <v>367.70440000000002</v>
      </c>
      <c r="AK31" s="3">
        <f>data!EM32/'work-MktCap'!$D$4</f>
        <v>1210.318</v>
      </c>
      <c r="AL31" s="3">
        <f>data!EN32/'work-MktCap'!$D$4</f>
        <v>5840.3810000000003</v>
      </c>
      <c r="AM31" s="3">
        <f>data!EO32/'work-MktCap'!$D$4</f>
        <v>5134.473</v>
      </c>
      <c r="AN31" s="3">
        <f>data!EP32/'work-MktCap'!$D$4</f>
        <v>7707.7420000000002</v>
      </c>
      <c r="AO31" s="3">
        <f>data!EQ32/'work-MktCap'!$D$4</f>
        <v>910.9819</v>
      </c>
      <c r="AP31" s="3">
        <f>data!ER32/'work-MktCap'!$D$4</f>
        <v>1020.37</v>
      </c>
      <c r="AQ31" s="3">
        <f>data!ES32/'work-MktCap'!$D$4</f>
        <v>1149.039</v>
      </c>
      <c r="AR31" s="3">
        <f>data!ET32/'work-MktCap'!$D$4</f>
        <v>943.44960000000003</v>
      </c>
      <c r="AS31" s="3">
        <f>data!EU32/'work-MktCap'!$D$4</f>
        <v>1931.951</v>
      </c>
      <c r="AT31" s="3">
        <f>data!EV32/'work-MktCap'!$D$4</f>
        <v>42.276499999999999</v>
      </c>
      <c r="AU31" s="3">
        <f>data!EW32/'work-MktCap'!$D$4</f>
        <v>13681.82</v>
      </c>
      <c r="AV31" s="3">
        <f>data!EX32/'work-MktCap'!$D$4</f>
        <v>6839.91</v>
      </c>
      <c r="AW31" s="3">
        <f>data!EY32/'work-MktCap'!$D$4</f>
        <v>458.76459999999997</v>
      </c>
      <c r="AX31" s="3">
        <f>data!EZ32/'work-MktCap'!$D$4</f>
        <v>587.31709999999998</v>
      </c>
      <c r="AY31" s="3">
        <f>data!FA32/'work-MktCap'!$D$4</f>
        <v>2037.2929999999999</v>
      </c>
      <c r="AZ31" s="3">
        <f>data!FB32/'work-MktCap'!$D$4</f>
        <v>1446.85</v>
      </c>
      <c r="BA31" s="3">
        <f>data!FC32/'work-MktCap'!$D$4</f>
        <v>4143.32</v>
      </c>
      <c r="BB31" s="3">
        <f>data!FD32/'work-MktCap'!$D$4</f>
        <v>3135.8359999999998</v>
      </c>
      <c r="BC31" s="3">
        <f>data!FE32/'work-MktCap'!$D$4</f>
        <v>4625.1769999999997</v>
      </c>
      <c r="BD31" s="3">
        <f>data!FF32/'work-MktCap'!$D$4</f>
        <v>579.19590000000005</v>
      </c>
      <c r="BE31" s="3">
        <f>data!FG32/'work-MktCap'!$D$4</f>
        <v>1625.6020000000001</v>
      </c>
      <c r="BF31" s="3">
        <f>data!FH32/'work-MktCap'!$D$4</f>
        <v>1617.2159999999999</v>
      </c>
      <c r="BG31" s="3">
        <f>data!FI32/'work-MktCap'!$D$4</f>
        <v>3154.8339999999998</v>
      </c>
      <c r="BH31" s="3">
        <f>data!FJ32/'work-MktCap'!$D$4</f>
        <v>1375.9880000000001</v>
      </c>
      <c r="BI31" s="3">
        <f>data!FK32/'work-MktCap'!$D$4</f>
        <v>3902.56</v>
      </c>
      <c r="BJ31" s="3">
        <f>data!FL32/'work-MktCap'!$D$4</f>
        <v>822.79930000000002</v>
      </c>
      <c r="BK31" s="3">
        <f>data!FM32/'work-MktCap'!$D$4</f>
        <v>1320.85</v>
      </c>
      <c r="BL31" s="3">
        <f>data!FN32/'work-MktCap'!$D$4</f>
        <v>498.8503</v>
      </c>
      <c r="BM31" s="3">
        <f>data!FO32/'work-MktCap'!$D$4</f>
        <v>10394.17</v>
      </c>
      <c r="BN31" s="3">
        <f>data!FP32/'work-MktCap'!$D$4</f>
        <v>541.92430000000002</v>
      </c>
      <c r="BO31" s="3">
        <f>data!FQ32/'work-MktCap'!$D$4</f>
        <v>1281.7550000000001</v>
      </c>
      <c r="BP31" s="3">
        <f>data!FR32/'work-MktCap'!$D$4</f>
        <v>1379.914</v>
      </c>
      <c r="BQ31" s="3">
        <f>data!FS32/'work-MktCap'!$D$4</f>
        <v>32.819400000000002</v>
      </c>
      <c r="BR31" s="3">
        <f>data!FT32/'work-MktCap'!$D$4</f>
        <v>44.3962</v>
      </c>
      <c r="BS31" s="3">
        <f>data!FU32/'work-MktCap'!$D$4</f>
        <v>570.38659999999993</v>
      </c>
      <c r="BT31" s="3">
        <f>data!FV32/'work-MktCap'!$D$4</f>
        <v>883.69640000000004</v>
      </c>
      <c r="BU31" s="3">
        <f>data!FW32/'work-MktCap'!$D$4</f>
        <v>13.305399999999999</v>
      </c>
      <c r="BV31" s="3">
        <f>data!FX32/'work-MktCap'!$D$4</f>
        <v>487.14299999999997</v>
      </c>
      <c r="BW31" s="3">
        <f>data!FY32/'work-MktCap'!$D$4</f>
        <v>381.42590000000001</v>
      </c>
      <c r="BX31" s="3">
        <f>data!FZ32/'work-MktCap'!$D$4</f>
        <v>1665.6690000000001</v>
      </c>
      <c r="BY31" s="3">
        <f>data!GA32/'work-MktCap'!$D$4</f>
        <v>524.62909999999999</v>
      </c>
      <c r="BZ31" s="3">
        <f>data!GB32/'work-MktCap'!$D$4</f>
        <v>683.63130000000001</v>
      </c>
      <c r="CA31" s="3">
        <f>data!GC32/'work-MktCap'!$D$4</f>
        <v>58.471199999999996</v>
      </c>
      <c r="CB31" s="3">
        <f>data!GD32/'work-MktCap'!$D$4</f>
        <v>458.2559</v>
      </c>
      <c r="CC31" s="3">
        <f>data!GE32/'work-MktCap'!$D$4</f>
        <v>1147.087</v>
      </c>
      <c r="CD31" s="3">
        <f>data!GF32/'work-MktCap'!$D$4</f>
        <v>574.20990000000006</v>
      </c>
      <c r="CE31" s="3">
        <f>data!GG32/'work-MktCap'!$D$4</f>
        <v>9046.9249999999993</v>
      </c>
      <c r="CF31" s="3">
        <f>data!GH32/'work-MktCap'!$D$4</f>
        <v>819.09080000000006</v>
      </c>
      <c r="CG31" s="3">
        <f>data!GI32/'work-MktCap'!$D$4</f>
        <v>16813.55</v>
      </c>
      <c r="CH31" s="3">
        <f>data!GJ32/'work-MktCap'!$D$4</f>
        <v>241.6593</v>
      </c>
      <c r="CI31" s="3">
        <f>data!GK32/'work-MktCap'!$D$4</f>
        <v>299.53370000000001</v>
      </c>
      <c r="CJ31" s="3">
        <f>data!GL32/'work-MktCap'!$D$4</f>
        <v>727.77269999999999</v>
      </c>
      <c r="CK31" s="3">
        <f>data!GM32/'work-MktCap'!$D$4</f>
        <v>2133.6309999999999</v>
      </c>
      <c r="CL31" s="3">
        <f>data!GN32/'work-MktCap'!$D$4</f>
        <v>5057.4219999999996</v>
      </c>
      <c r="CM31" s="3">
        <f>data!GO32/'work-MktCap'!$D$4</f>
        <v>358.01749999999998</v>
      </c>
      <c r="CN31" s="3">
        <f>data!GP32/'work-MktCap'!$D$4</f>
        <v>5029.9799999999996</v>
      </c>
      <c r="CO31" s="3">
        <f>data!GQ32/'work-MktCap'!$D$4</f>
        <v>4668.91</v>
      </c>
      <c r="CP31" s="3">
        <f>data!GR32/'work-MktCap'!$D$4</f>
        <v>1078.854</v>
      </c>
      <c r="CQ31" s="3">
        <f>data!GS32/'work-MktCap'!$D$4</f>
        <v>1286.529</v>
      </c>
      <c r="CR31" s="3">
        <f>data!GT32/'work-MktCap'!$D$4</f>
        <v>417.78479999999996</v>
      </c>
      <c r="CS31" s="3">
        <f>data!GU32/'work-MktCap'!$D$4</f>
        <v>976.73</v>
      </c>
      <c r="CT31" s="3">
        <f>data!GV32/'work-MktCap'!$D$4</f>
        <v>1030.45</v>
      </c>
      <c r="CU31" s="3">
        <f>data!GW32/'work-MktCap'!$D$4</f>
        <v>1175.1659999999999</v>
      </c>
      <c r="CV31" s="3">
        <f>data!GX32/'work-MktCap'!$D$4</f>
        <v>289.78159999999997</v>
      </c>
      <c r="CW31" s="3">
        <f>data!GY32/'work-MktCap'!$D$4</f>
        <v>17811.009999999998</v>
      </c>
      <c r="CX31" s="3"/>
      <c r="CY31" s="1"/>
      <c r="CZ31" s="1">
        <v>43838</v>
      </c>
      <c r="DA31">
        <v>274.6576</v>
      </c>
      <c r="DB31">
        <v>783.54509999999993</v>
      </c>
      <c r="DC31">
        <v>400.40530000000001</v>
      </c>
      <c r="DD31">
        <v>236.3098</v>
      </c>
      <c r="DE31">
        <v>1658.26</v>
      </c>
      <c r="DF31">
        <v>264.46340000000004</v>
      </c>
      <c r="DG31">
        <v>2042.923</v>
      </c>
      <c r="DH31">
        <v>885.24580000000003</v>
      </c>
      <c r="DI31">
        <v>1453.511</v>
      </c>
      <c r="DJ31">
        <v>380.60730000000001</v>
      </c>
      <c r="DK31" s="1">
        <v>2429.4430000000002</v>
      </c>
      <c r="DL31">
        <v>780.80640000000005</v>
      </c>
      <c r="DM31">
        <v>440.33979999999997</v>
      </c>
      <c r="DN31">
        <v>480.85090000000002</v>
      </c>
      <c r="DO31">
        <v>2353.739</v>
      </c>
      <c r="DP31">
        <v>335.30090000000001</v>
      </c>
      <c r="DQ31">
        <v>428.46559999999999</v>
      </c>
      <c r="DR31">
        <v>997.63880000000006</v>
      </c>
      <c r="DS31">
        <v>727.0793000000001</v>
      </c>
      <c r="DT31">
        <v>264.58620000000002</v>
      </c>
      <c r="DU31">
        <v>374.6943</v>
      </c>
      <c r="DV31">
        <v>1233.778</v>
      </c>
      <c r="DW31">
        <v>394.65109999999999</v>
      </c>
      <c r="DX31">
        <v>336.84840000000003</v>
      </c>
      <c r="DY31">
        <v>806.92969999999991</v>
      </c>
      <c r="DZ31">
        <v>486.85590000000002</v>
      </c>
      <c r="EA31">
        <v>563.50490000000002</v>
      </c>
      <c r="EB31">
        <v>1148.23</v>
      </c>
      <c r="EC31">
        <v>480.26640000000003</v>
      </c>
      <c r="ED31">
        <v>543.14769999999999</v>
      </c>
      <c r="EE31">
        <v>558.80610000000001</v>
      </c>
      <c r="EF31">
        <v>418.68779999999998</v>
      </c>
      <c r="EG31">
        <v>728.03809999999999</v>
      </c>
      <c r="EH31">
        <v>487.5061</v>
      </c>
      <c r="EI31">
        <v>393.88509999999997</v>
      </c>
      <c r="EJ31">
        <v>1589.528</v>
      </c>
      <c r="EK31">
        <v>659.44690000000003</v>
      </c>
      <c r="EL31">
        <v>6886.2640000000001</v>
      </c>
      <c r="EM31">
        <v>4160.3019999999997</v>
      </c>
      <c r="EN31">
        <v>1269.039</v>
      </c>
      <c r="EO31">
        <v>462.90109999999999</v>
      </c>
      <c r="EP31">
        <v>464.67609999999996</v>
      </c>
      <c r="EQ31">
        <v>368.30790000000002</v>
      </c>
      <c r="ER31">
        <v>4176.6819999999998</v>
      </c>
      <c r="ES31">
        <v>891.54190000000006</v>
      </c>
      <c r="ET31">
        <v>130.97810000000001</v>
      </c>
      <c r="EU31">
        <v>3402.663</v>
      </c>
      <c r="EV31">
        <v>632.37009999999998</v>
      </c>
      <c r="EW31">
        <v>692.15260000000001</v>
      </c>
      <c r="EX31">
        <v>186.7801</v>
      </c>
      <c r="EY31">
        <v>520.66769999999997</v>
      </c>
      <c r="EZ31">
        <v>1010.912</v>
      </c>
      <c r="FA31">
        <v>436.9359</v>
      </c>
      <c r="FB31">
        <v>3044.998</v>
      </c>
      <c r="FC31">
        <v>1147.114</v>
      </c>
      <c r="FD31">
        <v>2878.58</v>
      </c>
      <c r="FE31">
        <v>630.61080000000004</v>
      </c>
      <c r="FF31">
        <v>3162.4749999999999</v>
      </c>
      <c r="FG31">
        <v>240.56120000000001</v>
      </c>
      <c r="FH31">
        <v>1812.7940000000001</v>
      </c>
      <c r="FI31">
        <v>342.89570000000003</v>
      </c>
      <c r="FJ31">
        <v>625.03579999999999</v>
      </c>
      <c r="FK31">
        <v>430.24930000000001</v>
      </c>
      <c r="FL31">
        <v>2125.192</v>
      </c>
      <c r="FM31">
        <v>416.72720000000004</v>
      </c>
      <c r="FN31">
        <v>464.21629999999999</v>
      </c>
      <c r="FO31">
        <v>1387.5409999999999</v>
      </c>
      <c r="FP31">
        <v>239.57400000000001</v>
      </c>
      <c r="FQ31">
        <v>238.4657</v>
      </c>
      <c r="FR31">
        <v>372.93329999999997</v>
      </c>
      <c r="FS31">
        <v>1186.8510000000001</v>
      </c>
      <c r="FT31">
        <v>235.90940000000001</v>
      </c>
      <c r="FU31">
        <v>1553.0340000000001</v>
      </c>
      <c r="FV31">
        <v>254.6584</v>
      </c>
      <c r="FW31">
        <v>330.24340000000001</v>
      </c>
      <c r="FX31">
        <v>405.45029999999997</v>
      </c>
      <c r="FY31">
        <v>306.38130000000001</v>
      </c>
      <c r="FZ31">
        <v>356.36840000000001</v>
      </c>
      <c r="GA31">
        <v>713.01859999999999</v>
      </c>
      <c r="GB31">
        <v>409.98090000000002</v>
      </c>
      <c r="GC31">
        <v>996.87919999999997</v>
      </c>
      <c r="GD31">
        <v>9592.19</v>
      </c>
      <c r="GE31">
        <v>987.75330000000008</v>
      </c>
      <c r="GF31">
        <v>2854.09</v>
      </c>
      <c r="GG31">
        <v>809.69859999999994</v>
      </c>
      <c r="GH31">
        <v>524.60059999999999</v>
      </c>
      <c r="GI31">
        <v>256.44569999999999</v>
      </c>
      <c r="GJ31">
        <v>1055.9469999999999</v>
      </c>
      <c r="GK31">
        <v>563.89190000000008</v>
      </c>
      <c r="GL31">
        <v>38.061410000000002</v>
      </c>
      <c r="GM31">
        <v>535.36480000000006</v>
      </c>
      <c r="GN31">
        <v>8462.5630000000001</v>
      </c>
      <c r="GO31">
        <v>743.04190000000006</v>
      </c>
      <c r="GP31">
        <v>1015.006</v>
      </c>
      <c r="GQ31">
        <v>330.05690000000004</v>
      </c>
      <c r="GR31">
        <v>1245.662</v>
      </c>
      <c r="GS31">
        <v>459.07659999999998</v>
      </c>
      <c r="GT31">
        <v>582.54079999999999</v>
      </c>
      <c r="GU31">
        <v>1449.481</v>
      </c>
      <c r="GV31">
        <v>117.44930000000001</v>
      </c>
      <c r="GX31" s="1">
        <v>43838</v>
      </c>
      <c r="GY31" s="3">
        <f t="array" ref="GY31">SUM(IF($DA$4:$GV$4=GY$4,$DA31:$GV31,0))</f>
        <v>31072.479299999999</v>
      </c>
      <c r="GZ31" s="3">
        <f t="array" ref="GZ31">SUM(IF($DA$4:$GV$4=GZ$4,$DA31:$GV31,0))</f>
        <v>25156.539299999997</v>
      </c>
      <c r="HA31" s="3">
        <f t="array" ref="HA31">SUM(IF($DA$4:$GV$4=HA$4,$DA31:$GV31,0))</f>
        <v>12368.5628</v>
      </c>
      <c r="HB31" s="3">
        <f t="array" ref="HB31">SUM(IF($DA$4:$GV$4=HB$4,$DA31:$GV31,0))</f>
        <v>8195.5178000000014</v>
      </c>
      <c r="HC31" s="3">
        <f t="array" ref="HC31">SUM(IF($DA$4:$GV$4=HC$4,$DA31:$GV31,0))</f>
        <v>8129.8271999999997</v>
      </c>
      <c r="HD31" s="3">
        <f t="array" ref="HD31">SUM(IF($DA$4:$GV$4=HD$4,$DA31:$GV31,0))</f>
        <v>8115.8375999999989</v>
      </c>
      <c r="HE31" s="3">
        <f t="array" ref="HE31">SUM(IF($DA$4:$GV$4=HE$4,$DA31:$GV31,0))</f>
        <v>5384.7630000000008</v>
      </c>
      <c r="HF31" s="3">
        <f t="array" ref="HF31">SUM(IF($DA$4:$GV$4=HF$4,$DA31:$GV31,0))</f>
        <v>4754.7641000000003</v>
      </c>
      <c r="HG31" s="3">
        <f t="array" ref="HG31">SUM(IF($DA$4:$GV$4=HG$4,$DA31:$GV31,0))</f>
        <v>5777.2564000000002</v>
      </c>
      <c r="HH31" s="3">
        <f t="array" ref="HH31">SUM(IF($DA$4:$GV$4=HH$4,$DA31:$GV31,0))</f>
        <v>3492.2677100000001</v>
      </c>
      <c r="HI31" s="3"/>
      <c r="HK31" s="1">
        <v>43838</v>
      </c>
      <c r="HL31" s="10">
        <f t="array" ref="HL31">GY31:HH31/GY30:HH30-1</f>
        <v>-2.7960016022055001E-4</v>
      </c>
      <c r="HM31" s="10">
        <f t="array" ref="HM31">GZ31:HI31/GZ30:HI30-1</f>
        <v>2.1929093144814615E-3</v>
      </c>
      <c r="HN31" s="10">
        <f t="array" ref="HN31">HA31:HJ31/HA30:HJ30-1</f>
        <v>-1.7348103929657466E-3</v>
      </c>
      <c r="HO31" s="10">
        <f t="array" ref="HO31">HB31:HK31/HB30:HK30-1</f>
        <v>4.2979397924236551E-3</v>
      </c>
      <c r="HP31" s="10">
        <f t="array" ref="HP31">HC31:HL31/HC30:HL30-1</f>
        <v>-7.3090227710568278E-3</v>
      </c>
      <c r="HQ31" s="10">
        <f t="array" ref="HQ31">HD31:HM31/HD30:HM30-1</f>
        <v>-6.460973040374185E-3</v>
      </c>
      <c r="HR31" s="10">
        <f t="array" ref="HR31">HE31:HN31/HE30:HN30-1</f>
        <v>5.0485333820706746E-3</v>
      </c>
      <c r="HS31" s="10">
        <f t="array" ref="HS31">HF31:HO31/HF30:HO30-1</f>
        <v>-5.371719396818242E-3</v>
      </c>
      <c r="HT31" s="10">
        <f t="array" ref="HT31">HG31:HP31/HG30:HP30-1</f>
        <v>3.0526031124260555E-3</v>
      </c>
      <c r="HU31" s="10">
        <f t="array" ref="HU31">HH31:HQ31/HH30:HQ30-1</f>
        <v>-6.8818127355982917E-3</v>
      </c>
    </row>
    <row r="32" spans="1:229" x14ac:dyDescent="0.25">
      <c r="A32" s="1">
        <v>43809</v>
      </c>
      <c r="B32" s="3">
        <f>data!DD33/'work-MktCap'!$D$4</f>
        <v>792.2681</v>
      </c>
      <c r="C32" s="3">
        <f>data!DE33/'work-MktCap'!$D$4</f>
        <v>782.96960000000001</v>
      </c>
      <c r="D32" s="3">
        <f>data!DF33/'work-MktCap'!$D$4</f>
        <v>325.07130000000001</v>
      </c>
      <c r="E32" s="3">
        <f>data!DG33/'work-MktCap'!$D$4</f>
        <v>751.32280000000003</v>
      </c>
      <c r="F32" s="3">
        <f>data!DH33/'work-MktCap'!$D$4</f>
        <v>1179.4469999999999</v>
      </c>
      <c r="G32" s="3">
        <f>data!DI33/'work-MktCap'!$D$4</f>
        <v>1026.6420000000001</v>
      </c>
      <c r="H32" s="3">
        <f>data!DJ33/'work-MktCap'!$D$4</f>
        <v>5495.1819999999998</v>
      </c>
      <c r="I32" s="3">
        <f>data!DK33/'work-MktCap'!$D$4</f>
        <v>899.4593000000001</v>
      </c>
      <c r="J32" s="3">
        <f>data!DL33/'work-MktCap'!$D$4</f>
        <v>1287.095</v>
      </c>
      <c r="K32" s="3">
        <f>data!DM33/'work-MktCap'!$D$4</f>
        <v>90.87469999999999</v>
      </c>
      <c r="L32" s="3">
        <f>data!DN33/'work-MktCap'!$D$4</f>
        <v>4604.0609999999997</v>
      </c>
      <c r="M32" s="3">
        <f>data!DO33/'work-MktCap'!$D$4</f>
        <v>790.90660000000003</v>
      </c>
      <c r="N32" s="3">
        <f>data!DP33/'work-MktCap'!$D$4</f>
        <v>2552.172</v>
      </c>
      <c r="O32" s="3">
        <f>data!DQ33/'work-MktCap'!$D$4</f>
        <v>471.44479999999999</v>
      </c>
      <c r="P32" s="3">
        <f>data!DR33/'work-MktCap'!$D$4</f>
        <v>3195.9690000000001</v>
      </c>
      <c r="Q32" s="3">
        <f>data!DS33/'work-MktCap'!$D$4</f>
        <v>502.60040000000004</v>
      </c>
      <c r="R32" s="3">
        <f>data!DT33/'work-MktCap'!$D$4</f>
        <v>207.47060000000002</v>
      </c>
      <c r="S32" s="3">
        <f>data!DU33/'work-MktCap'!$D$4</f>
        <v>3540.701</v>
      </c>
      <c r="T32" s="3">
        <f>data!DV33/'work-MktCap'!$D$4</f>
        <v>567.00260000000003</v>
      </c>
      <c r="U32" s="3">
        <f>data!DW33/'work-MktCap'!$D$4</f>
        <v>691.39639999999997</v>
      </c>
      <c r="V32" s="3">
        <f>data!DX33/'work-MktCap'!$D$4</f>
        <v>1271.818</v>
      </c>
      <c r="W32" s="3">
        <f>data!DY33/'work-MktCap'!$D$4</f>
        <v>837.93380000000002</v>
      </c>
      <c r="X32" s="3">
        <f>data!DZ33/'work-MktCap'!$D$4</f>
        <v>554.25149999999996</v>
      </c>
      <c r="Y32" s="3">
        <f>data!EA33/'work-MktCap'!$D$4</f>
        <v>683.45159999999998</v>
      </c>
      <c r="Z32" s="3">
        <f>data!EB33/'work-MktCap'!$D$4</f>
        <v>901.87969999999996</v>
      </c>
      <c r="AA32" s="3">
        <f>data!EC33/'work-MktCap'!$D$4</f>
        <v>758.54930000000002</v>
      </c>
      <c r="AB32" s="3">
        <f>data!ED33/'work-MktCap'!$D$4</f>
        <v>1569.11</v>
      </c>
      <c r="AC32" s="3">
        <f>data!EE33/'work-MktCap'!$D$4</f>
        <v>789.49440000000004</v>
      </c>
      <c r="AD32" s="3">
        <f>data!EF33/'work-MktCap'!$D$4</f>
        <v>1008.418</v>
      </c>
      <c r="AE32" s="3">
        <f>data!EG33/'work-MktCap'!$D$4</f>
        <v>2073.4699999999998</v>
      </c>
      <c r="AF32" s="3">
        <f>data!EH33/'work-MktCap'!$D$4</f>
        <v>2016.633</v>
      </c>
      <c r="AG32" s="3">
        <f>data!EI33/'work-MktCap'!$D$4</f>
        <v>243.68279999999999</v>
      </c>
      <c r="AH32" s="3">
        <f>data!EJ33/'work-MktCap'!$D$4</f>
        <v>503.1927</v>
      </c>
      <c r="AI32" s="3">
        <f>data!EK33/'work-MktCap'!$D$4</f>
        <v>1628.5740000000001</v>
      </c>
      <c r="AJ32" s="3">
        <f>data!EL33/'work-MktCap'!$D$4</f>
        <v>525.53710000000001</v>
      </c>
      <c r="AK32" s="3">
        <f>data!EM33/'work-MktCap'!$D$4</f>
        <v>887.28890000000001</v>
      </c>
      <c r="AL32" s="3">
        <f>data!EN33/'work-MktCap'!$D$4</f>
        <v>9754.1740000000009</v>
      </c>
      <c r="AM32" s="3">
        <f>data!EO33/'work-MktCap'!$D$4</f>
        <v>6113.86</v>
      </c>
      <c r="AN32" s="3">
        <f>data!EP33/'work-MktCap'!$D$4</f>
        <v>6222.4880000000003</v>
      </c>
      <c r="AO32" s="3">
        <f>data!EQ33/'work-MktCap'!$D$4</f>
        <v>2345.8209999999999</v>
      </c>
      <c r="AP32" s="3">
        <f>data!ER33/'work-MktCap'!$D$4</f>
        <v>1900.915</v>
      </c>
      <c r="AQ32" s="3">
        <f>data!ES33/'work-MktCap'!$D$4</f>
        <v>971.49759999999992</v>
      </c>
      <c r="AR32" s="3">
        <f>data!ET33/'work-MktCap'!$D$4</f>
        <v>788.35840000000007</v>
      </c>
      <c r="AS32" s="3">
        <f>data!EU33/'work-MktCap'!$D$4</f>
        <v>3268.5450000000001</v>
      </c>
      <c r="AT32" s="3">
        <f>data!EV33/'work-MktCap'!$D$4</f>
        <v>58.175400000000003</v>
      </c>
      <c r="AU32" s="3">
        <f>data!EW33/'work-MktCap'!$D$4</f>
        <v>14928.22</v>
      </c>
      <c r="AV32" s="3">
        <f>data!EX33/'work-MktCap'!$D$4</f>
        <v>6346.1270000000004</v>
      </c>
      <c r="AW32" s="3">
        <f>data!EY33/'work-MktCap'!$D$4</f>
        <v>522.00760000000002</v>
      </c>
      <c r="AX32" s="3">
        <f>data!EZ33/'work-MktCap'!$D$4</f>
        <v>1920.9469999999999</v>
      </c>
      <c r="AY32" s="3">
        <f>data!FA33/'work-MktCap'!$D$4</f>
        <v>2544.2159999999999</v>
      </c>
      <c r="AZ32" s="3">
        <f>data!FB33/'work-MktCap'!$D$4</f>
        <v>716.27559999999994</v>
      </c>
      <c r="BA32" s="3">
        <f>data!FC33/'work-MktCap'!$D$4</f>
        <v>3926.1689999999999</v>
      </c>
      <c r="BB32" s="3">
        <f>data!FD33/'work-MktCap'!$D$4</f>
        <v>1999.7429999999999</v>
      </c>
      <c r="BC32" s="3">
        <f>data!FE33/'work-MktCap'!$D$4</f>
        <v>3189.2849999999999</v>
      </c>
      <c r="BD32" s="3">
        <f>data!FF33/'work-MktCap'!$D$4</f>
        <v>666.13969999999995</v>
      </c>
      <c r="BE32" s="3">
        <f>data!FG33/'work-MktCap'!$D$4</f>
        <v>3651.22</v>
      </c>
      <c r="BF32" s="3">
        <f>data!FH33/'work-MktCap'!$D$4</f>
        <v>1365.547</v>
      </c>
      <c r="BG32" s="3">
        <f>data!FI33/'work-MktCap'!$D$4</f>
        <v>2344.9169999999999</v>
      </c>
      <c r="BH32" s="3">
        <f>data!FJ33/'work-MktCap'!$D$4</f>
        <v>1244.751</v>
      </c>
      <c r="BI32" s="3">
        <f>data!FK33/'work-MktCap'!$D$4</f>
        <v>3522.3389999999999</v>
      </c>
      <c r="BJ32" s="3">
        <f>data!FL33/'work-MktCap'!$D$4</f>
        <v>887.65269999999998</v>
      </c>
      <c r="BK32" s="3">
        <f>data!FM33/'work-MktCap'!$D$4</f>
        <v>1252.0989999999999</v>
      </c>
      <c r="BL32" s="3">
        <f>data!FN33/'work-MktCap'!$D$4</f>
        <v>477.38229999999999</v>
      </c>
      <c r="BM32" s="3">
        <f>data!FO33/'work-MktCap'!$D$4</f>
        <v>5508.42</v>
      </c>
      <c r="BN32" s="3">
        <f>data!FP33/'work-MktCap'!$D$4</f>
        <v>757.25149999999996</v>
      </c>
      <c r="BO32" s="3">
        <f>data!FQ33/'work-MktCap'!$D$4</f>
        <v>578.92969999999991</v>
      </c>
      <c r="BP32" s="3">
        <f>data!FR33/'work-MktCap'!$D$4</f>
        <v>872.52909999999997</v>
      </c>
      <c r="BQ32" s="3">
        <f>data!FS33/'work-MktCap'!$D$4</f>
        <v>40.241099999999996</v>
      </c>
      <c r="BR32" s="3">
        <f>data!FT33/'work-MktCap'!$D$4</f>
        <v>229.5908</v>
      </c>
      <c r="BS32" s="3">
        <f>data!FU33/'work-MktCap'!$D$4</f>
        <v>258.75409999999999</v>
      </c>
      <c r="BT32" s="3">
        <f>data!FV33/'work-MktCap'!$D$4</f>
        <v>2104.8870000000002</v>
      </c>
      <c r="BU32" s="3">
        <f>data!FW33/'work-MktCap'!$D$4</f>
        <v>14.840999999999999</v>
      </c>
      <c r="BV32" s="3">
        <f>data!FX33/'work-MktCap'!$D$4</f>
        <v>775.32640000000004</v>
      </c>
      <c r="BW32" s="3">
        <f>data!FY33/'work-MktCap'!$D$4</f>
        <v>709.56730000000005</v>
      </c>
      <c r="BX32" s="3">
        <f>data!FZ33/'work-MktCap'!$D$4</f>
        <v>1574.037</v>
      </c>
      <c r="BY32" s="3">
        <f>data!GA33/'work-MktCap'!$D$4</f>
        <v>444.58070000000004</v>
      </c>
      <c r="BZ32" s="3">
        <f>data!GB33/'work-MktCap'!$D$4</f>
        <v>312.98179999999996</v>
      </c>
      <c r="CA32" s="3">
        <f>data!GC33/'work-MktCap'!$D$4</f>
        <v>78.279300000000006</v>
      </c>
      <c r="CB32" s="3">
        <f>data!GD33/'work-MktCap'!$D$4</f>
        <v>306.71100000000001</v>
      </c>
      <c r="CC32" s="3">
        <f>data!GE33/'work-MktCap'!$D$4</f>
        <v>914.13350000000003</v>
      </c>
      <c r="CD32" s="3">
        <f>data!GF33/'work-MktCap'!$D$4</f>
        <v>1099.4849999999999</v>
      </c>
      <c r="CE32" s="3">
        <f>data!GG33/'work-MktCap'!$D$4</f>
        <v>7263.2489999999998</v>
      </c>
      <c r="CF32" s="3">
        <f>data!GH33/'work-MktCap'!$D$4</f>
        <v>1538.797</v>
      </c>
      <c r="CG32" s="3">
        <f>data!GI33/'work-MktCap'!$D$4</f>
        <v>16562.759999999998</v>
      </c>
      <c r="CH32" s="3">
        <f>data!GJ33/'work-MktCap'!$D$4</f>
        <v>569.84969999999998</v>
      </c>
      <c r="CI32" s="3">
        <f>data!GK33/'work-MktCap'!$D$4</f>
        <v>233.27010000000001</v>
      </c>
      <c r="CJ32" s="3">
        <f>data!GL33/'work-MktCap'!$D$4</f>
        <v>479.19459999999998</v>
      </c>
      <c r="CK32" s="3">
        <f>data!GM33/'work-MktCap'!$D$4</f>
        <v>2401.8470000000002</v>
      </c>
      <c r="CL32" s="3">
        <f>data!GN33/'work-MktCap'!$D$4</f>
        <v>4222.4430000000002</v>
      </c>
      <c r="CM32" s="3">
        <f>data!GO33/'work-MktCap'!$D$4</f>
        <v>382.31950000000001</v>
      </c>
      <c r="CN32" s="3">
        <f>data!GP33/'work-MktCap'!$D$4</f>
        <v>3785.915</v>
      </c>
      <c r="CO32" s="3">
        <f>data!GQ33/'work-MktCap'!$D$4</f>
        <v>9134.9650000000001</v>
      </c>
      <c r="CP32" s="3">
        <f>data!GR33/'work-MktCap'!$D$4</f>
        <v>1174.548</v>
      </c>
      <c r="CQ32" s="3">
        <f>data!GS33/'work-MktCap'!$D$4</f>
        <v>1945.47</v>
      </c>
      <c r="CR32" s="3">
        <f>data!GT33/'work-MktCap'!$D$4</f>
        <v>872.53840000000002</v>
      </c>
      <c r="CS32" s="3">
        <f>data!GU33/'work-MktCap'!$D$4</f>
        <v>2250.8159999999998</v>
      </c>
      <c r="CT32" s="3">
        <f>data!GV33/'work-MktCap'!$D$4</f>
        <v>1330.585</v>
      </c>
      <c r="CU32" s="3">
        <f>data!GW33/'work-MktCap'!$D$4</f>
        <v>821.26350000000002</v>
      </c>
      <c r="CV32" s="3">
        <f>data!GX33/'work-MktCap'!$D$4</f>
        <v>525.42399999999998</v>
      </c>
      <c r="CW32" s="3">
        <f>data!GY33/'work-MktCap'!$D$4</f>
        <v>18264.93</v>
      </c>
      <c r="CX32" s="3"/>
      <c r="CY32" s="1"/>
      <c r="CZ32" s="1">
        <v>43839</v>
      </c>
      <c r="DA32">
        <v>279.07990000000001</v>
      </c>
      <c r="DB32">
        <v>796.04090000000008</v>
      </c>
      <c r="DC32">
        <v>412.91480000000001</v>
      </c>
      <c r="DD32">
        <v>242.0341</v>
      </c>
      <c r="DE32">
        <v>1700.2260000000001</v>
      </c>
      <c r="DF32">
        <v>267.77390000000003</v>
      </c>
      <c r="DG32">
        <v>2094.6660000000002</v>
      </c>
      <c r="DH32">
        <v>892.89980000000003</v>
      </c>
      <c r="DI32">
        <v>1493.204</v>
      </c>
      <c r="DJ32">
        <v>380.44579999999996</v>
      </c>
      <c r="DK32" s="1">
        <v>2473.982</v>
      </c>
      <c r="DL32">
        <v>784.26800000000003</v>
      </c>
      <c r="DM32">
        <v>449.58090000000004</v>
      </c>
      <c r="DN32">
        <v>493.86520000000002</v>
      </c>
      <c r="DO32">
        <v>2360.1509999999998</v>
      </c>
      <c r="DP32">
        <v>334.47159999999997</v>
      </c>
      <c r="DQ32">
        <v>438.86220000000003</v>
      </c>
      <c r="DR32">
        <v>1020.742</v>
      </c>
      <c r="DS32">
        <v>721.66859999999997</v>
      </c>
      <c r="DT32">
        <v>264.58620000000002</v>
      </c>
      <c r="DU32">
        <v>379.00759999999997</v>
      </c>
      <c r="DV32">
        <v>1220.22</v>
      </c>
      <c r="DW32">
        <v>396.9357</v>
      </c>
      <c r="DX32">
        <v>342.0883</v>
      </c>
      <c r="DY32">
        <v>814.08619999999996</v>
      </c>
      <c r="DZ32">
        <v>489.36450000000002</v>
      </c>
      <c r="EA32">
        <v>589.74330000000009</v>
      </c>
      <c r="EB32">
        <v>1180.56</v>
      </c>
      <c r="EC32">
        <v>484.12040000000002</v>
      </c>
      <c r="ED32">
        <v>555.07159999999999</v>
      </c>
      <c r="EE32">
        <v>557.90409999999997</v>
      </c>
      <c r="EF32">
        <v>429.47730000000001</v>
      </c>
      <c r="EG32">
        <v>740.56140000000005</v>
      </c>
      <c r="EH32">
        <v>497.12309999999997</v>
      </c>
      <c r="EI32">
        <v>399.9862</v>
      </c>
      <c r="EJ32">
        <v>1574.7380000000001</v>
      </c>
      <c r="EK32">
        <v>665.83640000000003</v>
      </c>
      <c r="EL32">
        <v>6963.4889999999996</v>
      </c>
      <c r="EM32">
        <v>4248.915</v>
      </c>
      <c r="EN32">
        <v>1274.3869999999999</v>
      </c>
      <c r="EO32">
        <v>470.29140000000001</v>
      </c>
      <c r="EP32">
        <v>472.18180000000001</v>
      </c>
      <c r="EQ32">
        <v>385.45090000000005</v>
      </c>
      <c r="ER32">
        <v>4189.0209999999997</v>
      </c>
      <c r="ES32">
        <v>901.04859999999996</v>
      </c>
      <c r="ET32">
        <v>136.30000000000001</v>
      </c>
      <c r="EU32">
        <v>3534.3510000000001</v>
      </c>
      <c r="EV32">
        <v>627.37139999999999</v>
      </c>
      <c r="EW32">
        <v>694.66519999999991</v>
      </c>
      <c r="EX32">
        <v>179.59629999999999</v>
      </c>
      <c r="EY32">
        <v>539.56110000000001</v>
      </c>
      <c r="EZ32">
        <v>1044.9069999999999</v>
      </c>
      <c r="FA32">
        <v>463.3777</v>
      </c>
      <c r="FB32">
        <v>3084.64</v>
      </c>
      <c r="FC32">
        <v>1172.0619999999999</v>
      </c>
      <c r="FD32">
        <v>2898.2469999999998</v>
      </c>
      <c r="FE32">
        <v>668.08730000000003</v>
      </c>
      <c r="FF32">
        <v>3181.9679999999998</v>
      </c>
      <c r="FG32">
        <v>246.26259999999999</v>
      </c>
      <c r="FH32">
        <v>1847.3219999999999</v>
      </c>
      <c r="FI32">
        <v>343.71080000000001</v>
      </c>
      <c r="FJ32">
        <v>644.81209999999999</v>
      </c>
      <c r="FK32">
        <v>429.73329999999999</v>
      </c>
      <c r="FL32">
        <v>2183.4029999999998</v>
      </c>
      <c r="FM32">
        <v>430.06109999999995</v>
      </c>
      <c r="FN32">
        <v>473.37430000000001</v>
      </c>
      <c r="FO32">
        <v>1411.857</v>
      </c>
      <c r="FP32">
        <v>240.57839999999999</v>
      </c>
      <c r="FQ32">
        <v>241.9265</v>
      </c>
      <c r="FR32">
        <v>369.7183</v>
      </c>
      <c r="FS32">
        <v>1180.914</v>
      </c>
      <c r="FT32">
        <v>236.24429999999998</v>
      </c>
      <c r="FU32">
        <v>1556.1790000000001</v>
      </c>
      <c r="FV32">
        <v>262.61609999999996</v>
      </c>
      <c r="FW32">
        <v>330.68020000000001</v>
      </c>
      <c r="FX32">
        <v>405.37520000000001</v>
      </c>
      <c r="FY32">
        <v>315.4896</v>
      </c>
      <c r="FZ32">
        <v>360.63870000000003</v>
      </c>
      <c r="GA32">
        <v>718.53009999999995</v>
      </c>
      <c r="GB32">
        <v>421.77170000000001</v>
      </c>
      <c r="GC32">
        <v>1009.4349999999999</v>
      </c>
      <c r="GD32">
        <v>9813.1119999999992</v>
      </c>
      <c r="GE32">
        <v>988.50369999999998</v>
      </c>
      <c r="GF32">
        <v>2946.9050000000002</v>
      </c>
      <c r="GG32">
        <v>823.16559999999993</v>
      </c>
      <c r="GH32">
        <v>537.52769999999998</v>
      </c>
      <c r="GI32">
        <v>260.25729999999999</v>
      </c>
      <c r="GJ32">
        <v>1055.347</v>
      </c>
      <c r="GK32">
        <v>593.08280000000002</v>
      </c>
      <c r="GL32">
        <v>40.400510000000004</v>
      </c>
      <c r="GM32">
        <v>544.26390000000004</v>
      </c>
      <c r="GN32">
        <v>8309.0910000000003</v>
      </c>
      <c r="GO32">
        <v>746.75780000000009</v>
      </c>
      <c r="GP32">
        <v>1032.895</v>
      </c>
      <c r="GQ32">
        <v>334.10230000000001</v>
      </c>
      <c r="GR32">
        <v>1265.578</v>
      </c>
      <c r="GS32">
        <v>461.90359999999998</v>
      </c>
      <c r="GT32">
        <v>585.50250000000005</v>
      </c>
      <c r="GU32">
        <v>1442.94</v>
      </c>
      <c r="GV32">
        <v>120.6373</v>
      </c>
      <c r="GX32" s="1">
        <v>43839</v>
      </c>
      <c r="GY32" s="3">
        <f t="array" ref="GY32">SUM(IF($DA$4:$GV$4=GY$4,$DA32:$GV32,0))</f>
        <v>31761.850099999996</v>
      </c>
      <c r="GZ32" s="3">
        <f t="array" ref="GZ32">SUM(IF($DA$4:$GV$4=GZ$4,$DA32:$GV32,0))</f>
        <v>25295.1495</v>
      </c>
      <c r="HA32" s="3">
        <f t="array" ref="HA32">SUM(IF($DA$4:$GV$4=HA$4,$DA32:$GV32,0))</f>
        <v>12481.4252</v>
      </c>
      <c r="HB32" s="3">
        <f t="array" ref="HB32">SUM(IF($DA$4:$GV$4=HB$4,$DA32:$GV32,0))</f>
        <v>8374.8914999999997</v>
      </c>
      <c r="HC32" s="3">
        <f t="array" ref="HC32">SUM(IF($DA$4:$GV$4=HC$4,$DA32:$GV32,0))</f>
        <v>8203.7840000000015</v>
      </c>
      <c r="HD32" s="3">
        <f t="array" ref="HD32">SUM(IF($DA$4:$GV$4=HD$4,$DA32:$GV32,0))</f>
        <v>8160.757599999999</v>
      </c>
      <c r="HE32" s="3">
        <f t="array" ref="HE32">SUM(IF($DA$4:$GV$4=HE$4,$DA32:$GV32,0))</f>
        <v>5463.2938000000004</v>
      </c>
      <c r="HF32" s="3">
        <f t="array" ref="HF32">SUM(IF($DA$4:$GV$4=HF$4,$DA32:$GV32,0))</f>
        <v>4814.5833999999986</v>
      </c>
      <c r="HG32" s="3">
        <f t="array" ref="HG32">SUM(IF($DA$4:$GV$4=HG$4,$DA32:$GV32,0))</f>
        <v>5820.8683999999994</v>
      </c>
      <c r="HH32" s="3">
        <f t="array" ref="HH32">SUM(IF($DA$4:$GV$4=HH$4,$DA32:$GV32,0))</f>
        <v>3534.2085099999995</v>
      </c>
      <c r="HI32" s="3"/>
      <c r="HK32" s="1">
        <v>43839</v>
      </c>
      <c r="HL32" s="10">
        <f t="array" ref="HL32">GY32:HH32/GY31:HH31-1</f>
        <v>2.2185896186275533E-2</v>
      </c>
      <c r="HM32" s="10">
        <f t="array" ref="HM32">GZ32:HI32/GZ31:HI31-1</f>
        <v>5.5099073186113401E-3</v>
      </c>
      <c r="HN32" s="10">
        <f t="array" ref="HN32">HA32:HJ32/HA31:HJ31-1</f>
        <v>9.124940530681469E-3</v>
      </c>
      <c r="HO32" s="10">
        <f t="array" ref="HO32">HB32:HK32/HB31:HK31-1</f>
        <v>2.1886805004559751E-2</v>
      </c>
      <c r="HP32" s="10">
        <f t="array" ref="HP32">HC32:HL32/HC31:HL31-1</f>
        <v>9.0969707203618633E-3</v>
      </c>
      <c r="HQ32" s="10">
        <f t="array" ref="HQ32">HD32:HM32/HD31:HM31-1</f>
        <v>5.5348569320805563E-3</v>
      </c>
      <c r="HR32" s="10">
        <f t="array" ref="HR32">HE32:HN32/HE31:HN31-1</f>
        <v>1.4583891621599676E-2</v>
      </c>
      <c r="HS32" s="10">
        <f t="array" ref="HS32">HF32:HO32/HF31:HO31-1</f>
        <v>1.2580918578063205E-2</v>
      </c>
      <c r="HT32" s="10">
        <f t="array" ref="HT32">HG32:HP32/HG31:HP31-1</f>
        <v>7.5489119714331476E-3</v>
      </c>
      <c r="HU32" s="10">
        <f t="array" ref="HU32">HH32:HQ32/HH31:HQ31-1</f>
        <v>1.2009617670461825E-2</v>
      </c>
    </row>
    <row r="33" spans="1:229" x14ac:dyDescent="0.25">
      <c r="A33" s="1">
        <v>43810</v>
      </c>
      <c r="B33" s="3">
        <f>data!DD34/'work-MktCap'!$D$4</f>
        <v>1235.287</v>
      </c>
      <c r="C33" s="3">
        <f>data!DE34/'work-MktCap'!$D$4</f>
        <v>630.20590000000004</v>
      </c>
      <c r="D33" s="3">
        <f>data!DF34/'work-MktCap'!$D$4</f>
        <v>794.76589999999999</v>
      </c>
      <c r="E33" s="3">
        <f>data!DG34/'work-MktCap'!$D$4</f>
        <v>774.23239999999998</v>
      </c>
      <c r="F33" s="3">
        <f>data!DH34/'work-MktCap'!$D$4</f>
        <v>1433.6759999999999</v>
      </c>
      <c r="G33" s="3">
        <f>data!DI34/'work-MktCap'!$D$4</f>
        <v>1870.181</v>
      </c>
      <c r="H33" s="3">
        <f>data!DJ34/'work-MktCap'!$D$4</f>
        <v>5910.8639999999996</v>
      </c>
      <c r="I33" s="3">
        <f>data!DK34/'work-MktCap'!$D$4</f>
        <v>1065.0039999999999</v>
      </c>
      <c r="J33" s="3">
        <f>data!DL34/'work-MktCap'!$D$4</f>
        <v>2043.1369999999999</v>
      </c>
      <c r="K33" s="3">
        <f>data!DM34/'work-MktCap'!$D$4</f>
        <v>146.2681</v>
      </c>
      <c r="L33" s="3">
        <f>data!DN34/'work-MktCap'!$D$4</f>
        <v>5501.9369999999999</v>
      </c>
      <c r="M33" s="3">
        <f>data!DO34/'work-MktCap'!$D$4</f>
        <v>588.63280000000009</v>
      </c>
      <c r="N33" s="3">
        <f>data!DP34/'work-MktCap'!$D$4</f>
        <v>1747.4480000000001</v>
      </c>
      <c r="O33" s="3">
        <f>data!DQ34/'work-MktCap'!$D$4</f>
        <v>498.93959999999998</v>
      </c>
      <c r="P33" s="3">
        <f>data!DR34/'work-MktCap'!$D$4</f>
        <v>3023.6509999999998</v>
      </c>
      <c r="Q33" s="3">
        <f>data!DS34/'work-MktCap'!$D$4</f>
        <v>793.65660000000003</v>
      </c>
      <c r="R33" s="3">
        <f>data!DT34/'work-MktCap'!$D$4</f>
        <v>324.35129999999998</v>
      </c>
      <c r="S33" s="3">
        <f>data!DU34/'work-MktCap'!$D$4</f>
        <v>3328.7080000000001</v>
      </c>
      <c r="T33" s="3">
        <f>data!DV34/'work-MktCap'!$D$4</f>
        <v>959.71630000000005</v>
      </c>
      <c r="U33" s="3">
        <f>data!DW34/'work-MktCap'!$D$4</f>
        <v>855.58960000000002</v>
      </c>
      <c r="V33" s="3">
        <f>data!DX34/'work-MktCap'!$D$4</f>
        <v>812.29809999999998</v>
      </c>
      <c r="W33" s="3">
        <f>data!DY34/'work-MktCap'!$D$4</f>
        <v>1595.8720000000001</v>
      </c>
      <c r="X33" s="3">
        <f>data!DZ34/'work-MktCap'!$D$4</f>
        <v>774.22030000000007</v>
      </c>
      <c r="Y33" s="3">
        <f>data!EA34/'work-MktCap'!$D$4</f>
        <v>629.36480000000006</v>
      </c>
      <c r="Z33" s="3">
        <f>data!EB34/'work-MktCap'!$D$4</f>
        <v>925.3424</v>
      </c>
      <c r="AA33" s="3">
        <f>data!EC34/'work-MktCap'!$D$4</f>
        <v>1059.847</v>
      </c>
      <c r="AB33" s="3">
        <f>data!ED34/'work-MktCap'!$D$4</f>
        <v>2717.2310000000002</v>
      </c>
      <c r="AC33" s="3">
        <f>data!EE34/'work-MktCap'!$D$4</f>
        <v>1104.5930000000001</v>
      </c>
      <c r="AD33" s="3">
        <f>data!EF34/'work-MktCap'!$D$4</f>
        <v>1177.1030000000001</v>
      </c>
      <c r="AE33" s="3">
        <f>data!EG34/'work-MktCap'!$D$4</f>
        <v>2297.8539999999998</v>
      </c>
      <c r="AF33" s="3">
        <f>data!EH34/'work-MktCap'!$D$4</f>
        <v>3221.009</v>
      </c>
      <c r="AG33" s="3">
        <f>data!EI34/'work-MktCap'!$D$4</f>
        <v>98.452500000000001</v>
      </c>
      <c r="AH33" s="3">
        <f>data!EJ34/'work-MktCap'!$D$4</f>
        <v>1627.3209999999999</v>
      </c>
      <c r="AI33" s="3">
        <f>data!EK34/'work-MktCap'!$D$4</f>
        <v>1026.0429999999999</v>
      </c>
      <c r="AJ33" s="3">
        <f>data!EL34/'work-MktCap'!$D$4</f>
        <v>1154.2650000000001</v>
      </c>
      <c r="AK33" s="3">
        <f>data!EM34/'work-MktCap'!$D$4</f>
        <v>1301.732</v>
      </c>
      <c r="AL33" s="3">
        <f>data!EN34/'work-MktCap'!$D$4</f>
        <v>5748.6149999999998</v>
      </c>
      <c r="AM33" s="3">
        <f>data!EO34/'work-MktCap'!$D$4</f>
        <v>6898.3360000000002</v>
      </c>
      <c r="AN33" s="3">
        <f>data!EP34/'work-MktCap'!$D$4</f>
        <v>5961.6239999999998</v>
      </c>
      <c r="AO33" s="3">
        <f>data!EQ34/'work-MktCap'!$D$4</f>
        <v>1305.9169999999999</v>
      </c>
      <c r="AP33" s="3">
        <f>data!ER34/'work-MktCap'!$D$4</f>
        <v>2897.3609999999999</v>
      </c>
      <c r="AQ33" s="3">
        <f>data!ES34/'work-MktCap'!$D$4</f>
        <v>937.91089999999997</v>
      </c>
      <c r="AR33" s="3">
        <f>data!ET34/'work-MktCap'!$D$4</f>
        <v>1357.973</v>
      </c>
      <c r="AS33" s="3">
        <f>data!EU34/'work-MktCap'!$D$4</f>
        <v>1944.367</v>
      </c>
      <c r="AT33" s="3">
        <f>data!EV34/'work-MktCap'!$D$4</f>
        <v>95.535800000000009</v>
      </c>
      <c r="AU33" s="3">
        <f>data!EW34/'work-MktCap'!$D$4</f>
        <v>11467.51</v>
      </c>
      <c r="AV33" s="3">
        <f>data!EX34/'work-MktCap'!$D$4</f>
        <v>7329.7250000000004</v>
      </c>
      <c r="AW33" s="3">
        <f>data!EY34/'work-MktCap'!$D$4</f>
        <v>529.12239999999997</v>
      </c>
      <c r="AX33" s="3">
        <f>data!EZ34/'work-MktCap'!$D$4</f>
        <v>636.49850000000004</v>
      </c>
      <c r="AY33" s="3">
        <f>data!FA34/'work-MktCap'!$D$4</f>
        <v>1653.076</v>
      </c>
      <c r="AZ33" s="3">
        <f>data!FB34/'work-MktCap'!$D$4</f>
        <v>816.31580000000008</v>
      </c>
      <c r="BA33" s="3">
        <f>data!FC34/'work-MktCap'!$D$4</f>
        <v>4607.1809999999996</v>
      </c>
      <c r="BB33" s="3">
        <f>data!FD34/'work-MktCap'!$D$4</f>
        <v>3453.201</v>
      </c>
      <c r="BC33" s="3">
        <f>data!FE34/'work-MktCap'!$D$4</f>
        <v>4342.2449999999999</v>
      </c>
      <c r="BD33" s="3">
        <f>data!FF34/'work-MktCap'!$D$4</f>
        <v>1029.7750000000001</v>
      </c>
      <c r="BE33" s="3">
        <f>data!FG34/'work-MktCap'!$D$4</f>
        <v>3280.1179999999999</v>
      </c>
      <c r="BF33" s="3">
        <f>data!FH34/'work-MktCap'!$D$4</f>
        <v>1560.528</v>
      </c>
      <c r="BG33" s="3">
        <f>data!FI34/'work-MktCap'!$D$4</f>
        <v>3403.3969999999999</v>
      </c>
      <c r="BH33" s="3">
        <f>data!FJ34/'work-MktCap'!$D$4</f>
        <v>1357.9770000000001</v>
      </c>
      <c r="BI33" s="3">
        <f>data!FK34/'work-MktCap'!$D$4</f>
        <v>4998.8969999999999</v>
      </c>
      <c r="BJ33" s="3">
        <f>data!FL34/'work-MktCap'!$D$4</f>
        <v>767.41030000000001</v>
      </c>
      <c r="BK33" s="3">
        <f>data!FM34/'work-MktCap'!$D$4</f>
        <v>1089.865</v>
      </c>
      <c r="BL33" s="3">
        <f>data!FN34/'work-MktCap'!$D$4</f>
        <v>497.62870000000004</v>
      </c>
      <c r="BM33" s="3">
        <f>data!FO34/'work-MktCap'!$D$4</f>
        <v>4217.4040000000005</v>
      </c>
      <c r="BN33" s="3">
        <f>data!FP34/'work-MktCap'!$D$4</f>
        <v>323.69049999999999</v>
      </c>
      <c r="BO33" s="3">
        <f>data!FQ34/'work-MktCap'!$D$4</f>
        <v>455.41290000000004</v>
      </c>
      <c r="BP33" s="3">
        <f>data!FR34/'work-MktCap'!$D$4</f>
        <v>679.4058</v>
      </c>
      <c r="BQ33" s="3">
        <f>data!FS34/'work-MktCap'!$D$4</f>
        <v>38.650199999999998</v>
      </c>
      <c r="BR33" s="3">
        <f>data!FT34/'work-MktCap'!$D$4</f>
        <v>50.887800000000006</v>
      </c>
      <c r="BS33" s="3">
        <f>data!FU34/'work-MktCap'!$D$4</f>
        <v>376.29470000000003</v>
      </c>
      <c r="BT33" s="3">
        <f>data!FV34/'work-MktCap'!$D$4</f>
        <v>978.6549</v>
      </c>
      <c r="BU33" s="3">
        <f>data!FW34/'work-MktCap'!$D$4</f>
        <v>44.646900000000002</v>
      </c>
      <c r="BV33" s="3">
        <f>data!FX34/'work-MktCap'!$D$4</f>
        <v>870.38319999999999</v>
      </c>
      <c r="BW33" s="3">
        <f>data!FY34/'work-MktCap'!$D$4</f>
        <v>452.76620000000003</v>
      </c>
      <c r="BX33" s="3">
        <f>data!FZ34/'work-MktCap'!$D$4</f>
        <v>2263.4830000000002</v>
      </c>
      <c r="BY33" s="3">
        <f>data!GA34/'work-MktCap'!$D$4</f>
        <v>514.10259999999994</v>
      </c>
      <c r="BZ33" s="3">
        <f>data!GB34/'work-MktCap'!$D$4</f>
        <v>331.59879999999998</v>
      </c>
      <c r="CA33" s="3">
        <f>data!GC34/'work-MktCap'!$D$4</f>
        <v>47.511699999999998</v>
      </c>
      <c r="CB33" s="3">
        <f>data!GD34/'work-MktCap'!$D$4</f>
        <v>237.6018</v>
      </c>
      <c r="CC33" s="3">
        <f>data!GE34/'work-MktCap'!$D$4</f>
        <v>880.19799999999998</v>
      </c>
      <c r="CD33" s="3">
        <f>data!GF34/'work-MktCap'!$D$4</f>
        <v>3990.5149999999999</v>
      </c>
      <c r="CE33" s="3">
        <f>data!GG34/'work-MktCap'!$D$4</f>
        <v>8819.0470000000005</v>
      </c>
      <c r="CF33" s="3">
        <f>data!GH34/'work-MktCap'!$D$4</f>
        <v>1538.2729999999999</v>
      </c>
      <c r="CG33" s="3">
        <f>data!GI34/'work-MktCap'!$D$4</f>
        <v>16410.25</v>
      </c>
      <c r="CH33" s="3">
        <f>data!GJ34/'work-MktCap'!$D$4</f>
        <v>363.09719999999999</v>
      </c>
      <c r="CI33" s="3">
        <f>data!GK34/'work-MktCap'!$D$4</f>
        <v>533.22840000000008</v>
      </c>
      <c r="CJ33" s="3">
        <f>data!GL34/'work-MktCap'!$D$4</f>
        <v>665.51210000000003</v>
      </c>
      <c r="CK33" s="3">
        <f>data!GM34/'work-MktCap'!$D$4</f>
        <v>1424.7449999999999</v>
      </c>
      <c r="CL33" s="3">
        <f>data!GN34/'work-MktCap'!$D$4</f>
        <v>3388.4180000000001</v>
      </c>
      <c r="CM33" s="3">
        <f>data!GO34/'work-MktCap'!$D$4</f>
        <v>276.03270000000003</v>
      </c>
      <c r="CN33" s="3">
        <f>data!GP34/'work-MktCap'!$D$4</f>
        <v>3324.9940000000001</v>
      </c>
      <c r="CO33" s="3">
        <f>data!GQ34/'work-MktCap'!$D$4</f>
        <v>10048.36</v>
      </c>
      <c r="CP33" s="3">
        <f>data!GR34/'work-MktCap'!$D$4</f>
        <v>1241.9469999999999</v>
      </c>
      <c r="CQ33" s="3">
        <f>data!GS34/'work-MktCap'!$D$4</f>
        <v>1189.43</v>
      </c>
      <c r="CR33" s="3">
        <f>data!GT34/'work-MktCap'!$D$4</f>
        <v>593.72390000000007</v>
      </c>
      <c r="CS33" s="3">
        <f>data!GU34/'work-MktCap'!$D$4</f>
        <v>1902.0309999999999</v>
      </c>
      <c r="CT33" s="3">
        <f>data!GV34/'work-MktCap'!$D$4</f>
        <v>950.2713</v>
      </c>
      <c r="CU33" s="3">
        <f>data!GW34/'work-MktCap'!$D$4</f>
        <v>1253.3119999999999</v>
      </c>
      <c r="CV33" s="3">
        <f>data!GX34/'work-MktCap'!$D$4</f>
        <v>569.05150000000003</v>
      </c>
      <c r="CW33" s="3">
        <f>data!GY34/'work-MktCap'!$D$4</f>
        <v>29299.31</v>
      </c>
      <c r="CX33" s="3"/>
      <c r="CY33" s="1"/>
      <c r="CZ33" s="1">
        <v>43840</v>
      </c>
      <c r="DA33">
        <v>283.78390000000002</v>
      </c>
      <c r="DB33">
        <v>796.54880000000003</v>
      </c>
      <c r="DC33">
        <v>420.46029999999996</v>
      </c>
      <c r="DD33">
        <v>238.80510000000001</v>
      </c>
      <c r="DE33">
        <v>1719.4090000000001</v>
      </c>
      <c r="DF33">
        <v>268.33049999999997</v>
      </c>
      <c r="DG33">
        <v>2086.7710000000002</v>
      </c>
      <c r="DH33">
        <v>897.38440000000003</v>
      </c>
      <c r="DI33">
        <v>1489.549</v>
      </c>
      <c r="DJ33">
        <v>376.89</v>
      </c>
      <c r="DK33" s="1">
        <v>2486.3710000000001</v>
      </c>
      <c r="DL33">
        <v>792.399</v>
      </c>
      <c r="DM33">
        <v>448.42579999999998</v>
      </c>
      <c r="DN33">
        <v>497.6044</v>
      </c>
      <c r="DO33">
        <v>2344.248</v>
      </c>
      <c r="DP33">
        <v>333.04990000000004</v>
      </c>
      <c r="DQ33">
        <v>438.18979999999999</v>
      </c>
      <c r="DR33">
        <v>1020.091</v>
      </c>
      <c r="DS33">
        <v>718.93909999999994</v>
      </c>
      <c r="DT33">
        <v>264.279</v>
      </c>
      <c r="DU33">
        <v>381.74879999999996</v>
      </c>
      <c r="DV33">
        <v>1265.2070000000001</v>
      </c>
      <c r="DW33">
        <v>396.65019999999998</v>
      </c>
      <c r="DX33">
        <v>343.36790000000002</v>
      </c>
      <c r="DY33">
        <v>824.95399999999995</v>
      </c>
      <c r="DZ33">
        <v>495.44380000000001</v>
      </c>
      <c r="EA33">
        <v>604.47140000000002</v>
      </c>
      <c r="EB33">
        <v>1178.3009999999999</v>
      </c>
      <c r="EC33">
        <v>486.19259999999997</v>
      </c>
      <c r="ED33">
        <v>557.90719999999999</v>
      </c>
      <c r="EE33">
        <v>565.34590000000003</v>
      </c>
      <c r="EF33">
        <v>427.72290000000004</v>
      </c>
      <c r="EG33">
        <v>754.72040000000004</v>
      </c>
      <c r="EH33">
        <v>496.43379999999996</v>
      </c>
      <c r="EI33">
        <v>403.58429999999998</v>
      </c>
      <c r="EJ33">
        <v>1574.874</v>
      </c>
      <c r="EK33">
        <v>654.76909999999998</v>
      </c>
      <c r="EL33">
        <v>7025.3789999999999</v>
      </c>
      <c r="EM33">
        <v>4249.174</v>
      </c>
      <c r="EN33">
        <v>1257.4349999999999</v>
      </c>
      <c r="EO33">
        <v>472.06900000000002</v>
      </c>
      <c r="EP33">
        <v>473.8621</v>
      </c>
      <c r="EQ33">
        <v>386.06049999999999</v>
      </c>
      <c r="ER33">
        <v>4230.0439999999999</v>
      </c>
      <c r="ES33">
        <v>925.7668000000001</v>
      </c>
      <c r="ET33">
        <v>132.66759999999999</v>
      </c>
      <c r="EU33">
        <v>3495.2089999999998</v>
      </c>
      <c r="EV33">
        <v>624.75830000000008</v>
      </c>
      <c r="EW33">
        <v>701.41409999999996</v>
      </c>
      <c r="EX33">
        <v>175.2859</v>
      </c>
      <c r="EY33">
        <v>544.98680000000002</v>
      </c>
      <c r="EZ33">
        <v>1033.5409999999999</v>
      </c>
      <c r="FA33">
        <v>461.25120000000004</v>
      </c>
      <c r="FB33">
        <v>3129.5810000000001</v>
      </c>
      <c r="FC33">
        <v>1181.0050000000001</v>
      </c>
      <c r="FD33">
        <v>2925.2869999999998</v>
      </c>
      <c r="FE33">
        <v>667.60640000000001</v>
      </c>
      <c r="FF33">
        <v>3219.52</v>
      </c>
      <c r="FG33">
        <v>243.86189999999999</v>
      </c>
      <c r="FH33">
        <v>1859.182</v>
      </c>
      <c r="FI33">
        <v>343.73340000000002</v>
      </c>
      <c r="FJ33">
        <v>651.18590000000006</v>
      </c>
      <c r="FK33">
        <v>436.18390000000005</v>
      </c>
      <c r="FL33">
        <v>2214.3969999999999</v>
      </c>
      <c r="FM33">
        <v>425.88290000000001</v>
      </c>
      <c r="FN33">
        <v>469.11109999999996</v>
      </c>
      <c r="FO33">
        <v>1415.9449999999999</v>
      </c>
      <c r="FP33">
        <v>243.59200000000001</v>
      </c>
      <c r="FQ33">
        <v>242.33850000000001</v>
      </c>
      <c r="FR33">
        <v>370.63690000000003</v>
      </c>
      <c r="FS33">
        <v>1190.3140000000001</v>
      </c>
      <c r="FT33">
        <v>245.11760000000001</v>
      </c>
      <c r="FU33">
        <v>1561.84</v>
      </c>
      <c r="FV33">
        <v>264.65729999999996</v>
      </c>
      <c r="FW33">
        <v>324.30690000000004</v>
      </c>
      <c r="FX33">
        <v>403.95029999999997</v>
      </c>
      <c r="FY33">
        <v>321.16579999999999</v>
      </c>
      <c r="FZ33">
        <v>361.25209999999998</v>
      </c>
      <c r="GA33">
        <v>718.91160000000002</v>
      </c>
      <c r="GB33">
        <v>420.76090000000005</v>
      </c>
      <c r="GC33">
        <v>1005.249</v>
      </c>
      <c r="GD33">
        <v>9810.893</v>
      </c>
      <c r="GE33">
        <v>989.00380000000007</v>
      </c>
      <c r="GF33">
        <v>2965.201</v>
      </c>
      <c r="GG33">
        <v>842.31909999999993</v>
      </c>
      <c r="GH33">
        <v>537.83040000000005</v>
      </c>
      <c r="GI33">
        <v>256.57040000000001</v>
      </c>
      <c r="GJ33">
        <v>1064.3440000000001</v>
      </c>
      <c r="GK33">
        <v>606.51980000000003</v>
      </c>
      <c r="GL33">
        <v>41.214120000000001</v>
      </c>
      <c r="GM33">
        <v>547.6998000000001</v>
      </c>
      <c r="GN33">
        <v>8306.0889999999999</v>
      </c>
      <c r="GO33">
        <v>749.26780000000008</v>
      </c>
      <c r="GP33">
        <v>1024.549</v>
      </c>
      <c r="GQ33">
        <v>335.63579999999996</v>
      </c>
      <c r="GR33">
        <v>1281.903</v>
      </c>
      <c r="GS33">
        <v>458.65640000000002</v>
      </c>
      <c r="GT33">
        <v>592.16650000000004</v>
      </c>
      <c r="GU33">
        <v>1432.1310000000001</v>
      </c>
      <c r="GV33">
        <v>114.1336</v>
      </c>
      <c r="GX33" s="1">
        <v>43840</v>
      </c>
      <c r="GY33" s="3">
        <f t="array" ref="GY33">SUM(IF($DA$4:$GV$4=GY$4,$DA33:$GV33,0))</f>
        <v>31776.966</v>
      </c>
      <c r="GZ33" s="3">
        <f t="array" ref="GZ33">SUM(IF($DA$4:$GV$4=GZ$4,$DA33:$GV33,0))</f>
        <v>25427.609</v>
      </c>
      <c r="HA33" s="3">
        <f t="array" ref="HA33">SUM(IF($DA$4:$GV$4=HA$4,$DA33:$GV33,0))</f>
        <v>12546.356899999999</v>
      </c>
      <c r="HB33" s="3">
        <f t="array" ref="HB33">SUM(IF($DA$4:$GV$4=HB$4,$DA33:$GV33,0))</f>
        <v>8410.7739999999994</v>
      </c>
      <c r="HC33" s="3">
        <f t="array" ref="HC33">SUM(IF($DA$4:$GV$4=HC$4,$DA33:$GV33,0))</f>
        <v>8260.9986000000008</v>
      </c>
      <c r="HD33" s="3">
        <f t="array" ref="HD33">SUM(IF($DA$4:$GV$4=HD$4,$DA33:$GV33,0))</f>
        <v>8178.2548000000006</v>
      </c>
      <c r="HE33" s="3">
        <f t="array" ref="HE33">SUM(IF($DA$4:$GV$4=HE$4,$DA33:$GV33,0))</f>
        <v>5458.7588000000005</v>
      </c>
      <c r="HF33" s="3">
        <f t="array" ref="HF33">SUM(IF($DA$4:$GV$4=HF$4,$DA33:$GV33,0))</f>
        <v>4850.5653000000002</v>
      </c>
      <c r="HG33" s="3">
        <f t="array" ref="HG33">SUM(IF($DA$4:$GV$4=HG$4,$DA33:$GV33,0))</f>
        <v>5858.1842999999999</v>
      </c>
      <c r="HH33" s="3">
        <f t="array" ref="HH33">SUM(IF($DA$4:$GV$4=HH$4,$DA33:$GV33,0))</f>
        <v>3566.3628200000003</v>
      </c>
      <c r="HI33" s="3"/>
      <c r="HK33" s="1">
        <v>43840</v>
      </c>
      <c r="HL33" s="10">
        <f t="array" ref="HL33">GY33:HH33/GY32:HH32-1</f>
        <v>4.7591371259581017E-4</v>
      </c>
      <c r="HM33" s="10">
        <f t="array" ref="HM33">GZ33:HI33/GZ32:HI32-1</f>
        <v>5.2365573091395223E-3</v>
      </c>
      <c r="HN33" s="10">
        <f t="array" ref="HN33">HA33:HJ33/HA32:HJ32-1</f>
        <v>5.2022664847599653E-3</v>
      </c>
      <c r="HO33" s="10">
        <f t="array" ref="HO33">HB33:HK33/HB32:HK32-1</f>
        <v>4.2845331190259905E-3</v>
      </c>
      <c r="HP33" s="10">
        <f t="array" ref="HP33">HC33:HL33/HC32:HL32-1</f>
        <v>6.9741719187144113E-3</v>
      </c>
      <c r="HQ33" s="10">
        <f t="array" ref="HQ33">HD33:HM33/HD32:HM32-1</f>
        <v>2.1440656441016337E-3</v>
      </c>
      <c r="HR33" s="10">
        <f t="array" ref="HR33">HE33:HN33/HE32:HN32-1</f>
        <v>-8.3008532325312689E-4</v>
      </c>
      <c r="HS33" s="10">
        <f t="array" ref="HS33">HF33:HO33/HF32:HO32-1</f>
        <v>7.4735230466671521E-3</v>
      </c>
      <c r="HT33" s="10">
        <f t="array" ref="HT33">HG33:HP33/HG32:HP32-1</f>
        <v>6.4107101270320932E-3</v>
      </c>
      <c r="HU33" s="10">
        <f t="array" ref="HU33">HH33:HQ33/HH32:HQ32-1</f>
        <v>9.0980229120665168E-3</v>
      </c>
    </row>
    <row r="34" spans="1:229" x14ac:dyDescent="0.25">
      <c r="A34" s="1">
        <v>43811</v>
      </c>
      <c r="B34" s="3">
        <f>data!DD35/'work-MktCap'!$D$4</f>
        <v>551.38310000000001</v>
      </c>
      <c r="C34" s="3">
        <f>data!DE35/'work-MktCap'!$D$4</f>
        <v>751.49209999999994</v>
      </c>
      <c r="D34" s="3">
        <f>data!DF35/'work-MktCap'!$D$4</f>
        <v>305.73159999999996</v>
      </c>
      <c r="E34" s="3">
        <f>data!DG35/'work-MktCap'!$D$4</f>
        <v>932.58730000000003</v>
      </c>
      <c r="F34" s="3">
        <f>data!DH35/'work-MktCap'!$D$4</f>
        <v>1397.7619999999999</v>
      </c>
      <c r="G34" s="3">
        <f>data!DI35/'work-MktCap'!$D$4</f>
        <v>970.95730000000003</v>
      </c>
      <c r="H34" s="3">
        <f>data!DJ35/'work-MktCap'!$D$4</f>
        <v>3977.66</v>
      </c>
      <c r="I34" s="3">
        <f>data!DK35/'work-MktCap'!$D$4</f>
        <v>861.35169999999994</v>
      </c>
      <c r="J34" s="3">
        <f>data!DL35/'work-MktCap'!$D$4</f>
        <v>1755.7809999999999</v>
      </c>
      <c r="K34" s="3">
        <f>data!DM35/'work-MktCap'!$D$4</f>
        <v>200.91460000000001</v>
      </c>
      <c r="L34" s="3">
        <f>data!DN35/'work-MktCap'!$D$4</f>
        <v>4397.6440000000002</v>
      </c>
      <c r="M34" s="3">
        <f>data!DO35/'work-MktCap'!$D$4</f>
        <v>678.13409999999999</v>
      </c>
      <c r="N34" s="3">
        <f>data!DP35/'work-MktCap'!$D$4</f>
        <v>1813.377</v>
      </c>
      <c r="O34" s="3">
        <f>data!DQ35/'work-MktCap'!$D$4</f>
        <v>459.96969999999999</v>
      </c>
      <c r="P34" s="3">
        <f>data!DR35/'work-MktCap'!$D$4</f>
        <v>3255.1509999999998</v>
      </c>
      <c r="Q34" s="3">
        <f>data!DS35/'work-MktCap'!$D$4</f>
        <v>1169.183</v>
      </c>
      <c r="R34" s="3">
        <f>data!DT35/'work-MktCap'!$D$4</f>
        <v>201.18460000000002</v>
      </c>
      <c r="S34" s="3">
        <f>data!DU35/'work-MktCap'!$D$4</f>
        <v>3152.4250000000002</v>
      </c>
      <c r="T34" s="3">
        <f>data!DV35/'work-MktCap'!$D$4</f>
        <v>777.21130000000005</v>
      </c>
      <c r="U34" s="3">
        <f>data!DW35/'work-MktCap'!$D$4</f>
        <v>557.36709999999994</v>
      </c>
      <c r="V34" s="3">
        <f>data!DX35/'work-MktCap'!$D$4</f>
        <v>1254.3019999999999</v>
      </c>
      <c r="W34" s="3">
        <f>data!DY35/'work-MktCap'!$D$4</f>
        <v>1523.0340000000001</v>
      </c>
      <c r="X34" s="3">
        <f>data!DZ35/'work-MktCap'!$D$4</f>
        <v>1028.8979999999999</v>
      </c>
      <c r="Y34" s="3">
        <f>data!EA35/'work-MktCap'!$D$4</f>
        <v>410.46479999999997</v>
      </c>
      <c r="Z34" s="3">
        <f>data!EB35/'work-MktCap'!$D$4</f>
        <v>444.8877</v>
      </c>
      <c r="AA34" s="3">
        <f>data!EC35/'work-MktCap'!$D$4</f>
        <v>801.95669999999996</v>
      </c>
      <c r="AB34" s="3">
        <f>data!ED35/'work-MktCap'!$D$4</f>
        <v>2430.7440000000001</v>
      </c>
      <c r="AC34" s="3">
        <f>data!EE35/'work-MktCap'!$D$4</f>
        <v>1936.048</v>
      </c>
      <c r="AD34" s="3">
        <f>data!EF35/'work-MktCap'!$D$4</f>
        <v>1173.9490000000001</v>
      </c>
      <c r="AE34" s="3">
        <f>data!EG35/'work-MktCap'!$D$4</f>
        <v>2751.5360000000001</v>
      </c>
      <c r="AF34" s="3">
        <f>data!EH35/'work-MktCap'!$D$4</f>
        <v>1206.027</v>
      </c>
      <c r="AG34" s="3">
        <f>data!EI35/'work-MktCap'!$D$4</f>
        <v>59.927500000000002</v>
      </c>
      <c r="AH34" s="3">
        <f>data!EJ35/'work-MktCap'!$D$4</f>
        <v>572.9665</v>
      </c>
      <c r="AI34" s="3">
        <f>data!EK35/'work-MktCap'!$D$4</f>
        <v>769.37639999999999</v>
      </c>
      <c r="AJ34" s="3">
        <f>data!EL35/'work-MktCap'!$D$4</f>
        <v>773.28840000000002</v>
      </c>
      <c r="AK34" s="3">
        <f>data!EM35/'work-MktCap'!$D$4</f>
        <v>1111.7280000000001</v>
      </c>
      <c r="AL34" s="3">
        <f>data!EN35/'work-MktCap'!$D$4</f>
        <v>3172.8319999999999</v>
      </c>
      <c r="AM34" s="3">
        <f>data!EO35/'work-MktCap'!$D$4</f>
        <v>8147.6959999999999</v>
      </c>
      <c r="AN34" s="3">
        <f>data!EP35/'work-MktCap'!$D$4</f>
        <v>5793.3389999999999</v>
      </c>
      <c r="AO34" s="3">
        <f>data!EQ35/'work-MktCap'!$D$4</f>
        <v>1701.807</v>
      </c>
      <c r="AP34" s="3">
        <f>data!ER35/'work-MktCap'!$D$4</f>
        <v>2031.953</v>
      </c>
      <c r="AQ34" s="3">
        <f>data!ES35/'work-MktCap'!$D$4</f>
        <v>2144.1260000000002</v>
      </c>
      <c r="AR34" s="3">
        <f>data!ET35/'work-MktCap'!$D$4</f>
        <v>768.06110000000001</v>
      </c>
      <c r="AS34" s="3">
        <f>data!EU35/'work-MktCap'!$D$4</f>
        <v>1922.1510000000001</v>
      </c>
      <c r="AT34" s="3">
        <f>data!EV35/'work-MktCap'!$D$4</f>
        <v>58.983499999999999</v>
      </c>
      <c r="AU34" s="3">
        <f>data!EW35/'work-MktCap'!$D$4</f>
        <v>13910.96</v>
      </c>
      <c r="AV34" s="3">
        <f>data!EX35/'work-MktCap'!$D$4</f>
        <v>6609.2430000000004</v>
      </c>
      <c r="AW34" s="3">
        <f>data!EY35/'work-MktCap'!$D$4</f>
        <v>615.20830000000001</v>
      </c>
      <c r="AX34" s="3">
        <f>data!EZ35/'work-MktCap'!$D$4</f>
        <v>895.37830000000008</v>
      </c>
      <c r="AY34" s="3">
        <f>data!FA35/'work-MktCap'!$D$4</f>
        <v>825.74239999999998</v>
      </c>
      <c r="AZ34" s="3">
        <f>data!FB35/'work-MktCap'!$D$4</f>
        <v>1011.236</v>
      </c>
      <c r="BA34" s="3">
        <f>data!FC35/'work-MktCap'!$D$4</f>
        <v>3585.116</v>
      </c>
      <c r="BB34" s="3">
        <f>data!FD35/'work-MktCap'!$D$4</f>
        <v>1929.6769999999999</v>
      </c>
      <c r="BC34" s="3">
        <f>data!FE35/'work-MktCap'!$D$4</f>
        <v>7845.4170000000004</v>
      </c>
      <c r="BD34" s="3">
        <f>data!FF35/'work-MktCap'!$D$4</f>
        <v>740.43610000000001</v>
      </c>
      <c r="BE34" s="3">
        <f>data!FG35/'work-MktCap'!$D$4</f>
        <v>2464.2399999999998</v>
      </c>
      <c r="BF34" s="3">
        <f>data!FH35/'work-MktCap'!$D$4</f>
        <v>1558.2729999999999</v>
      </c>
      <c r="BG34" s="3">
        <f>data!FI35/'work-MktCap'!$D$4</f>
        <v>4586.357</v>
      </c>
      <c r="BH34" s="3">
        <f>data!FJ35/'work-MktCap'!$D$4</f>
        <v>1235.376</v>
      </c>
      <c r="BI34" s="3">
        <f>data!FK35/'work-MktCap'!$D$4</f>
        <v>4169.723</v>
      </c>
      <c r="BJ34" s="3">
        <f>data!FL35/'work-MktCap'!$D$4</f>
        <v>581.82150000000001</v>
      </c>
      <c r="BK34" s="3">
        <f>data!FM35/'work-MktCap'!$D$4</f>
        <v>1532.866</v>
      </c>
      <c r="BL34" s="3">
        <f>data!FN35/'work-MktCap'!$D$4</f>
        <v>529.40640000000008</v>
      </c>
      <c r="BM34" s="3">
        <f>data!FO35/'work-MktCap'!$D$4</f>
        <v>6532.893</v>
      </c>
      <c r="BN34" s="3">
        <f>data!FP35/'work-MktCap'!$D$4</f>
        <v>421.19130000000001</v>
      </c>
      <c r="BO34" s="3">
        <f>data!FQ35/'work-MktCap'!$D$4</f>
        <v>1036.777</v>
      </c>
      <c r="BP34" s="3">
        <f>data!FR35/'work-MktCap'!$D$4</f>
        <v>945.23890000000006</v>
      </c>
      <c r="BQ34" s="3">
        <f>data!FS35/'work-MktCap'!$D$4</f>
        <v>41.479099999999995</v>
      </c>
      <c r="BR34" s="3">
        <f>data!FT35/'work-MktCap'!$D$4</f>
        <v>27.523299999999999</v>
      </c>
      <c r="BS34" s="3">
        <f>data!FU35/'work-MktCap'!$D$4</f>
        <v>451.13630000000001</v>
      </c>
      <c r="BT34" s="3">
        <f>data!FV35/'work-MktCap'!$D$4</f>
        <v>440.363</v>
      </c>
      <c r="BU34" s="3">
        <f>data!FW35/'work-MktCap'!$D$4</f>
        <v>116.28700000000001</v>
      </c>
      <c r="BV34" s="3">
        <f>data!FX35/'work-MktCap'!$D$4</f>
        <v>1235.4829999999999</v>
      </c>
      <c r="BW34" s="3">
        <f>data!FY35/'work-MktCap'!$D$4</f>
        <v>367.67950000000002</v>
      </c>
      <c r="BX34" s="3">
        <f>data!FZ35/'work-MktCap'!$D$4</f>
        <v>1893.213</v>
      </c>
      <c r="BY34" s="3">
        <f>data!GA35/'work-MktCap'!$D$4</f>
        <v>1233.519</v>
      </c>
      <c r="BZ34" s="3">
        <f>data!GB35/'work-MktCap'!$D$4</f>
        <v>559.73830000000009</v>
      </c>
      <c r="CA34" s="3">
        <f>data!GC35/'work-MktCap'!$D$4</f>
        <v>23.247499999999999</v>
      </c>
      <c r="CB34" s="3">
        <f>data!GD35/'work-MktCap'!$D$4</f>
        <v>466.49</v>
      </c>
      <c r="CC34" s="3">
        <f>data!GE35/'work-MktCap'!$D$4</f>
        <v>820.84630000000004</v>
      </c>
      <c r="CD34" s="3">
        <f>data!GF35/'work-MktCap'!$D$4</f>
        <v>6560.3770000000004</v>
      </c>
      <c r="CE34" s="3">
        <f>data!GG35/'work-MktCap'!$D$4</f>
        <v>7387.2060000000001</v>
      </c>
      <c r="CF34" s="3">
        <f>data!GH35/'work-MktCap'!$D$4</f>
        <v>829.09410000000003</v>
      </c>
      <c r="CG34" s="3">
        <f>data!GI35/'work-MktCap'!$D$4</f>
        <v>12017.63</v>
      </c>
      <c r="CH34" s="3">
        <f>data!GJ35/'work-MktCap'!$D$4</f>
        <v>247.95359999999999</v>
      </c>
      <c r="CI34" s="3">
        <f>data!GK35/'work-MktCap'!$D$4</f>
        <v>550.01199999999994</v>
      </c>
      <c r="CJ34" s="3">
        <f>data!GL35/'work-MktCap'!$D$4</f>
        <v>907.20659999999998</v>
      </c>
      <c r="CK34" s="3">
        <f>data!GM35/'work-MktCap'!$D$4</f>
        <v>1214.0150000000001</v>
      </c>
      <c r="CL34" s="3">
        <f>data!GN35/'work-MktCap'!$D$4</f>
        <v>11259.16</v>
      </c>
      <c r="CM34" s="3">
        <f>data!GO35/'work-MktCap'!$D$4</f>
        <v>891.46389999999997</v>
      </c>
      <c r="CN34" s="3">
        <f>data!GP35/'work-MktCap'!$D$4</f>
        <v>6230.7110000000002</v>
      </c>
      <c r="CO34" s="3">
        <f>data!GQ35/'work-MktCap'!$D$4</f>
        <v>14559.53</v>
      </c>
      <c r="CP34" s="3">
        <f>data!GR35/'work-MktCap'!$D$4</f>
        <v>900.57090000000005</v>
      </c>
      <c r="CQ34" s="3">
        <f>data!GS35/'work-MktCap'!$D$4</f>
        <v>1263.616</v>
      </c>
      <c r="CR34" s="3">
        <f>data!GT35/'work-MktCap'!$D$4</f>
        <v>963.85719999999992</v>
      </c>
      <c r="CS34" s="3">
        <f>data!GU35/'work-MktCap'!$D$4</f>
        <v>1592.902</v>
      </c>
      <c r="CT34" s="3">
        <f>data!GV35/'work-MktCap'!$D$4</f>
        <v>2111.0169999999998</v>
      </c>
      <c r="CU34" s="3">
        <f>data!GW35/'work-MktCap'!$D$4</f>
        <v>1809.143</v>
      </c>
      <c r="CV34" s="3">
        <f>data!GX35/'work-MktCap'!$D$4</f>
        <v>337.03579999999999</v>
      </c>
      <c r="CW34" s="3">
        <f>data!GY35/'work-MktCap'!$D$4</f>
        <v>18115.34</v>
      </c>
      <c r="CX34" s="3"/>
      <c r="CY34" s="1"/>
      <c r="CZ34" s="1">
        <v>43843</v>
      </c>
      <c r="DA34">
        <v>286.59140000000002</v>
      </c>
      <c r="DB34">
        <v>793.09440000000006</v>
      </c>
      <c r="DC34">
        <v>419.96390000000002</v>
      </c>
      <c r="DD34">
        <v>239.68559999999999</v>
      </c>
      <c r="DE34">
        <v>1731.2550000000001</v>
      </c>
      <c r="DF34">
        <v>269.88329999999996</v>
      </c>
      <c r="DG34">
        <v>2079.3180000000002</v>
      </c>
      <c r="DH34">
        <v>895.31540000000007</v>
      </c>
      <c r="DI34">
        <v>1502.74</v>
      </c>
      <c r="DJ34">
        <v>377.94729999999998</v>
      </c>
      <c r="DK34" s="1">
        <v>2498.1579999999999</v>
      </c>
      <c r="DL34">
        <v>827.57940000000008</v>
      </c>
      <c r="DM34">
        <v>450.73599999999999</v>
      </c>
      <c r="DN34">
        <v>494.25359999999995</v>
      </c>
      <c r="DO34">
        <v>2405.2910000000002</v>
      </c>
      <c r="DP34">
        <v>336.36709999999999</v>
      </c>
      <c r="DQ34">
        <v>436.2491</v>
      </c>
      <c r="DR34">
        <v>1021.175</v>
      </c>
      <c r="DS34">
        <v>732.24940000000004</v>
      </c>
      <c r="DT34">
        <v>262.64109999999999</v>
      </c>
      <c r="DU34">
        <v>385.09449999999998</v>
      </c>
      <c r="DV34">
        <v>1303.7239999999999</v>
      </c>
      <c r="DW34">
        <v>401.8723</v>
      </c>
      <c r="DX34">
        <v>342.30159999999995</v>
      </c>
      <c r="DY34">
        <v>845.89340000000004</v>
      </c>
      <c r="DZ34">
        <v>498.77540000000005</v>
      </c>
      <c r="EA34">
        <v>625.75909999999999</v>
      </c>
      <c r="EB34">
        <v>1201.9680000000001</v>
      </c>
      <c r="EC34">
        <v>489.78959999999995</v>
      </c>
      <c r="ED34">
        <v>553.7364</v>
      </c>
      <c r="EE34">
        <v>581.35680000000002</v>
      </c>
      <c r="EF34">
        <v>452.45979999999997</v>
      </c>
      <c r="EG34">
        <v>759.37209999999993</v>
      </c>
      <c r="EH34">
        <v>498.63290000000001</v>
      </c>
      <c r="EI34">
        <v>407.49540000000002</v>
      </c>
      <c r="EJ34">
        <v>1591.5630000000001</v>
      </c>
      <c r="EK34">
        <v>651.09059999999999</v>
      </c>
      <c r="EL34">
        <v>7043.4539999999997</v>
      </c>
      <c r="EM34">
        <v>4257.82</v>
      </c>
      <c r="EN34">
        <v>1262.077</v>
      </c>
      <c r="EO34">
        <v>472.72820000000002</v>
      </c>
      <c r="EP34">
        <v>473.18990000000002</v>
      </c>
      <c r="EQ34">
        <v>384.5367</v>
      </c>
      <c r="ER34">
        <v>4318.4769999999999</v>
      </c>
      <c r="ES34">
        <v>911.82330000000002</v>
      </c>
      <c r="ET34">
        <v>132.41420000000002</v>
      </c>
      <c r="EU34">
        <v>3484.587</v>
      </c>
      <c r="EV34">
        <v>615.19240000000002</v>
      </c>
      <c r="EW34">
        <v>713.54680000000008</v>
      </c>
      <c r="EX34">
        <v>176.7227</v>
      </c>
      <c r="EY34">
        <v>548.00740000000008</v>
      </c>
      <c r="EZ34">
        <v>1067.085</v>
      </c>
      <c r="FA34">
        <v>455.70400000000001</v>
      </c>
      <c r="FB34">
        <v>3279.6689999999999</v>
      </c>
      <c r="FC34">
        <v>1195.126</v>
      </c>
      <c r="FD34">
        <v>2940.6509999999998</v>
      </c>
      <c r="FE34">
        <v>669.28840000000002</v>
      </c>
      <c r="FF34">
        <v>3231.7510000000002</v>
      </c>
      <c r="FG34">
        <v>253.46439999999998</v>
      </c>
      <c r="FH34">
        <v>1873.3589999999999</v>
      </c>
      <c r="FI34">
        <v>339.04590000000002</v>
      </c>
      <c r="FJ34">
        <v>661.13340000000005</v>
      </c>
      <c r="FK34">
        <v>443.08570000000003</v>
      </c>
      <c r="FL34">
        <v>2221.1019999999999</v>
      </c>
      <c r="FM34">
        <v>424.0299</v>
      </c>
      <c r="FN34">
        <v>460.58459999999997</v>
      </c>
      <c r="FO34">
        <v>1413.2840000000001</v>
      </c>
      <c r="FP34">
        <v>243.08970000000002</v>
      </c>
      <c r="FQ34">
        <v>258.98329999999999</v>
      </c>
      <c r="FR34">
        <v>377.37290000000002</v>
      </c>
      <c r="FS34">
        <v>1204.6610000000001</v>
      </c>
      <c r="FT34">
        <v>253.72479999999999</v>
      </c>
      <c r="FU34">
        <v>1578.1949999999999</v>
      </c>
      <c r="FV34">
        <v>258.2851</v>
      </c>
      <c r="FW34">
        <v>321.9436</v>
      </c>
      <c r="FX34">
        <v>410.02530000000002</v>
      </c>
      <c r="FY34">
        <v>330.01009999999997</v>
      </c>
      <c r="FZ34">
        <v>361.03459999999995</v>
      </c>
      <c r="GA34">
        <v>724.16949999999997</v>
      </c>
      <c r="GB34">
        <v>425.8141</v>
      </c>
      <c r="GC34">
        <v>1019.114</v>
      </c>
      <c r="GD34">
        <v>9785.8529999999992</v>
      </c>
      <c r="GE34">
        <v>989.85380000000009</v>
      </c>
      <c r="GF34">
        <v>2951.8139999999999</v>
      </c>
      <c r="GG34">
        <v>859.77459999999996</v>
      </c>
      <c r="GH34">
        <v>534.82130000000006</v>
      </c>
      <c r="GI34">
        <v>265.02190000000002</v>
      </c>
      <c r="GJ34">
        <v>1066.7429999999999</v>
      </c>
      <c r="GK34">
        <v>606.21090000000004</v>
      </c>
      <c r="GL34">
        <v>41.214120000000001</v>
      </c>
      <c r="GM34">
        <v>558.45780000000002</v>
      </c>
      <c r="GN34">
        <v>8219.0339999999997</v>
      </c>
      <c r="GO34">
        <v>758.56280000000004</v>
      </c>
      <c r="GP34">
        <v>1028.8989999999999</v>
      </c>
      <c r="GQ34">
        <v>341.98149999999998</v>
      </c>
      <c r="GR34">
        <v>1288.8530000000001</v>
      </c>
      <c r="GS34">
        <v>452.2765</v>
      </c>
      <c r="GT34">
        <v>594.01760000000002</v>
      </c>
      <c r="GU34">
        <v>1449.481</v>
      </c>
      <c r="GV34">
        <v>107.3749</v>
      </c>
      <c r="GX34" s="1">
        <v>43843</v>
      </c>
      <c r="GY34" s="3">
        <f t="array" ref="GY34">SUM(IF($DA$4:$GV$4=GY$4,$DA34:$GV34,0))</f>
        <v>31841.903999999991</v>
      </c>
      <c r="GZ34" s="3">
        <f t="array" ref="GZ34">SUM(IF($DA$4:$GV$4=GZ$4,$DA34:$GV34,0))</f>
        <v>25535.760200000001</v>
      </c>
      <c r="HA34" s="3">
        <f t="array" ref="HA34">SUM(IF($DA$4:$GV$4=HA$4,$DA34:$GV34,0))</f>
        <v>12669.0044</v>
      </c>
      <c r="HB34" s="3">
        <f t="array" ref="HB34">SUM(IF($DA$4:$GV$4=HB$4,$DA34:$GV34,0))</f>
        <v>8470.5237000000016</v>
      </c>
      <c r="HC34" s="3">
        <f t="array" ref="HC34">SUM(IF($DA$4:$GV$4=HC$4,$DA34:$GV34,0))</f>
        <v>8375.2937000000002</v>
      </c>
      <c r="HD34" s="3">
        <f t="array" ref="HD34">SUM(IF($DA$4:$GV$4=HD$4,$DA34:$GV34,0))</f>
        <v>8265.6920000000009</v>
      </c>
      <c r="HE34" s="3">
        <f t="array" ref="HE34">SUM(IF($DA$4:$GV$4=HE$4,$DA34:$GV34,0))</f>
        <v>5482.9228999999996</v>
      </c>
      <c r="HF34" s="3">
        <f t="array" ref="HF34">SUM(IF($DA$4:$GV$4=HF$4,$DA34:$GV34,0))</f>
        <v>4901.2553000000007</v>
      </c>
      <c r="HG34" s="3">
        <f t="array" ref="HG34">SUM(IF($DA$4:$GV$4=HG$4,$DA34:$GV34,0))</f>
        <v>5899.4631999999992</v>
      </c>
      <c r="HH34" s="3">
        <f t="array" ref="HH34">SUM(IF($DA$4:$GV$4=HH$4,$DA34:$GV34,0))</f>
        <v>3599.1671200000001</v>
      </c>
      <c r="HI34" s="3"/>
      <c r="HK34" s="1">
        <v>43843</v>
      </c>
      <c r="HL34" s="10">
        <f t="array" ref="HL34">GY34:HH34/GY33:HH33-1</f>
        <v>2.0435557000624271E-3</v>
      </c>
      <c r="HM34" s="10">
        <f t="array" ref="HM34">GZ34:HI34/GZ33:HI33-1</f>
        <v>4.2532980588148028E-3</v>
      </c>
      <c r="HN34" s="10">
        <f t="array" ref="HN34">HA34:HJ34/HA33:HJ33-1</f>
        <v>9.77554687608162E-3</v>
      </c>
      <c r="HO34" s="10">
        <f t="array" ref="HO34">HB34:HK34/HB33:HK33-1</f>
        <v>7.1039478649648213E-3</v>
      </c>
      <c r="HP34" s="10">
        <f t="array" ref="HP34">HC34:HL34/HC33:HL33-1</f>
        <v>1.3835506520966989E-2</v>
      </c>
      <c r="HQ34" s="10">
        <f t="array" ref="HQ34">HD34:HM34/HD33:HM33-1</f>
        <v>1.0691425265938248E-2</v>
      </c>
      <c r="HR34" s="10">
        <f t="array" ref="HR34">HE34:HN34/HE33:HN33-1</f>
        <v>4.4266656368840973E-3</v>
      </c>
      <c r="HS34" s="10">
        <f t="array" ref="HS34">HF34:HO34/HF33:HO33-1</f>
        <v>1.045032833595716E-2</v>
      </c>
      <c r="HT34" s="10">
        <f t="array" ref="HT34">HG34:HP34/HG33:HP33-1</f>
        <v>7.0463641780609265E-3</v>
      </c>
      <c r="HU34" s="10">
        <f t="array" ref="HU34">HH34:HQ34/HH33:HQ33-1</f>
        <v>9.1982508947308084E-3</v>
      </c>
    </row>
    <row r="35" spans="1:229" x14ac:dyDescent="0.25">
      <c r="A35" s="1">
        <v>43812</v>
      </c>
      <c r="B35" s="3">
        <f>data!DD36/'work-MktCap'!$D$4</f>
        <v>818.18830000000003</v>
      </c>
      <c r="C35" s="3">
        <f>data!DE36/'work-MktCap'!$D$4</f>
        <v>1017.874</v>
      </c>
      <c r="D35" s="3">
        <f>data!DF36/'work-MktCap'!$D$4</f>
        <v>485.80509999999998</v>
      </c>
      <c r="E35" s="3">
        <f>data!DG36/'work-MktCap'!$D$4</f>
        <v>1796.4970000000001</v>
      </c>
      <c r="F35" s="3">
        <f>data!DH36/'work-MktCap'!$D$4</f>
        <v>1674.3050000000001</v>
      </c>
      <c r="G35" s="3">
        <f>data!DI36/'work-MktCap'!$D$4</f>
        <v>1322.6959999999999</v>
      </c>
      <c r="H35" s="3">
        <f>data!DJ36/'work-MktCap'!$D$4</f>
        <v>11050.2</v>
      </c>
      <c r="I35" s="3">
        <f>data!DK36/'work-MktCap'!$D$4</f>
        <v>1166.645</v>
      </c>
      <c r="J35" s="3">
        <f>data!DL36/'work-MktCap'!$D$4</f>
        <v>1984.636</v>
      </c>
      <c r="K35" s="3">
        <f>data!DM36/'work-MktCap'!$D$4</f>
        <v>63.026600000000002</v>
      </c>
      <c r="L35" s="3">
        <f>data!DN36/'work-MktCap'!$D$4</f>
        <v>3505.3670000000002</v>
      </c>
      <c r="M35" s="3">
        <f>data!DO36/'work-MktCap'!$D$4</f>
        <v>611.90609999999992</v>
      </c>
      <c r="N35" s="3">
        <f>data!DP36/'work-MktCap'!$D$4</f>
        <v>3433.7669999999998</v>
      </c>
      <c r="O35" s="3">
        <f>data!DQ36/'work-MktCap'!$D$4</f>
        <v>413.56049999999999</v>
      </c>
      <c r="P35" s="3">
        <f>data!DR36/'work-MktCap'!$D$4</f>
        <v>5630.835</v>
      </c>
      <c r="Q35" s="3">
        <f>data!DS36/'work-MktCap'!$D$4</f>
        <v>844.55080000000009</v>
      </c>
      <c r="R35" s="3">
        <f>data!DT36/'work-MktCap'!$D$4</f>
        <v>451.60669999999999</v>
      </c>
      <c r="S35" s="3">
        <f>data!DU36/'work-MktCap'!$D$4</f>
        <v>3764.585</v>
      </c>
      <c r="T35" s="3">
        <f>data!DV36/'work-MktCap'!$D$4</f>
        <v>760.15039999999999</v>
      </c>
      <c r="U35" s="3">
        <f>data!DW36/'work-MktCap'!$D$4</f>
        <v>225.48339999999999</v>
      </c>
      <c r="V35" s="3">
        <f>data!DX36/'work-MktCap'!$D$4</f>
        <v>559.28790000000004</v>
      </c>
      <c r="W35" s="3">
        <f>data!DY36/'work-MktCap'!$D$4</f>
        <v>1138.749</v>
      </c>
      <c r="X35" s="3">
        <f>data!DZ36/'work-MktCap'!$D$4</f>
        <v>526.29219999999998</v>
      </c>
      <c r="Y35" s="3">
        <f>data!EA36/'work-MktCap'!$D$4</f>
        <v>1270.163</v>
      </c>
      <c r="Z35" s="3">
        <f>data!EB36/'work-MktCap'!$D$4</f>
        <v>393.38220000000001</v>
      </c>
      <c r="AA35" s="3">
        <f>data!EC36/'work-MktCap'!$D$4</f>
        <v>980.57090000000005</v>
      </c>
      <c r="AB35" s="3">
        <f>data!ED36/'work-MktCap'!$D$4</f>
        <v>3302.5659999999998</v>
      </c>
      <c r="AC35" s="3">
        <f>data!EE36/'work-MktCap'!$D$4</f>
        <v>888.37869999999998</v>
      </c>
      <c r="AD35" s="3">
        <f>data!EF36/'work-MktCap'!$D$4</f>
        <v>3845.2860000000001</v>
      </c>
      <c r="AE35" s="3">
        <f>data!EG36/'work-MktCap'!$D$4</f>
        <v>3106.41</v>
      </c>
      <c r="AF35" s="3">
        <f>data!EH36/'work-MktCap'!$D$4</f>
        <v>688.00890000000004</v>
      </c>
      <c r="AG35" s="3">
        <f>data!EI36/'work-MktCap'!$D$4</f>
        <v>125.9401</v>
      </c>
      <c r="AH35" s="3">
        <f>data!EJ36/'work-MktCap'!$D$4</f>
        <v>629.31209999999999</v>
      </c>
      <c r="AI35" s="3">
        <f>data!EK36/'work-MktCap'!$D$4</f>
        <v>1137.9749999999999</v>
      </c>
      <c r="AJ35" s="3">
        <f>data!EL36/'work-MktCap'!$D$4</f>
        <v>587.15740000000005</v>
      </c>
      <c r="AK35" s="3">
        <f>data!EM36/'work-MktCap'!$D$4</f>
        <v>1562.9870000000001</v>
      </c>
      <c r="AL35" s="3">
        <f>data!EN36/'work-MktCap'!$D$4</f>
        <v>2463.1280000000002</v>
      </c>
      <c r="AM35" s="3">
        <f>data!EO36/'work-MktCap'!$D$4</f>
        <v>7459.2629999999999</v>
      </c>
      <c r="AN35" s="3">
        <f>data!EP36/'work-MktCap'!$D$4</f>
        <v>6005.43</v>
      </c>
      <c r="AO35" s="3">
        <f>data!EQ36/'work-MktCap'!$D$4</f>
        <v>1235.357</v>
      </c>
      <c r="AP35" s="3">
        <f>data!ER36/'work-MktCap'!$D$4</f>
        <v>2163.797</v>
      </c>
      <c r="AQ35" s="3">
        <f>data!ES36/'work-MktCap'!$D$4</f>
        <v>2954.8420000000001</v>
      </c>
      <c r="AR35" s="3">
        <f>data!ET36/'work-MktCap'!$D$4</f>
        <v>628.58190000000002</v>
      </c>
      <c r="AS35" s="3">
        <f>data!EU36/'work-MktCap'!$D$4</f>
        <v>2440.1880000000001</v>
      </c>
      <c r="AT35" s="3">
        <f>data!EV36/'work-MktCap'!$D$4</f>
        <v>126.9426</v>
      </c>
      <c r="AU35" s="3">
        <f>data!EW36/'work-MktCap'!$D$4</f>
        <v>22485.17</v>
      </c>
      <c r="AV35" s="3">
        <f>data!EX36/'work-MktCap'!$D$4</f>
        <v>9630.9670000000006</v>
      </c>
      <c r="AW35" s="3">
        <f>data!EY36/'work-MktCap'!$D$4</f>
        <v>597.39099999999996</v>
      </c>
      <c r="AX35" s="3">
        <f>data!EZ36/'work-MktCap'!$D$4</f>
        <v>519.69830000000002</v>
      </c>
      <c r="AY35" s="3">
        <f>data!FA36/'work-MktCap'!$D$4</f>
        <v>1829.421</v>
      </c>
      <c r="AZ35" s="3">
        <f>data!FB36/'work-MktCap'!$D$4</f>
        <v>2061.3649999999998</v>
      </c>
      <c r="BA35" s="3">
        <f>data!FC36/'work-MktCap'!$D$4</f>
        <v>5167.7629999999999</v>
      </c>
      <c r="BB35" s="3">
        <f>data!FD36/'work-MktCap'!$D$4</f>
        <v>1909.2739999999999</v>
      </c>
      <c r="BC35" s="3">
        <f>data!FE36/'work-MktCap'!$D$4</f>
        <v>7299.2150000000001</v>
      </c>
      <c r="BD35" s="3">
        <f>data!FF36/'work-MktCap'!$D$4</f>
        <v>697.73440000000005</v>
      </c>
      <c r="BE35" s="3">
        <f>data!FG36/'work-MktCap'!$D$4</f>
        <v>1974.5930000000001</v>
      </c>
      <c r="BF35" s="3">
        <f>data!FH36/'work-MktCap'!$D$4</f>
        <v>3223.7939999999999</v>
      </c>
      <c r="BG35" s="3">
        <f>data!FI36/'work-MktCap'!$D$4</f>
        <v>5988.8770000000004</v>
      </c>
      <c r="BH35" s="3">
        <f>data!FJ36/'work-MktCap'!$D$4</f>
        <v>855.39639999999997</v>
      </c>
      <c r="BI35" s="3">
        <f>data!FK36/'work-MktCap'!$D$4</f>
        <v>4745.74</v>
      </c>
      <c r="BJ35" s="3">
        <f>data!FL36/'work-MktCap'!$D$4</f>
        <v>498.83420000000001</v>
      </c>
      <c r="BK35" s="3">
        <f>data!FM36/'work-MktCap'!$D$4</f>
        <v>2106.9050000000002</v>
      </c>
      <c r="BL35" s="3">
        <f>data!FN36/'work-MktCap'!$D$4</f>
        <v>636.5444</v>
      </c>
      <c r="BM35" s="3">
        <f>data!FO36/'work-MktCap'!$D$4</f>
        <v>8567.268</v>
      </c>
      <c r="BN35" s="3">
        <f>data!FP36/'work-MktCap'!$D$4</f>
        <v>490.31290000000001</v>
      </c>
      <c r="BO35" s="3">
        <f>data!FQ36/'work-MktCap'!$D$4</f>
        <v>3411.393</v>
      </c>
      <c r="BP35" s="3">
        <f>data!FR36/'work-MktCap'!$D$4</f>
        <v>2214.6030000000001</v>
      </c>
      <c r="BQ35" s="3">
        <f>data!FS36/'work-MktCap'!$D$4</f>
        <v>45.650800000000004</v>
      </c>
      <c r="BR35" s="3">
        <f>data!FT36/'work-MktCap'!$D$4</f>
        <v>41.7806</v>
      </c>
      <c r="BS35" s="3">
        <f>data!FU36/'work-MktCap'!$D$4</f>
        <v>789.81510000000003</v>
      </c>
      <c r="BT35" s="3">
        <f>data!FV36/'work-MktCap'!$D$4</f>
        <v>495.34879999999998</v>
      </c>
      <c r="BU35" s="3">
        <f>data!FW36/'work-MktCap'!$D$4</f>
        <v>160.82400000000001</v>
      </c>
      <c r="BV35" s="3">
        <f>data!FX36/'work-MktCap'!$D$4</f>
        <v>843.5021999999999</v>
      </c>
      <c r="BW35" s="3">
        <f>data!FY36/'work-MktCap'!$D$4</f>
        <v>406.9051</v>
      </c>
      <c r="BX35" s="3">
        <f>data!FZ36/'work-MktCap'!$D$4</f>
        <v>1807.347</v>
      </c>
      <c r="BY35" s="3">
        <f>data!GA36/'work-MktCap'!$D$4</f>
        <v>789.42469999999992</v>
      </c>
      <c r="BZ35" s="3">
        <f>data!GB36/'work-MktCap'!$D$4</f>
        <v>395.45440000000002</v>
      </c>
      <c r="CA35" s="3">
        <f>data!GC36/'work-MktCap'!$D$4</f>
        <v>21.688599999999997</v>
      </c>
      <c r="CB35" s="3">
        <f>data!GD36/'work-MktCap'!$D$4</f>
        <v>381.02140000000003</v>
      </c>
      <c r="CC35" s="3">
        <f>data!GE36/'work-MktCap'!$D$4</f>
        <v>1892.0039999999999</v>
      </c>
      <c r="CD35" s="3">
        <f>data!GF36/'work-MktCap'!$D$4</f>
        <v>1360.518</v>
      </c>
      <c r="CE35" s="3">
        <f>data!GG36/'work-MktCap'!$D$4</f>
        <v>9154.16</v>
      </c>
      <c r="CF35" s="3">
        <f>data!GH36/'work-MktCap'!$D$4</f>
        <v>1093.1890000000001</v>
      </c>
      <c r="CG35" s="3">
        <f>data!GI36/'work-MktCap'!$D$4</f>
        <v>13508.85</v>
      </c>
      <c r="CH35" s="3">
        <f>data!GJ36/'work-MktCap'!$D$4</f>
        <v>453.93349999999998</v>
      </c>
      <c r="CI35" s="3">
        <f>data!GK36/'work-MktCap'!$D$4</f>
        <v>524.84559999999999</v>
      </c>
      <c r="CJ35" s="3">
        <f>data!GL36/'work-MktCap'!$D$4</f>
        <v>974.80880000000002</v>
      </c>
      <c r="CK35" s="3">
        <f>data!GM36/'work-MktCap'!$D$4</f>
        <v>2341.0569999999998</v>
      </c>
      <c r="CL35" s="3">
        <f>data!GN36/'work-MktCap'!$D$4</f>
        <v>16677.150000000001</v>
      </c>
      <c r="CM35" s="3">
        <f>data!GO36/'work-MktCap'!$D$4</f>
        <v>914.50630000000001</v>
      </c>
      <c r="CN35" s="3">
        <f>data!GP36/'work-MktCap'!$D$4</f>
        <v>9275.9519999999993</v>
      </c>
      <c r="CO35" s="3">
        <f>data!GQ36/'work-MktCap'!$D$4</f>
        <v>11708.34</v>
      </c>
      <c r="CP35" s="3">
        <f>data!GR36/'work-MktCap'!$D$4</f>
        <v>1527.068</v>
      </c>
      <c r="CQ35" s="3">
        <f>data!GS36/'work-MktCap'!$D$4</f>
        <v>1935.944</v>
      </c>
      <c r="CR35" s="3">
        <f>data!GT36/'work-MktCap'!$D$4</f>
        <v>438.56659999999999</v>
      </c>
      <c r="CS35" s="3">
        <f>data!GU36/'work-MktCap'!$D$4</f>
        <v>2223.2069999999999</v>
      </c>
      <c r="CT35" s="3">
        <f>data!GV36/'work-MktCap'!$D$4</f>
        <v>1071.83</v>
      </c>
      <c r="CU35" s="3">
        <f>data!GW36/'work-MktCap'!$D$4</f>
        <v>3031.328</v>
      </c>
      <c r="CV35" s="3">
        <f>data!GX36/'work-MktCap'!$D$4</f>
        <v>1046.9680000000001</v>
      </c>
      <c r="CW35" s="3">
        <f>data!GY36/'work-MktCap'!$D$4</f>
        <v>9408.4570000000003</v>
      </c>
      <c r="CX35" s="3"/>
      <c r="CY35" s="1"/>
      <c r="CZ35" s="1">
        <v>43844</v>
      </c>
      <c r="DA35">
        <v>284.29090000000002</v>
      </c>
      <c r="DB35">
        <v>790.75800000000004</v>
      </c>
      <c r="DC35">
        <v>415.59540000000004</v>
      </c>
      <c r="DD35">
        <v>238.80510000000001</v>
      </c>
      <c r="DE35">
        <v>1744.924</v>
      </c>
      <c r="DF35">
        <v>281.42629999999997</v>
      </c>
      <c r="DG35">
        <v>2108.9259999999999</v>
      </c>
      <c r="DH35">
        <v>897.50040000000001</v>
      </c>
      <c r="DI35">
        <v>1518.57</v>
      </c>
      <c r="DJ35">
        <v>379.49430000000001</v>
      </c>
      <c r="DK35" s="1">
        <v>2515.2530000000002</v>
      </c>
      <c r="DL35">
        <v>834.90499999999997</v>
      </c>
      <c r="DM35">
        <v>451.89120000000003</v>
      </c>
      <c r="DN35">
        <v>514.45490000000007</v>
      </c>
      <c r="DO35">
        <v>2407.6</v>
      </c>
      <c r="DP35">
        <v>334.23470000000003</v>
      </c>
      <c r="DQ35">
        <v>446.33590000000004</v>
      </c>
      <c r="DR35">
        <v>1026.816</v>
      </c>
      <c r="DS35">
        <v>746.68959999999993</v>
      </c>
      <c r="DT35">
        <v>263.15300000000002</v>
      </c>
      <c r="DU35">
        <v>390.41570000000002</v>
      </c>
      <c r="DV35">
        <v>1312.3520000000001</v>
      </c>
      <c r="DW35">
        <v>408.71269999999998</v>
      </c>
      <c r="DX35">
        <v>345.43940000000003</v>
      </c>
      <c r="DY35">
        <v>852.87369999999999</v>
      </c>
      <c r="DZ35">
        <v>497.39490000000001</v>
      </c>
      <c r="EA35">
        <v>630.09090000000003</v>
      </c>
      <c r="EB35">
        <v>1212.075</v>
      </c>
      <c r="EC35">
        <v>488.64590000000004</v>
      </c>
      <c r="ED35">
        <v>559.46219999999994</v>
      </c>
      <c r="EE35">
        <v>586.54349999999999</v>
      </c>
      <c r="EF35">
        <v>448.9511</v>
      </c>
      <c r="EG35">
        <v>768.52159999999992</v>
      </c>
      <c r="EH35">
        <v>498.82979999999998</v>
      </c>
      <c r="EI35">
        <v>407.21379999999999</v>
      </c>
      <c r="EJ35">
        <v>1612.73</v>
      </c>
      <c r="EK35">
        <v>668.10090000000002</v>
      </c>
      <c r="EL35">
        <v>7062.6239999999998</v>
      </c>
      <c r="EM35">
        <v>4309.2579999999998</v>
      </c>
      <c r="EN35">
        <v>1239.576</v>
      </c>
      <c r="EO35">
        <v>481.64640000000003</v>
      </c>
      <c r="EP35">
        <v>474.87029999999999</v>
      </c>
      <c r="EQ35">
        <v>387.81290000000001</v>
      </c>
      <c r="ER35">
        <v>4348.6760000000004</v>
      </c>
      <c r="ES35">
        <v>904.4289</v>
      </c>
      <c r="ET35">
        <v>129.81659999999999</v>
      </c>
      <c r="EU35">
        <v>3478.1170000000002</v>
      </c>
      <c r="EV35">
        <v>622.32709999999997</v>
      </c>
      <c r="EW35">
        <v>703.28059999999994</v>
      </c>
      <c r="EX35">
        <v>175.2859</v>
      </c>
      <c r="EY35">
        <v>547.66110000000003</v>
      </c>
      <c r="EZ35">
        <v>1026.8869999999999</v>
      </c>
      <c r="FA35">
        <v>458.38509999999997</v>
      </c>
      <c r="FB35">
        <v>3288.5720000000001</v>
      </c>
      <c r="FC35">
        <v>1194.6559999999999</v>
      </c>
      <c r="FD35">
        <v>2989.8150000000001</v>
      </c>
      <c r="FE35">
        <v>674.8134</v>
      </c>
      <c r="FF35">
        <v>3204.4229999999998</v>
      </c>
      <c r="FG35">
        <v>252.36410000000001</v>
      </c>
      <c r="FH35">
        <v>1861.288</v>
      </c>
      <c r="FI35">
        <v>340.94809999999995</v>
      </c>
      <c r="FJ35">
        <v>670.12810000000002</v>
      </c>
      <c r="FK35">
        <v>444.56950000000001</v>
      </c>
      <c r="FL35">
        <v>2231.404</v>
      </c>
      <c r="FM35">
        <v>422.4676</v>
      </c>
      <c r="FN35">
        <v>449.21609999999998</v>
      </c>
      <c r="FO35">
        <v>1433.5650000000001</v>
      </c>
      <c r="FP35">
        <v>243.08970000000002</v>
      </c>
      <c r="FQ35">
        <v>255.27529999999999</v>
      </c>
      <c r="FR35">
        <v>385.18059999999997</v>
      </c>
      <c r="FS35">
        <v>1221.9770000000001</v>
      </c>
      <c r="FT35">
        <v>253.8921</v>
      </c>
      <c r="FU35">
        <v>1573.163</v>
      </c>
      <c r="FV35">
        <v>266.7955</v>
      </c>
      <c r="FW35">
        <v>323.66859999999997</v>
      </c>
      <c r="FX35">
        <v>416.55009999999999</v>
      </c>
      <c r="FY35">
        <v>324.06990000000002</v>
      </c>
      <c r="FZ35">
        <v>363.77929999999998</v>
      </c>
      <c r="GA35">
        <v>725.03330000000005</v>
      </c>
      <c r="GB35">
        <v>423.1191</v>
      </c>
      <c r="GC35">
        <v>1021.468</v>
      </c>
      <c r="GD35">
        <v>9695.2029999999995</v>
      </c>
      <c r="GE35">
        <v>987.80380000000002</v>
      </c>
      <c r="GF35">
        <v>2927.2719999999999</v>
      </c>
      <c r="GG35">
        <v>850.06219999999996</v>
      </c>
      <c r="GH35">
        <v>538.09749999999997</v>
      </c>
      <c r="GI35">
        <v>256.9221</v>
      </c>
      <c r="GJ35">
        <v>1070.1030000000001</v>
      </c>
      <c r="GK35">
        <v>604.97530000000006</v>
      </c>
      <c r="GL35">
        <v>41.188690000000001</v>
      </c>
      <c r="GM35">
        <v>561.66840000000002</v>
      </c>
      <c r="GN35">
        <v>8281.1350000000002</v>
      </c>
      <c r="GO35">
        <v>768.60159999999996</v>
      </c>
      <c r="GP35">
        <v>1036.135</v>
      </c>
      <c r="GQ35">
        <v>344.70490000000001</v>
      </c>
      <c r="GR35">
        <v>1293.0640000000001</v>
      </c>
      <c r="GS35">
        <v>445.85859999999997</v>
      </c>
      <c r="GT35">
        <v>610.86259999999993</v>
      </c>
      <c r="GU35">
        <v>1463.134</v>
      </c>
      <c r="GV35">
        <v>98.320689999999999</v>
      </c>
      <c r="GX35" s="1">
        <v>43844</v>
      </c>
      <c r="GY35" s="3">
        <f t="array" ref="GY35">SUM(IF($DA$4:$GV$4=GY$4,$DA35:$GV35,0))</f>
        <v>31740.07359</v>
      </c>
      <c r="GZ35" s="3">
        <f t="array" ref="GZ35">SUM(IF($DA$4:$GV$4=GZ$4,$DA35:$GV35,0))</f>
        <v>25638.9476</v>
      </c>
      <c r="HA35" s="3">
        <f t="array" ref="HA35">SUM(IF($DA$4:$GV$4=HA$4,$DA35:$GV35,0))</f>
        <v>12794.204600000003</v>
      </c>
      <c r="HB35" s="3">
        <f t="array" ref="HB35">SUM(IF($DA$4:$GV$4=HB$4,$DA35:$GV35,0))</f>
        <v>8527.1861000000008</v>
      </c>
      <c r="HC35" s="3">
        <f t="array" ref="HC35">SUM(IF($DA$4:$GV$4=HC$4,$DA35:$GV35,0))</f>
        <v>8429.8400999999994</v>
      </c>
      <c r="HD35" s="3">
        <f t="array" ref="HD35">SUM(IF($DA$4:$GV$4=HD$4,$DA35:$GV35,0))</f>
        <v>8272.4735000000001</v>
      </c>
      <c r="HE35" s="3">
        <f t="array" ref="HE35">SUM(IF($DA$4:$GV$4=HE$4,$DA35:$GV35,0))</f>
        <v>5493.6977999999999</v>
      </c>
      <c r="HF35" s="3">
        <f t="array" ref="HF35">SUM(IF($DA$4:$GV$4=HF$4,$DA35:$GV35,0))</f>
        <v>4937.3222000000005</v>
      </c>
      <c r="HG35" s="3">
        <f t="array" ref="HG35">SUM(IF($DA$4:$GV$4=HG$4,$DA35:$GV35,0))</f>
        <v>5937.6997000000001</v>
      </c>
      <c r="HH35" s="3">
        <f t="array" ref="HH35">SUM(IF($DA$4:$GV$4=HH$4,$DA35:$GV35,0))</f>
        <v>3599.5882900000001</v>
      </c>
      <c r="HI35" s="3"/>
      <c r="HK35" s="1">
        <v>43844</v>
      </c>
      <c r="HL35" s="10">
        <f t="array" ref="HL35">GY35:HH35/GY34:HH34-1</f>
        <v>-3.1980000316561563E-3</v>
      </c>
      <c r="HM35" s="10">
        <f t="array" ref="HM35">GZ35:HI35/GZ34:HI34-1</f>
        <v>4.0408979091210995E-3</v>
      </c>
      <c r="HN35" s="10">
        <f t="array" ref="HN35">HA35:HJ35/HA34:HJ34-1</f>
        <v>9.8824024404002841E-3</v>
      </c>
      <c r="HO35" s="10">
        <f t="array" ref="HO35">HB35:HK35/HB34:HK34-1</f>
        <v>6.6893620756882655E-3</v>
      </c>
      <c r="HP35" s="10">
        <f t="array" ref="HP35">HC35:HL35/HC34:HL34-1</f>
        <v>6.5127745908182266E-3</v>
      </c>
      <c r="HQ35" s="10">
        <f t="array" ref="HQ35">HD35:HM35/HD34:HM34-1</f>
        <v>8.204394743960286E-4</v>
      </c>
      <c r="HR35" s="10">
        <f t="array" ref="HR35">HE35:HN35/HE34:HN34-1</f>
        <v>1.9651744510214009E-3</v>
      </c>
      <c r="HS35" s="10">
        <f t="array" ref="HS35">HF35:HO35/HF34:HO34-1</f>
        <v>7.3587066562315062E-3</v>
      </c>
      <c r="HT35" s="10">
        <f t="array" ref="HT35">HG35:HP35/HG34:HP34-1</f>
        <v>6.4813524050799654E-3</v>
      </c>
      <c r="HU35" s="10">
        <f t="array" ref="HU35">HH35:HQ35/HH34:HQ34-1</f>
        <v>1.1701873960223708E-4</v>
      </c>
    </row>
    <row r="36" spans="1:229" x14ac:dyDescent="0.25">
      <c r="A36" s="1">
        <v>43815</v>
      </c>
      <c r="B36" s="3">
        <f>data!DD37/'work-MktCap'!$D$4</f>
        <v>1078.9970000000001</v>
      </c>
      <c r="C36" s="3">
        <f>data!DE37/'work-MktCap'!$D$4</f>
        <v>1324.7639999999999</v>
      </c>
      <c r="D36" s="3">
        <f>data!DF37/'work-MktCap'!$D$4</f>
        <v>609.54469999999992</v>
      </c>
      <c r="E36" s="3">
        <f>data!DG37/'work-MktCap'!$D$4</f>
        <v>981.79369999999994</v>
      </c>
      <c r="F36" s="3">
        <f>data!DH37/'work-MktCap'!$D$4</f>
        <v>1229.296</v>
      </c>
      <c r="G36" s="3">
        <f>data!DI37/'work-MktCap'!$D$4</f>
        <v>3216.95</v>
      </c>
      <c r="H36" s="3">
        <f>data!DJ37/'work-MktCap'!$D$4</f>
        <v>5456.9549999999999</v>
      </c>
      <c r="I36" s="3">
        <f>data!DK37/'work-MktCap'!$D$4</f>
        <v>1222.6379999999999</v>
      </c>
      <c r="J36" s="3">
        <f>data!DL37/'work-MktCap'!$D$4</f>
        <v>1826.6310000000001</v>
      </c>
      <c r="K36" s="3">
        <f>data!DM37/'work-MktCap'!$D$4</f>
        <v>310.50079999999997</v>
      </c>
      <c r="L36" s="3">
        <f>data!DN37/'work-MktCap'!$D$4</f>
        <v>3347.05</v>
      </c>
      <c r="M36" s="3">
        <f>data!DO37/'work-MktCap'!$D$4</f>
        <v>1302.422</v>
      </c>
      <c r="N36" s="3">
        <f>data!DP37/'work-MktCap'!$D$4</f>
        <v>1826.6010000000001</v>
      </c>
      <c r="O36" s="3">
        <f>data!DQ37/'work-MktCap'!$D$4</f>
        <v>516.4796</v>
      </c>
      <c r="P36" s="3">
        <f>data!DR37/'work-MktCap'!$D$4</f>
        <v>2959.4870000000001</v>
      </c>
      <c r="Q36" s="3">
        <f>data!DS37/'work-MktCap'!$D$4</f>
        <v>1126.076</v>
      </c>
      <c r="R36" s="3">
        <f>data!DT37/'work-MktCap'!$D$4</f>
        <v>157.66029999999998</v>
      </c>
      <c r="S36" s="3">
        <f>data!DU37/'work-MktCap'!$D$4</f>
        <v>1485.45</v>
      </c>
      <c r="T36" s="3">
        <f>data!DV37/'work-MktCap'!$D$4</f>
        <v>1131.8420000000001</v>
      </c>
      <c r="U36" s="3">
        <f>data!DW37/'work-MktCap'!$D$4</f>
        <v>332.78629999999998</v>
      </c>
      <c r="V36" s="3">
        <f>data!DX37/'work-MktCap'!$D$4</f>
        <v>416.77840000000003</v>
      </c>
      <c r="W36" s="3">
        <f>data!DY37/'work-MktCap'!$D$4</f>
        <v>612.14930000000004</v>
      </c>
      <c r="X36" s="3">
        <f>data!DZ37/'work-MktCap'!$D$4</f>
        <v>549.75139999999999</v>
      </c>
      <c r="Y36" s="3">
        <f>data!EA37/'work-MktCap'!$D$4</f>
        <v>447.41309999999999</v>
      </c>
      <c r="Z36" s="3">
        <f>data!EB37/'work-MktCap'!$D$4</f>
        <v>415.3415</v>
      </c>
      <c r="AA36" s="3">
        <f>data!EC37/'work-MktCap'!$D$4</f>
        <v>1276.598</v>
      </c>
      <c r="AB36" s="3">
        <f>data!ED37/'work-MktCap'!$D$4</f>
        <v>1702.5889999999999</v>
      </c>
      <c r="AC36" s="3">
        <f>data!EE37/'work-MktCap'!$D$4</f>
        <v>523.19420000000002</v>
      </c>
      <c r="AD36" s="3">
        <f>data!EF37/'work-MktCap'!$D$4</f>
        <v>1299.9559999999999</v>
      </c>
      <c r="AE36" s="3">
        <f>data!EG37/'work-MktCap'!$D$4</f>
        <v>1944.1690000000001</v>
      </c>
      <c r="AF36" s="3">
        <f>data!EH37/'work-MktCap'!$D$4</f>
        <v>1457.434</v>
      </c>
      <c r="AG36" s="3">
        <f>data!EI37/'work-MktCap'!$D$4</f>
        <v>44.908199999999994</v>
      </c>
      <c r="AH36" s="3">
        <f>data!EJ37/'work-MktCap'!$D$4</f>
        <v>675.76959999999997</v>
      </c>
      <c r="AI36" s="3">
        <f>data!EK37/'work-MktCap'!$D$4</f>
        <v>1185.895</v>
      </c>
      <c r="AJ36" s="3">
        <f>data!EL37/'work-MktCap'!$D$4</f>
        <v>392.30509999999998</v>
      </c>
      <c r="AK36" s="3">
        <f>data!EM37/'work-MktCap'!$D$4</f>
        <v>2531.4270000000001</v>
      </c>
      <c r="AL36" s="3">
        <f>data!EN37/'work-MktCap'!$D$4</f>
        <v>1570.1890000000001</v>
      </c>
      <c r="AM36" s="3">
        <f>data!EO37/'work-MktCap'!$D$4</f>
        <v>7114.6779999999999</v>
      </c>
      <c r="AN36" s="3">
        <f>data!EP37/'work-MktCap'!$D$4</f>
        <v>8324.4079999999994</v>
      </c>
      <c r="AO36" s="3">
        <f>data!EQ37/'work-MktCap'!$D$4</f>
        <v>832.91030000000001</v>
      </c>
      <c r="AP36" s="3">
        <f>data!ER37/'work-MktCap'!$D$4</f>
        <v>1376.865</v>
      </c>
      <c r="AQ36" s="3">
        <f>data!ES37/'work-MktCap'!$D$4</f>
        <v>1829.0319999999999</v>
      </c>
      <c r="AR36" s="3">
        <f>data!ET37/'work-MktCap'!$D$4</f>
        <v>987.95080000000007</v>
      </c>
      <c r="AS36" s="3">
        <f>data!EU37/'work-MktCap'!$D$4</f>
        <v>3332.8670000000002</v>
      </c>
      <c r="AT36" s="3">
        <f>data!EV37/'work-MktCap'!$D$4</f>
        <v>26.917000000000002</v>
      </c>
      <c r="AU36" s="3">
        <f>data!EW37/'work-MktCap'!$D$4</f>
        <v>14996.59</v>
      </c>
      <c r="AV36" s="3">
        <f>data!EX37/'work-MktCap'!$D$4</f>
        <v>7048.9319999999998</v>
      </c>
      <c r="AW36" s="3">
        <f>data!EY37/'work-MktCap'!$D$4</f>
        <v>272.56040000000002</v>
      </c>
      <c r="AX36" s="3">
        <f>data!EZ37/'work-MktCap'!$D$4</f>
        <v>422.1336</v>
      </c>
      <c r="AY36" s="3">
        <f>data!FA37/'work-MktCap'!$D$4</f>
        <v>1032.8699999999999</v>
      </c>
      <c r="AZ36" s="3">
        <f>data!FB37/'work-MktCap'!$D$4</f>
        <v>1584.5450000000001</v>
      </c>
      <c r="BA36" s="3">
        <f>data!FC37/'work-MktCap'!$D$4</f>
        <v>4351.8739999999998</v>
      </c>
      <c r="BB36" s="3">
        <f>data!FD37/'work-MktCap'!$D$4</f>
        <v>2643.078</v>
      </c>
      <c r="BC36" s="3">
        <f>data!FE37/'work-MktCap'!$D$4</f>
        <v>4020.694</v>
      </c>
      <c r="BD36" s="3">
        <f>data!FF37/'work-MktCap'!$D$4</f>
        <v>478.22229999999996</v>
      </c>
      <c r="BE36" s="3">
        <f>data!FG37/'work-MktCap'!$D$4</f>
        <v>2861.6149999999998</v>
      </c>
      <c r="BF36" s="3">
        <f>data!FH37/'work-MktCap'!$D$4</f>
        <v>1457.597</v>
      </c>
      <c r="BG36" s="3">
        <f>data!FI37/'work-MktCap'!$D$4</f>
        <v>6272.7749999999996</v>
      </c>
      <c r="BH36" s="3">
        <f>data!FJ37/'work-MktCap'!$D$4</f>
        <v>672.1558</v>
      </c>
      <c r="BI36" s="3">
        <f>data!FK37/'work-MktCap'!$D$4</f>
        <v>5197.1239999999998</v>
      </c>
      <c r="BJ36" s="3">
        <f>data!FL37/'work-MktCap'!$D$4</f>
        <v>683.07150000000001</v>
      </c>
      <c r="BK36" s="3">
        <f>data!FM37/'work-MktCap'!$D$4</f>
        <v>1203.999</v>
      </c>
      <c r="BL36" s="3">
        <f>data!FN37/'work-MktCap'!$D$4</f>
        <v>509.48379999999997</v>
      </c>
      <c r="BM36" s="3">
        <f>data!FO37/'work-MktCap'!$D$4</f>
        <v>5228.4589999999998</v>
      </c>
      <c r="BN36" s="3">
        <f>data!FP37/'work-MktCap'!$D$4</f>
        <v>659.24950000000001</v>
      </c>
      <c r="BO36" s="3">
        <f>data!FQ37/'work-MktCap'!$D$4</f>
        <v>1076.0920000000001</v>
      </c>
      <c r="BP36" s="3">
        <f>data!FR37/'work-MktCap'!$D$4</f>
        <v>953.53710000000001</v>
      </c>
      <c r="BQ36" s="3">
        <f>data!FS37/'work-MktCap'!$D$4</f>
        <v>122.003</v>
      </c>
      <c r="BR36" s="3">
        <f>data!FT37/'work-MktCap'!$D$4</f>
        <v>17.205599999999997</v>
      </c>
      <c r="BS36" s="3">
        <f>data!FU37/'work-MktCap'!$D$4</f>
        <v>856.78309999999999</v>
      </c>
      <c r="BT36" s="3">
        <f>data!FV37/'work-MktCap'!$D$4</f>
        <v>422.30849999999998</v>
      </c>
      <c r="BU36" s="3">
        <f>data!FW37/'work-MktCap'!$D$4</f>
        <v>14.958299999999999</v>
      </c>
      <c r="BV36" s="3">
        <f>data!FX37/'work-MktCap'!$D$4</f>
        <v>784.8211</v>
      </c>
      <c r="BW36" s="3">
        <f>data!FY37/'work-MktCap'!$D$4</f>
        <v>644.66759999999999</v>
      </c>
      <c r="BX36" s="3">
        <f>data!FZ37/'work-MktCap'!$D$4</f>
        <v>1476.38</v>
      </c>
      <c r="BY36" s="3">
        <f>data!GA37/'work-MktCap'!$D$4</f>
        <v>341.55900000000003</v>
      </c>
      <c r="BZ36" s="3">
        <f>data!GB37/'work-MktCap'!$D$4</f>
        <v>315.02249999999998</v>
      </c>
      <c r="CA36" s="3">
        <f>data!GC37/'work-MktCap'!$D$4</f>
        <v>30.268699999999999</v>
      </c>
      <c r="CB36" s="3">
        <f>data!GD37/'work-MktCap'!$D$4</f>
        <v>276.88029999999998</v>
      </c>
      <c r="CC36" s="3">
        <f>data!GE37/'work-MktCap'!$D$4</f>
        <v>1453.037</v>
      </c>
      <c r="CD36" s="3">
        <f>data!GF37/'work-MktCap'!$D$4</f>
        <v>891.67409999999995</v>
      </c>
      <c r="CE36" s="3">
        <f>data!GG37/'work-MktCap'!$D$4</f>
        <v>8566.5689999999995</v>
      </c>
      <c r="CF36" s="3">
        <f>data!GH37/'work-MktCap'!$D$4</f>
        <v>510.77330000000001</v>
      </c>
      <c r="CG36" s="3">
        <f>data!GI37/'work-MktCap'!$D$4</f>
        <v>11675.7</v>
      </c>
      <c r="CH36" s="3">
        <f>data!GJ37/'work-MktCap'!$D$4</f>
        <v>268.3227</v>
      </c>
      <c r="CI36" s="3">
        <f>data!GK37/'work-MktCap'!$D$4</f>
        <v>1411.4349999999999</v>
      </c>
      <c r="CJ36" s="3">
        <f>data!GL37/'work-MktCap'!$D$4</f>
        <v>630.89670000000001</v>
      </c>
      <c r="CK36" s="3">
        <f>data!GM37/'work-MktCap'!$D$4</f>
        <v>3590.299</v>
      </c>
      <c r="CL36" s="3">
        <f>data!GN37/'work-MktCap'!$D$4</f>
        <v>4602.4790000000003</v>
      </c>
      <c r="CM36" s="3">
        <f>data!GO37/'work-MktCap'!$D$4</f>
        <v>290.84609999999998</v>
      </c>
      <c r="CN36" s="3">
        <f>data!GP37/'work-MktCap'!$D$4</f>
        <v>4058.9670000000001</v>
      </c>
      <c r="CO36" s="3">
        <f>data!GQ37/'work-MktCap'!$D$4</f>
        <v>11799.22</v>
      </c>
      <c r="CP36" s="3">
        <f>data!GR37/'work-MktCap'!$D$4</f>
        <v>4513.2209999999995</v>
      </c>
      <c r="CQ36" s="3">
        <f>data!GS37/'work-MktCap'!$D$4</f>
        <v>1454.9739999999999</v>
      </c>
      <c r="CR36" s="3">
        <f>data!GT37/'work-MktCap'!$D$4</f>
        <v>229.28289999999998</v>
      </c>
      <c r="CS36" s="3">
        <f>data!GU37/'work-MktCap'!$D$4</f>
        <v>2066.3679999999999</v>
      </c>
      <c r="CT36" s="3">
        <f>data!GV37/'work-MktCap'!$D$4</f>
        <v>1062.3140000000001</v>
      </c>
      <c r="CU36" s="3">
        <f>data!GW37/'work-MktCap'!$D$4</f>
        <v>1366.7080000000001</v>
      </c>
      <c r="CV36" s="3">
        <f>data!GX37/'work-MktCap'!$D$4</f>
        <v>695.98030000000006</v>
      </c>
      <c r="CW36" s="3">
        <f>data!GY37/'work-MktCap'!$D$4</f>
        <v>8043.509</v>
      </c>
      <c r="CX36" s="3"/>
      <c r="CY36" s="1"/>
      <c r="CZ36" s="1">
        <v>43845</v>
      </c>
      <c r="DA36">
        <v>284.63840000000005</v>
      </c>
      <c r="DB36">
        <v>794.0086</v>
      </c>
      <c r="DC36">
        <v>421.05590000000001</v>
      </c>
      <c r="DD36">
        <v>242.18090000000001</v>
      </c>
      <c r="DE36">
        <v>1767.0809999999999</v>
      </c>
      <c r="DF36">
        <v>284.61959999999999</v>
      </c>
      <c r="DG36">
        <v>2104.4160000000002</v>
      </c>
      <c r="DH36">
        <v>903.85219999999993</v>
      </c>
      <c r="DI36">
        <v>1524.021</v>
      </c>
      <c r="DJ36">
        <v>379.52770000000004</v>
      </c>
      <c r="DK36" s="1">
        <v>2523.8020000000001</v>
      </c>
      <c r="DL36">
        <v>792.64089999999999</v>
      </c>
      <c r="DM36">
        <v>452.81529999999998</v>
      </c>
      <c r="DN36">
        <v>528.1979</v>
      </c>
      <c r="DO36">
        <v>2551.3009999999999</v>
      </c>
      <c r="DP36">
        <v>333.5829</v>
      </c>
      <c r="DQ36">
        <v>441.21429999999998</v>
      </c>
      <c r="DR36">
        <v>1015.102</v>
      </c>
      <c r="DS36">
        <v>748.86540000000002</v>
      </c>
      <c r="DT36">
        <v>268.98829999999998</v>
      </c>
      <c r="DU36">
        <v>390.21409999999997</v>
      </c>
      <c r="DV36">
        <v>1309.271</v>
      </c>
      <c r="DW36">
        <v>410.4126</v>
      </c>
      <c r="DX36">
        <v>339.43790000000001</v>
      </c>
      <c r="DY36">
        <v>866.83349999999996</v>
      </c>
      <c r="DZ36">
        <v>495.43049999999999</v>
      </c>
      <c r="EA36">
        <v>633.4325</v>
      </c>
      <c r="EB36">
        <v>1213.8320000000001</v>
      </c>
      <c r="EC36">
        <v>483.81380000000001</v>
      </c>
      <c r="ED36">
        <v>563.15109999999993</v>
      </c>
      <c r="EE36">
        <v>593.75969999999995</v>
      </c>
      <c r="EF36">
        <v>464.9162</v>
      </c>
      <c r="EG36">
        <v>779.46030000000007</v>
      </c>
      <c r="EH36">
        <v>503.09659999999997</v>
      </c>
      <c r="EI36">
        <v>401.95740000000001</v>
      </c>
      <c r="EJ36">
        <v>1616.664</v>
      </c>
      <c r="EK36">
        <v>681.29449999999997</v>
      </c>
      <c r="EL36">
        <v>7033.8689999999997</v>
      </c>
      <c r="EM36">
        <v>4302.8609999999999</v>
      </c>
      <c r="EN36">
        <v>1244.2170000000001</v>
      </c>
      <c r="EO36">
        <v>494.60940000000005</v>
      </c>
      <c r="EP36">
        <v>478.67909999999995</v>
      </c>
      <c r="EQ36">
        <v>390.0224</v>
      </c>
      <c r="ER36">
        <v>4376.4930000000004</v>
      </c>
      <c r="ES36">
        <v>909.9221</v>
      </c>
      <c r="ET36">
        <v>131.54829999999998</v>
      </c>
      <c r="EU36">
        <v>3465.1770000000001</v>
      </c>
      <c r="EV36">
        <v>617.80540000000008</v>
      </c>
      <c r="EW36">
        <v>703.35259999999994</v>
      </c>
      <c r="EX36">
        <v>172.41239999999999</v>
      </c>
      <c r="EY36">
        <v>556.26130000000001</v>
      </c>
      <c r="EZ36">
        <v>970.64449999999999</v>
      </c>
      <c r="FA36">
        <v>456.8134</v>
      </c>
      <c r="FB36">
        <v>3254.2310000000002</v>
      </c>
      <c r="FC36">
        <v>1183.3589999999999</v>
      </c>
      <c r="FD36">
        <v>2979.3679999999999</v>
      </c>
      <c r="FE36">
        <v>678.65730000000008</v>
      </c>
      <c r="FF36">
        <v>3202.1289999999999</v>
      </c>
      <c r="FG36">
        <v>253.46439999999998</v>
      </c>
      <c r="FH36">
        <v>1857.779</v>
      </c>
      <c r="FI36">
        <v>340.15559999999999</v>
      </c>
      <c r="FJ36">
        <v>678.76530000000002</v>
      </c>
      <c r="FK36">
        <v>445.73050000000001</v>
      </c>
      <c r="FL36">
        <v>2260.4479999999999</v>
      </c>
      <c r="FM36">
        <v>420.06979999999999</v>
      </c>
      <c r="FN36">
        <v>439.4264</v>
      </c>
      <c r="FO36">
        <v>1432.7550000000001</v>
      </c>
      <c r="FP36">
        <v>245.6009</v>
      </c>
      <c r="FQ36">
        <v>272.24970000000002</v>
      </c>
      <c r="FR36">
        <v>401.40840000000003</v>
      </c>
      <c r="FS36">
        <v>1225.4390000000001</v>
      </c>
      <c r="FT36">
        <v>253.83629999999999</v>
      </c>
      <c r="FU36">
        <v>1568.13</v>
      </c>
      <c r="FV36">
        <v>270.99940000000004</v>
      </c>
      <c r="FW36">
        <v>344.1771</v>
      </c>
      <c r="FX36">
        <v>414.9751</v>
      </c>
      <c r="FY36">
        <v>329.08609999999999</v>
      </c>
      <c r="FZ36">
        <v>363.49040000000002</v>
      </c>
      <c r="GA36">
        <v>727.49680000000001</v>
      </c>
      <c r="GB36">
        <v>427.16159999999996</v>
      </c>
      <c r="GC36">
        <v>1016.236</v>
      </c>
      <c r="GD36">
        <v>9660.0210000000006</v>
      </c>
      <c r="GE36">
        <v>998.15330000000006</v>
      </c>
      <c r="GF36">
        <v>2893.8040000000001</v>
      </c>
      <c r="GG36">
        <v>856.14330000000007</v>
      </c>
      <c r="GH36">
        <v>537.1182</v>
      </c>
      <c r="GI36">
        <v>249.31020000000001</v>
      </c>
      <c r="GJ36">
        <v>1077.421</v>
      </c>
      <c r="GK36">
        <v>618.87569999999994</v>
      </c>
      <c r="GL36">
        <v>42.459949999999999</v>
      </c>
      <c r="GM36">
        <v>565.61109999999996</v>
      </c>
      <c r="GN36">
        <v>8356.1830000000009</v>
      </c>
      <c r="GO36">
        <v>767.53989999999999</v>
      </c>
      <c r="GP36">
        <v>1051.8920000000001</v>
      </c>
      <c r="GQ36">
        <v>346.50290000000001</v>
      </c>
      <c r="GR36">
        <v>1299.7550000000001</v>
      </c>
      <c r="GS36">
        <v>447.57769999999999</v>
      </c>
      <c r="GT36">
        <v>609.56680000000006</v>
      </c>
      <c r="GU36">
        <v>1412.22</v>
      </c>
      <c r="GV36">
        <v>101.3813</v>
      </c>
      <c r="GX36" s="1">
        <v>43845</v>
      </c>
      <c r="GY36" s="3">
        <f t="array" ref="GY36">SUM(IF($DA$4:$GV$4=GY$4,$DA36:$GV36,0))</f>
        <v>31729.482800000002</v>
      </c>
      <c r="GZ36" s="3">
        <f t="array" ref="GZ36">SUM(IF($DA$4:$GV$4=GZ$4,$DA36:$GV36,0))</f>
        <v>25702.852199999998</v>
      </c>
      <c r="HA36" s="3">
        <f t="array" ref="HA36">SUM(IF($DA$4:$GV$4=HA$4,$DA36:$GV36,0))</f>
        <v>12883.664400000001</v>
      </c>
      <c r="HB36" s="3">
        <f t="array" ref="HB36">SUM(IF($DA$4:$GV$4=HB$4,$DA36:$GV36,0))</f>
        <v>8560.6198999999997</v>
      </c>
      <c r="HC36" s="3">
        <f t="array" ref="HC36">SUM(IF($DA$4:$GV$4=HC$4,$DA36:$GV36,0))</f>
        <v>8439.6076000000012</v>
      </c>
      <c r="HD36" s="3">
        <f t="array" ref="HD36">SUM(IF($DA$4:$GV$4=HD$4,$DA36:$GV36,0))</f>
        <v>8257.5390000000007</v>
      </c>
      <c r="HE36" s="3">
        <f t="array" ref="HE36">SUM(IF($DA$4:$GV$4=HE$4,$DA36:$GV36,0))</f>
        <v>5488.8561</v>
      </c>
      <c r="HF36" s="3">
        <f t="array" ref="HF36">SUM(IF($DA$4:$GV$4=HF$4,$DA36:$GV36,0))</f>
        <v>4982.5798000000004</v>
      </c>
      <c r="HG36" s="3">
        <f t="array" ref="HG36">SUM(IF($DA$4:$GV$4=HG$4,$DA36:$GV36,0))</f>
        <v>5904.3307000000013</v>
      </c>
      <c r="HH36" s="3">
        <f t="array" ref="HH36">SUM(IF($DA$4:$GV$4=HH$4,$DA36:$GV36,0))</f>
        <v>3642.2058499999994</v>
      </c>
      <c r="HI36" s="3"/>
      <c r="HK36" s="1">
        <v>43845</v>
      </c>
      <c r="HL36" s="10">
        <f t="array" ref="HL36">GY36:HH36/GY35:HH35-1</f>
        <v>-3.3367250929550174E-4</v>
      </c>
      <c r="HM36" s="10">
        <f t="array" ref="HM36">GZ36:HI36/GZ35:HI35-1</f>
        <v>2.4924813996654027E-3</v>
      </c>
      <c r="HN36" s="10">
        <f t="array" ref="HN36">HA36:HJ36/HA35:HJ35-1</f>
        <v>6.9922127085570995E-3</v>
      </c>
      <c r="HO36" s="10">
        <f t="array" ref="HO36">HB36:HK36/HB35:HK35-1</f>
        <v>3.9208479336458879E-3</v>
      </c>
      <c r="HP36" s="10">
        <f t="array" ref="HP36">HC36:HL36/HC35:HL35-1</f>
        <v>1.15868152706744E-3</v>
      </c>
      <c r="HQ36" s="10">
        <f t="array" ref="HQ36">HD36:HM36/HD35:HM35-1</f>
        <v>-1.8053246105894649E-3</v>
      </c>
      <c r="HR36" s="10">
        <f t="array" ref="HR36">HE36:HN36/HE35:HN35-1</f>
        <v>-8.813189542388189E-4</v>
      </c>
      <c r="HS36" s="10">
        <f t="array" ref="HS36">HF36:HO36/HF35:HO35-1</f>
        <v>9.1664262867026114E-3</v>
      </c>
      <c r="HT36" s="10">
        <f t="array" ref="HT36">HG36:HP36/HG35:HP35-1</f>
        <v>-5.6198530888988962E-3</v>
      </c>
      <c r="HU36" s="10">
        <f t="array" ref="HU36">HH36:HQ36/HH35:HQ35-1</f>
        <v>1.1839565129821983E-2</v>
      </c>
    </row>
    <row r="37" spans="1:229" x14ac:dyDescent="0.25">
      <c r="A37" s="1">
        <v>43816</v>
      </c>
      <c r="B37" s="3">
        <f>data!DD38/'work-MktCap'!$D$4</f>
        <v>1066.7919999999999</v>
      </c>
      <c r="C37" s="3">
        <f>data!DE38/'work-MktCap'!$D$4</f>
        <v>1566.1990000000001</v>
      </c>
      <c r="D37" s="3">
        <f>data!DF38/'work-MktCap'!$D$4</f>
        <v>297.0446</v>
      </c>
      <c r="E37" s="3">
        <f>data!DG38/'work-MktCap'!$D$4</f>
        <v>800.9498000000001</v>
      </c>
      <c r="F37" s="3">
        <f>data!DH38/'work-MktCap'!$D$4</f>
        <v>1519.5139999999999</v>
      </c>
      <c r="G37" s="3">
        <f>data!DI38/'work-MktCap'!$D$4</f>
        <v>2060.2809999999999</v>
      </c>
      <c r="H37" s="3">
        <f>data!DJ38/'work-MktCap'!$D$4</f>
        <v>7338.9080000000004</v>
      </c>
      <c r="I37" s="3">
        <f>data!DK38/'work-MktCap'!$D$4</f>
        <v>1080.442</v>
      </c>
      <c r="J37" s="3">
        <f>data!DL38/'work-MktCap'!$D$4</f>
        <v>2062.5990000000002</v>
      </c>
      <c r="K37" s="3">
        <f>data!DM38/'work-MktCap'!$D$4</f>
        <v>311.85659999999996</v>
      </c>
      <c r="L37" s="3">
        <f>data!DN38/'work-MktCap'!$D$4</f>
        <v>5651.201</v>
      </c>
      <c r="M37" s="3">
        <f>data!DO38/'work-MktCap'!$D$4</f>
        <v>1018.942</v>
      </c>
      <c r="N37" s="3">
        <f>data!DP38/'work-MktCap'!$D$4</f>
        <v>2299.1750000000002</v>
      </c>
      <c r="O37" s="3">
        <f>data!DQ38/'work-MktCap'!$D$4</f>
        <v>334.05840000000001</v>
      </c>
      <c r="P37" s="3">
        <f>data!DR38/'work-MktCap'!$D$4</f>
        <v>9849.3799999999992</v>
      </c>
      <c r="Q37" s="3">
        <f>data!DS38/'work-MktCap'!$D$4</f>
        <v>962.69409999999993</v>
      </c>
      <c r="R37" s="3">
        <f>data!DT38/'work-MktCap'!$D$4</f>
        <v>319.46770000000004</v>
      </c>
      <c r="S37" s="3">
        <f>data!DU38/'work-MktCap'!$D$4</f>
        <v>3057.223</v>
      </c>
      <c r="T37" s="3">
        <f>data!DV38/'work-MktCap'!$D$4</f>
        <v>653.08590000000004</v>
      </c>
      <c r="U37" s="3">
        <f>data!DW38/'work-MktCap'!$D$4</f>
        <v>190.16290000000001</v>
      </c>
      <c r="V37" s="3">
        <f>data!DX38/'work-MktCap'!$D$4</f>
        <v>1127.7190000000001</v>
      </c>
      <c r="W37" s="3">
        <f>data!DY38/'work-MktCap'!$D$4</f>
        <v>712.68140000000005</v>
      </c>
      <c r="X37" s="3">
        <f>data!DZ38/'work-MktCap'!$D$4</f>
        <v>569.36340000000007</v>
      </c>
      <c r="Y37" s="3">
        <f>data!EA38/'work-MktCap'!$D$4</f>
        <v>637.28219999999999</v>
      </c>
      <c r="Z37" s="3">
        <f>data!EB38/'work-MktCap'!$D$4</f>
        <v>465.23599999999999</v>
      </c>
      <c r="AA37" s="3">
        <f>data!EC38/'work-MktCap'!$D$4</f>
        <v>862.35509999999999</v>
      </c>
      <c r="AB37" s="3">
        <f>data!ED38/'work-MktCap'!$D$4</f>
        <v>1178.403</v>
      </c>
      <c r="AC37" s="3">
        <f>data!EE38/'work-MktCap'!$D$4</f>
        <v>2297.4009999999998</v>
      </c>
      <c r="AD37" s="3">
        <f>data!EF38/'work-MktCap'!$D$4</f>
        <v>1037.0999999999999</v>
      </c>
      <c r="AE37" s="3">
        <f>data!EG38/'work-MktCap'!$D$4</f>
        <v>2523.7339999999999</v>
      </c>
      <c r="AF37" s="3">
        <f>data!EH38/'work-MktCap'!$D$4</f>
        <v>1021.377</v>
      </c>
      <c r="AG37" s="3">
        <f>data!EI38/'work-MktCap'!$D$4</f>
        <v>48.3065</v>
      </c>
      <c r="AH37" s="3">
        <f>data!EJ38/'work-MktCap'!$D$4</f>
        <v>940.68060000000003</v>
      </c>
      <c r="AI37" s="3">
        <f>data!EK38/'work-MktCap'!$D$4</f>
        <v>1399.854</v>
      </c>
      <c r="AJ37" s="3">
        <f>data!EL38/'work-MktCap'!$D$4</f>
        <v>521.06899999999996</v>
      </c>
      <c r="AK37" s="3">
        <f>data!EM38/'work-MktCap'!$D$4</f>
        <v>2141.7530000000002</v>
      </c>
      <c r="AL37" s="3">
        <f>data!EN38/'work-MktCap'!$D$4</f>
        <v>2097.2330000000002</v>
      </c>
      <c r="AM37" s="3">
        <f>data!EO38/'work-MktCap'!$D$4</f>
        <v>7878.6379999999999</v>
      </c>
      <c r="AN37" s="3">
        <f>data!EP38/'work-MktCap'!$D$4</f>
        <v>17546.689999999999</v>
      </c>
      <c r="AO37" s="3">
        <f>data!EQ38/'work-MktCap'!$D$4</f>
        <v>971.37450000000001</v>
      </c>
      <c r="AP37" s="3">
        <f>data!ER38/'work-MktCap'!$D$4</f>
        <v>1871.4770000000001</v>
      </c>
      <c r="AQ37" s="3">
        <f>data!ES38/'work-MktCap'!$D$4</f>
        <v>3523.5630000000001</v>
      </c>
      <c r="AR37" s="3">
        <f>data!ET38/'work-MktCap'!$D$4</f>
        <v>628.34609999999998</v>
      </c>
      <c r="AS37" s="3">
        <f>data!EU38/'work-MktCap'!$D$4</f>
        <v>4308.924</v>
      </c>
      <c r="AT37" s="3">
        <f>data!EV38/'work-MktCap'!$D$4</f>
        <v>98.378600000000006</v>
      </c>
      <c r="AU37" s="3">
        <f>data!EW38/'work-MktCap'!$D$4</f>
        <v>8932.4959999999992</v>
      </c>
      <c r="AV37" s="3">
        <f>data!EX38/'work-MktCap'!$D$4</f>
        <v>6227.0609999999997</v>
      </c>
      <c r="AW37" s="3">
        <f>data!EY38/'work-MktCap'!$D$4</f>
        <v>397.96609999999998</v>
      </c>
      <c r="AX37" s="3">
        <f>data!EZ38/'work-MktCap'!$D$4</f>
        <v>1330.8589999999999</v>
      </c>
      <c r="AY37" s="3">
        <f>data!FA38/'work-MktCap'!$D$4</f>
        <v>2105.98</v>
      </c>
      <c r="AZ37" s="3">
        <f>data!FB38/'work-MktCap'!$D$4</f>
        <v>1452.498</v>
      </c>
      <c r="BA37" s="3">
        <f>data!FC38/'work-MktCap'!$D$4</f>
        <v>4280.72</v>
      </c>
      <c r="BB37" s="3">
        <f>data!FD38/'work-MktCap'!$D$4</f>
        <v>2240.6999999999998</v>
      </c>
      <c r="BC37" s="3">
        <f>data!FE38/'work-MktCap'!$D$4</f>
        <v>7646.9179999999997</v>
      </c>
      <c r="BD37" s="3">
        <f>data!FF38/'work-MktCap'!$D$4</f>
        <v>645.7627</v>
      </c>
      <c r="BE37" s="3">
        <f>data!FG38/'work-MktCap'!$D$4</f>
        <v>3825.6610000000001</v>
      </c>
      <c r="BF37" s="3">
        <f>data!FH38/'work-MktCap'!$D$4</f>
        <v>2904.27</v>
      </c>
      <c r="BG37" s="3">
        <f>data!FI38/'work-MktCap'!$D$4</f>
        <v>4535.7439999999997</v>
      </c>
      <c r="BH37" s="3">
        <f>data!FJ38/'work-MktCap'!$D$4</f>
        <v>1154.566</v>
      </c>
      <c r="BI37" s="3">
        <f>data!FK38/'work-MktCap'!$D$4</f>
        <v>4893.8649999999998</v>
      </c>
      <c r="BJ37" s="3">
        <f>data!FL38/'work-MktCap'!$D$4</f>
        <v>998.08080000000007</v>
      </c>
      <c r="BK37" s="3">
        <f>data!FM38/'work-MktCap'!$D$4</f>
        <v>1788.0229999999999</v>
      </c>
      <c r="BL37" s="3">
        <f>data!FN38/'work-MktCap'!$D$4</f>
        <v>569.39260000000002</v>
      </c>
      <c r="BM37" s="3">
        <f>data!FO38/'work-MktCap'!$D$4</f>
        <v>6777.942</v>
      </c>
      <c r="BN37" s="3">
        <f>data!FP38/'work-MktCap'!$D$4</f>
        <v>1005.126</v>
      </c>
      <c r="BO37" s="3">
        <f>data!FQ38/'work-MktCap'!$D$4</f>
        <v>812.37480000000005</v>
      </c>
      <c r="BP37" s="3">
        <f>data!FR38/'work-MktCap'!$D$4</f>
        <v>1153.2550000000001</v>
      </c>
      <c r="BQ37" s="3">
        <f>data!FS38/'work-MktCap'!$D$4</f>
        <v>22.470800000000001</v>
      </c>
      <c r="BR37" s="3">
        <f>data!FT38/'work-MktCap'!$D$4</f>
        <v>30.245900000000002</v>
      </c>
      <c r="BS37" s="3">
        <f>data!FU38/'work-MktCap'!$D$4</f>
        <v>480.10640000000001</v>
      </c>
      <c r="BT37" s="3">
        <f>data!FV38/'work-MktCap'!$D$4</f>
        <v>717.79160000000002</v>
      </c>
      <c r="BU37" s="3">
        <f>data!FW38/'work-MktCap'!$D$4</f>
        <v>27.2225</v>
      </c>
      <c r="BV37" s="3">
        <f>data!FX38/'work-MktCap'!$D$4</f>
        <v>1008.174</v>
      </c>
      <c r="BW37" s="3">
        <f>data!FY38/'work-MktCap'!$D$4</f>
        <v>304.36090000000002</v>
      </c>
      <c r="BX37" s="3">
        <f>data!FZ38/'work-MktCap'!$D$4</f>
        <v>1745.441</v>
      </c>
      <c r="BY37" s="3">
        <f>data!GA38/'work-MktCap'!$D$4</f>
        <v>997.20960000000002</v>
      </c>
      <c r="BZ37" s="3">
        <f>data!GB38/'work-MktCap'!$D$4</f>
        <v>475.42909999999995</v>
      </c>
      <c r="CA37" s="3">
        <f>data!GC38/'work-MktCap'!$D$4</f>
        <v>11.933999999999999</v>
      </c>
      <c r="CB37" s="3">
        <f>data!GD38/'work-MktCap'!$D$4</f>
        <v>428.64229999999998</v>
      </c>
      <c r="CC37" s="3">
        <f>data!GE38/'work-MktCap'!$D$4</f>
        <v>1223.3409999999999</v>
      </c>
      <c r="CD37" s="3">
        <f>data!GF38/'work-MktCap'!$D$4</f>
        <v>1890.4380000000001</v>
      </c>
      <c r="CE37" s="3">
        <f>data!GG38/'work-MktCap'!$D$4</f>
        <v>14538.84</v>
      </c>
      <c r="CF37" s="3">
        <f>data!GH38/'work-MktCap'!$D$4</f>
        <v>799.72230000000002</v>
      </c>
      <c r="CG37" s="3">
        <f>data!GI38/'work-MktCap'!$D$4</f>
        <v>8923.7960000000003</v>
      </c>
      <c r="CH37" s="3">
        <f>data!GJ38/'work-MktCap'!$D$4</f>
        <v>430.59</v>
      </c>
      <c r="CI37" s="3">
        <f>data!GK38/'work-MktCap'!$D$4</f>
        <v>584.09540000000004</v>
      </c>
      <c r="CJ37" s="3">
        <f>data!GL38/'work-MktCap'!$D$4</f>
        <v>1693.7719999999999</v>
      </c>
      <c r="CK37" s="3">
        <f>data!GM38/'work-MktCap'!$D$4</f>
        <v>2758.8470000000002</v>
      </c>
      <c r="CL37" s="3">
        <f>data!GN38/'work-MktCap'!$D$4</f>
        <v>6834.4430000000002</v>
      </c>
      <c r="CM37" s="3">
        <f>data!GO38/'work-MktCap'!$D$4</f>
        <v>432.90609999999998</v>
      </c>
      <c r="CN37" s="3">
        <f>data!GP38/'work-MktCap'!$D$4</f>
        <v>13416.25</v>
      </c>
      <c r="CO37" s="3">
        <f>data!GQ38/'work-MktCap'!$D$4</f>
        <v>13056.79</v>
      </c>
      <c r="CP37" s="3">
        <f>data!GR38/'work-MktCap'!$D$4</f>
        <v>1882.8430000000001</v>
      </c>
      <c r="CQ37" s="3">
        <f>data!GS38/'work-MktCap'!$D$4</f>
        <v>1979.1210000000001</v>
      </c>
      <c r="CR37" s="3">
        <f>data!GT38/'work-MktCap'!$D$4</f>
        <v>354.21290000000005</v>
      </c>
      <c r="CS37" s="3">
        <f>data!GU38/'work-MktCap'!$D$4</f>
        <v>1841.9159999999999</v>
      </c>
      <c r="CT37" s="3">
        <f>data!GV38/'work-MktCap'!$D$4</f>
        <v>1006.062</v>
      </c>
      <c r="CU37" s="3">
        <f>data!GW38/'work-MktCap'!$D$4</f>
        <v>3926.5030000000002</v>
      </c>
      <c r="CV37" s="3">
        <f>data!GX38/'work-MktCap'!$D$4</f>
        <v>541.28589999999997</v>
      </c>
      <c r="CW37" s="3">
        <f>data!GY38/'work-MktCap'!$D$4</f>
        <v>6222.3440000000001</v>
      </c>
      <c r="CX37" s="3"/>
      <c r="CY37" s="1"/>
      <c r="CZ37" s="1">
        <v>43846</v>
      </c>
      <c r="DA37">
        <v>282.58209999999997</v>
      </c>
      <c r="DB37">
        <v>794.31330000000003</v>
      </c>
      <c r="DC37">
        <v>416.48899999999998</v>
      </c>
      <c r="DD37">
        <v>245.26320000000001</v>
      </c>
      <c r="DE37">
        <v>1760.271</v>
      </c>
      <c r="DF37">
        <v>278.81890000000004</v>
      </c>
      <c r="DG37">
        <v>2079.0369999999998</v>
      </c>
      <c r="DH37">
        <v>900.53869999999995</v>
      </c>
      <c r="DI37">
        <v>1529.2660000000001</v>
      </c>
      <c r="DJ37">
        <v>377.94729999999998</v>
      </c>
      <c r="DK37" s="1">
        <v>2531.6</v>
      </c>
      <c r="DL37">
        <v>766.15509999999995</v>
      </c>
      <c r="DM37">
        <v>451.19809999999995</v>
      </c>
      <c r="DN37">
        <v>531.69409999999993</v>
      </c>
      <c r="DO37">
        <v>2584.2919999999999</v>
      </c>
      <c r="DP37">
        <v>340.98809999999997</v>
      </c>
      <c r="DQ37">
        <v>437.25040000000001</v>
      </c>
      <c r="DR37">
        <v>1001.761</v>
      </c>
      <c r="DS37">
        <v>757.53449999999998</v>
      </c>
      <c r="DT37">
        <v>276.61509999999998</v>
      </c>
      <c r="DU37">
        <v>387.19079999999997</v>
      </c>
      <c r="DV37">
        <v>1295.713</v>
      </c>
      <c r="DW37">
        <v>410.52140000000003</v>
      </c>
      <c r="DX37">
        <v>340.01670000000001</v>
      </c>
      <c r="DY37">
        <v>861.62080000000003</v>
      </c>
      <c r="DZ37">
        <v>504.12459999999999</v>
      </c>
      <c r="EA37">
        <v>639.0018</v>
      </c>
      <c r="EB37">
        <v>1221.68</v>
      </c>
      <c r="EC37">
        <v>486.93020000000001</v>
      </c>
      <c r="ED37">
        <v>588.03780000000006</v>
      </c>
      <c r="EE37">
        <v>580.68040000000008</v>
      </c>
      <c r="EF37">
        <v>457.89859999999999</v>
      </c>
      <c r="EG37">
        <v>763.40980000000002</v>
      </c>
      <c r="EH37">
        <v>496.30259999999998</v>
      </c>
      <c r="EI37">
        <v>400.1739</v>
      </c>
      <c r="EJ37">
        <v>1609.88</v>
      </c>
      <c r="EK37">
        <v>689.93740000000003</v>
      </c>
      <c r="EL37">
        <v>7052.49</v>
      </c>
      <c r="EM37">
        <v>4291.6220000000003</v>
      </c>
      <c r="EN37">
        <v>1225.954</v>
      </c>
      <c r="EO37">
        <v>486.26029999999997</v>
      </c>
      <c r="EP37">
        <v>469.71719999999999</v>
      </c>
      <c r="EQ37">
        <v>381.2604</v>
      </c>
      <c r="ER37">
        <v>4436.2420000000002</v>
      </c>
      <c r="ES37">
        <v>911.6123</v>
      </c>
      <c r="ET37">
        <v>129.87989999999999</v>
      </c>
      <c r="EU37">
        <v>3475.2370000000001</v>
      </c>
      <c r="EV37">
        <v>642.84490000000005</v>
      </c>
      <c r="EW37">
        <v>706.72640000000001</v>
      </c>
      <c r="EX37">
        <v>172.41239999999999</v>
      </c>
      <c r="EY37">
        <v>560.8211</v>
      </c>
      <c r="EZ37">
        <v>960.90710000000001</v>
      </c>
      <c r="FA37">
        <v>449.4171</v>
      </c>
      <c r="FB37">
        <v>3251.8980000000001</v>
      </c>
      <c r="FC37">
        <v>1168.7670000000001</v>
      </c>
      <c r="FD37">
        <v>2959.0880000000002</v>
      </c>
      <c r="FE37">
        <v>666.52539999999999</v>
      </c>
      <c r="FF37">
        <v>3251.721</v>
      </c>
      <c r="FG37">
        <v>252.16410000000002</v>
      </c>
      <c r="FH37">
        <v>1851.7429999999999</v>
      </c>
      <c r="FI37">
        <v>341.46890000000002</v>
      </c>
      <c r="FJ37">
        <v>676.02509999999995</v>
      </c>
      <c r="FK37">
        <v>450.4393</v>
      </c>
      <c r="FL37">
        <v>2254.3159999999998</v>
      </c>
      <c r="FM37">
        <v>425.11990000000003</v>
      </c>
      <c r="FN37">
        <v>452.37400000000002</v>
      </c>
      <c r="FO37">
        <v>1480.452</v>
      </c>
      <c r="FP37">
        <v>247.1078</v>
      </c>
      <c r="FQ37">
        <v>272.24970000000002</v>
      </c>
      <c r="FR37">
        <v>399.87759999999997</v>
      </c>
      <c r="FS37">
        <v>1201.692</v>
      </c>
      <c r="FT37">
        <v>247.38839999999999</v>
      </c>
      <c r="FU37">
        <v>1566.2439999999999</v>
      </c>
      <c r="FV37">
        <v>284.12809999999996</v>
      </c>
      <c r="FW37">
        <v>346.50690000000003</v>
      </c>
      <c r="FX37">
        <v>412.42509999999999</v>
      </c>
      <c r="FY37">
        <v>325.65390000000002</v>
      </c>
      <c r="FZ37">
        <v>363.39449999999999</v>
      </c>
      <c r="GA37">
        <v>737.96159999999998</v>
      </c>
      <c r="GB37">
        <v>426.82479999999998</v>
      </c>
      <c r="GC37">
        <v>1027.7449999999999</v>
      </c>
      <c r="GD37">
        <v>9749.0859999999993</v>
      </c>
      <c r="GE37">
        <v>999.90369999999996</v>
      </c>
      <c r="GF37">
        <v>2885.326</v>
      </c>
      <c r="GG37">
        <v>840.35109999999997</v>
      </c>
      <c r="GH37">
        <v>546.80459999999994</v>
      </c>
      <c r="GI37">
        <v>249.3783</v>
      </c>
      <c r="GJ37">
        <v>1077.421</v>
      </c>
      <c r="GK37">
        <v>610.22659999999996</v>
      </c>
      <c r="GL37">
        <v>42.103999999999999</v>
      </c>
      <c r="GM37">
        <v>556.93690000000004</v>
      </c>
      <c r="GN37">
        <v>8400.8369999999995</v>
      </c>
      <c r="GO37">
        <v>755.66680000000008</v>
      </c>
      <c r="GP37">
        <v>1059.039</v>
      </c>
      <c r="GQ37">
        <v>342.56329999999997</v>
      </c>
      <c r="GR37">
        <v>1289.9059999999999</v>
      </c>
      <c r="GS37">
        <v>449.33509999999995</v>
      </c>
      <c r="GT37">
        <v>600.68150000000003</v>
      </c>
      <c r="GU37">
        <v>1424.7449999999999</v>
      </c>
      <c r="GV37">
        <v>101.8913</v>
      </c>
      <c r="GX37" s="1">
        <v>43846</v>
      </c>
      <c r="GY37" s="3">
        <f t="array" ref="GY37">SUM(IF($DA$4:$GV$4=GY$4,$DA37:$GV37,0))</f>
        <v>31840.957899999998</v>
      </c>
      <c r="GZ37" s="3">
        <f t="array" ref="GZ37">SUM(IF($DA$4:$GV$4=GZ$4,$DA37:$GV37,0))</f>
        <v>25767.887699999999</v>
      </c>
      <c r="HA37" s="3">
        <f t="array" ref="HA37">SUM(IF($DA$4:$GV$4=HA$4,$DA37:$GV37,0))</f>
        <v>12935.375800000002</v>
      </c>
      <c r="HB37" s="3">
        <f t="array" ref="HB37">SUM(IF($DA$4:$GV$4=HB$4,$DA37:$GV37,0))</f>
        <v>8545.7567000000017</v>
      </c>
      <c r="HC37" s="3">
        <f t="array" ref="HC37">SUM(IF($DA$4:$GV$4=HC$4,$DA37:$GV37,0))</f>
        <v>8382.4228000000003</v>
      </c>
      <c r="HD37" s="3">
        <f t="array" ref="HD37">SUM(IF($DA$4:$GV$4=HD$4,$DA37:$GV37,0))</f>
        <v>8164.3341</v>
      </c>
      <c r="HE37" s="3">
        <f t="array" ref="HE37">SUM(IF($DA$4:$GV$4=HE$4,$DA37:$GV37,0))</f>
        <v>5564.9131000000007</v>
      </c>
      <c r="HF37" s="3">
        <f t="array" ref="HF37">SUM(IF($DA$4:$GV$4=HF$4,$DA37:$GV37,0))</f>
        <v>5001.0146000000004</v>
      </c>
      <c r="HG37" s="3">
        <f t="array" ref="HG37">SUM(IF($DA$4:$GV$4=HG$4,$DA37:$GV37,0))</f>
        <v>5917.4123</v>
      </c>
      <c r="HH37" s="3">
        <f t="array" ref="HH37">SUM(IF($DA$4:$GV$4=HH$4,$DA37:$GV37,0))</f>
        <v>3633.568099999999</v>
      </c>
      <c r="HI37" s="3"/>
      <c r="HK37" s="1">
        <v>43846</v>
      </c>
      <c r="HL37" s="10">
        <f t="array" ref="HL37">GY37:HH37/GY36:HH36-1</f>
        <v>3.5132971029705473E-3</v>
      </c>
      <c r="HM37" s="10">
        <f t="array" ref="HM37">GZ37:HI37/GZ36:HI36-1</f>
        <v>2.5302833901057475E-3</v>
      </c>
      <c r="HN37" s="10">
        <f t="array" ref="HN37">HA37:HJ37/HA36:HJ36-1</f>
        <v>4.0137183331165893E-3</v>
      </c>
      <c r="HO37" s="10">
        <f t="array" ref="HO37">HB37:HK37/HB36:HK36-1</f>
        <v>-1.7362294055361938E-3</v>
      </c>
      <c r="HP37" s="10">
        <f t="array" ref="HP37">HC37:HL37/HC36:HL36-1</f>
        <v>-6.7757652618826159E-3</v>
      </c>
      <c r="HQ37" s="10">
        <f t="array" ref="HQ37">HD37:HM37/HD36:HM36-1</f>
        <v>-1.1287249142874267E-2</v>
      </c>
      <c r="HR37" s="10">
        <f t="array" ref="HR37">HE37:HN37/HE36:HN36-1</f>
        <v>1.3856621236618016E-2</v>
      </c>
      <c r="HS37" s="10">
        <f t="array" ref="HS37">HF37:HO37/HF36:HO36-1</f>
        <v>3.6998504268812571E-3</v>
      </c>
      <c r="HT37" s="10">
        <f t="array" ref="HT37">HG37:HP37/HG36:HP36-1</f>
        <v>2.2155940553936215E-3</v>
      </c>
      <c r="HU37" s="10">
        <f t="array" ref="HU37">HH37:HQ37/HH36:HQ36-1</f>
        <v>-2.3715710631787568E-3</v>
      </c>
    </row>
    <row r="38" spans="1:229" x14ac:dyDescent="0.25">
      <c r="A38" s="1">
        <v>43817</v>
      </c>
      <c r="B38" s="3">
        <f>data!DD39/'work-MktCap'!$D$4</f>
        <v>700.66230000000007</v>
      </c>
      <c r="C38" s="3">
        <f>data!DE39/'work-MktCap'!$D$4</f>
        <v>1476.914</v>
      </c>
      <c r="D38" s="3">
        <f>data!DF39/'work-MktCap'!$D$4</f>
        <v>462.00990000000002</v>
      </c>
      <c r="E38" s="3">
        <f>data!DG39/'work-MktCap'!$D$4</f>
        <v>1032.306</v>
      </c>
      <c r="F38" s="3">
        <f>data!DH39/'work-MktCap'!$D$4</f>
        <v>2603.2660000000001</v>
      </c>
      <c r="G38" s="3">
        <f>data!DI39/'work-MktCap'!$D$4</f>
        <v>1246.135</v>
      </c>
      <c r="H38" s="3">
        <f>data!DJ39/'work-MktCap'!$D$4</f>
        <v>4951.75</v>
      </c>
      <c r="I38" s="3">
        <f>data!DK39/'work-MktCap'!$D$4</f>
        <v>1013.623</v>
      </c>
      <c r="J38" s="3">
        <f>data!DL39/'work-MktCap'!$D$4</f>
        <v>2141.098</v>
      </c>
      <c r="K38" s="3">
        <f>data!DM39/'work-MktCap'!$D$4</f>
        <v>180.0224</v>
      </c>
      <c r="L38" s="3">
        <f>data!DN39/'work-MktCap'!$D$4</f>
        <v>4577.6909999999998</v>
      </c>
      <c r="M38" s="3">
        <f>data!DO39/'work-MktCap'!$D$4</f>
        <v>4429.6610000000001</v>
      </c>
      <c r="N38" s="3">
        <f>data!DP39/'work-MktCap'!$D$4</f>
        <v>2689.3539999999998</v>
      </c>
      <c r="O38" s="3">
        <f>data!DQ39/'work-MktCap'!$D$4</f>
        <v>827.04130000000009</v>
      </c>
      <c r="P38" s="3">
        <f>data!DR39/'work-MktCap'!$D$4</f>
        <v>7737.4880000000003</v>
      </c>
      <c r="Q38" s="3">
        <f>data!DS39/'work-MktCap'!$D$4</f>
        <v>794.48890000000006</v>
      </c>
      <c r="R38" s="3">
        <f>data!DT39/'work-MktCap'!$D$4</f>
        <v>231.94629999999998</v>
      </c>
      <c r="S38" s="3">
        <f>data!DU39/'work-MktCap'!$D$4</f>
        <v>2285.5439999999999</v>
      </c>
      <c r="T38" s="3">
        <f>data!DV39/'work-MktCap'!$D$4</f>
        <v>1256.453</v>
      </c>
      <c r="U38" s="3">
        <f>data!DW39/'work-MktCap'!$D$4</f>
        <v>193.6284</v>
      </c>
      <c r="V38" s="3">
        <f>data!DX39/'work-MktCap'!$D$4</f>
        <v>795.40129999999999</v>
      </c>
      <c r="W38" s="3">
        <f>data!DY39/'work-MktCap'!$D$4</f>
        <v>713.67959999999994</v>
      </c>
      <c r="X38" s="3">
        <f>data!DZ39/'work-MktCap'!$D$4</f>
        <v>893.04290000000003</v>
      </c>
      <c r="Y38" s="3">
        <f>data!EA39/'work-MktCap'!$D$4</f>
        <v>538.74639999999999</v>
      </c>
      <c r="Z38" s="3">
        <f>data!EB39/'work-MktCap'!$D$4</f>
        <v>542.48030000000006</v>
      </c>
      <c r="AA38" s="3">
        <f>data!EC39/'work-MktCap'!$D$4</f>
        <v>845.94180000000006</v>
      </c>
      <c r="AB38" s="3">
        <f>data!ED39/'work-MktCap'!$D$4</f>
        <v>1706.278</v>
      </c>
      <c r="AC38" s="3">
        <f>data!EE39/'work-MktCap'!$D$4</f>
        <v>2721.3069999999998</v>
      </c>
      <c r="AD38" s="3">
        <f>data!EF39/'work-MktCap'!$D$4</f>
        <v>1519.4110000000001</v>
      </c>
      <c r="AE38" s="3">
        <f>data!EG39/'work-MktCap'!$D$4</f>
        <v>2193.4679999999998</v>
      </c>
      <c r="AF38" s="3">
        <f>data!EH39/'work-MktCap'!$D$4</f>
        <v>1110.7629999999999</v>
      </c>
      <c r="AG38" s="3">
        <f>data!EI39/'work-MktCap'!$D$4</f>
        <v>134.71820000000002</v>
      </c>
      <c r="AH38" s="3">
        <f>data!EJ39/'work-MktCap'!$D$4</f>
        <v>348.11079999999998</v>
      </c>
      <c r="AI38" s="3">
        <f>data!EK39/'work-MktCap'!$D$4</f>
        <v>1271.6130000000001</v>
      </c>
      <c r="AJ38" s="3">
        <f>data!EL39/'work-MktCap'!$D$4</f>
        <v>854.93219999999997</v>
      </c>
      <c r="AK38" s="3">
        <f>data!EM39/'work-MktCap'!$D$4</f>
        <v>2599.886</v>
      </c>
      <c r="AL38" s="3">
        <f>data!EN39/'work-MktCap'!$D$4</f>
        <v>1375.7360000000001</v>
      </c>
      <c r="AM38" s="3">
        <f>data!EO39/'work-MktCap'!$D$4</f>
        <v>11227.49</v>
      </c>
      <c r="AN38" s="3">
        <f>data!EP39/'work-MktCap'!$D$4</f>
        <v>12459.66</v>
      </c>
      <c r="AO38" s="3">
        <f>data!EQ39/'work-MktCap'!$D$4</f>
        <v>1849.684</v>
      </c>
      <c r="AP38" s="3">
        <f>data!ER39/'work-MktCap'!$D$4</f>
        <v>2197.828</v>
      </c>
      <c r="AQ38" s="3">
        <f>data!ES39/'work-MktCap'!$D$4</f>
        <v>2509.5770000000002</v>
      </c>
      <c r="AR38" s="3">
        <f>data!ET39/'work-MktCap'!$D$4</f>
        <v>755.32449999999994</v>
      </c>
      <c r="AS38" s="3">
        <f>data!EU39/'work-MktCap'!$D$4</f>
        <v>7663.55</v>
      </c>
      <c r="AT38" s="3">
        <f>data!EV39/'work-MktCap'!$D$4</f>
        <v>138.3699</v>
      </c>
      <c r="AU38" s="3">
        <f>data!EW39/'work-MktCap'!$D$4</f>
        <v>7593.5649999999996</v>
      </c>
      <c r="AV38" s="3">
        <f>data!EX39/'work-MktCap'!$D$4</f>
        <v>6955.0550000000003</v>
      </c>
      <c r="AW38" s="3">
        <f>data!EY39/'work-MktCap'!$D$4</f>
        <v>357.0795</v>
      </c>
      <c r="AX38" s="3">
        <f>data!EZ39/'work-MktCap'!$D$4</f>
        <v>689.85640000000001</v>
      </c>
      <c r="AY38" s="3">
        <f>data!FA39/'work-MktCap'!$D$4</f>
        <v>2161.3969999999999</v>
      </c>
      <c r="AZ38" s="3">
        <f>data!FB39/'work-MktCap'!$D$4</f>
        <v>1170.4110000000001</v>
      </c>
      <c r="BA38" s="3">
        <f>data!FC39/'work-MktCap'!$D$4</f>
        <v>3851.8679999999999</v>
      </c>
      <c r="BB38" s="3">
        <f>data!FD39/'work-MktCap'!$D$4</f>
        <v>1671.2070000000001</v>
      </c>
      <c r="BC38" s="3">
        <f>data!FE39/'work-MktCap'!$D$4</f>
        <v>8943.2420000000002</v>
      </c>
      <c r="BD38" s="3">
        <f>data!FF39/'work-MktCap'!$D$4</f>
        <v>583.27330000000006</v>
      </c>
      <c r="BE38" s="3">
        <f>data!FG39/'work-MktCap'!$D$4</f>
        <v>4192.518</v>
      </c>
      <c r="BF38" s="3">
        <f>data!FH39/'work-MktCap'!$D$4</f>
        <v>3554</v>
      </c>
      <c r="BG38" s="3">
        <f>data!FI39/'work-MktCap'!$D$4</f>
        <v>7885.4139999999998</v>
      </c>
      <c r="BH38" s="3">
        <f>data!FJ39/'work-MktCap'!$D$4</f>
        <v>882.28969999999993</v>
      </c>
      <c r="BI38" s="3">
        <f>data!FK39/'work-MktCap'!$D$4</f>
        <v>3905.7139999999999</v>
      </c>
      <c r="BJ38" s="3">
        <f>data!FL39/'work-MktCap'!$D$4</f>
        <v>951.89380000000006</v>
      </c>
      <c r="BK38" s="3">
        <f>data!FM39/'work-MktCap'!$D$4</f>
        <v>5238.2370000000001</v>
      </c>
      <c r="BL38" s="3">
        <f>data!FN39/'work-MktCap'!$D$4</f>
        <v>899.23410000000001</v>
      </c>
      <c r="BM38" s="3">
        <f>data!FO39/'work-MktCap'!$D$4</f>
        <v>6068.4610000000002</v>
      </c>
      <c r="BN38" s="3">
        <f>data!FP39/'work-MktCap'!$D$4</f>
        <v>1103.3820000000001</v>
      </c>
      <c r="BO38" s="3">
        <f>data!FQ39/'work-MktCap'!$D$4</f>
        <v>1638.2080000000001</v>
      </c>
      <c r="BP38" s="3">
        <f>data!FR39/'work-MktCap'!$D$4</f>
        <v>1326.3589999999999</v>
      </c>
      <c r="BQ38" s="3">
        <f>data!FS39/'work-MktCap'!$D$4</f>
        <v>30.783999999999999</v>
      </c>
      <c r="BR38" s="3">
        <f>data!FT39/'work-MktCap'!$D$4</f>
        <v>177.9485</v>
      </c>
      <c r="BS38" s="3">
        <f>data!FU39/'work-MktCap'!$D$4</f>
        <v>1446.0540000000001</v>
      </c>
      <c r="BT38" s="3">
        <f>data!FV39/'work-MktCap'!$D$4</f>
        <v>988.47410000000002</v>
      </c>
      <c r="BU38" s="3">
        <f>data!FW39/'work-MktCap'!$D$4</f>
        <v>36.170400000000001</v>
      </c>
      <c r="BV38" s="3">
        <f>data!FX39/'work-MktCap'!$D$4</f>
        <v>834.7811999999999</v>
      </c>
      <c r="BW38" s="3">
        <f>data!FY39/'work-MktCap'!$D$4</f>
        <v>293.98200000000003</v>
      </c>
      <c r="BX38" s="3">
        <f>data!FZ39/'work-MktCap'!$D$4</f>
        <v>1178.703</v>
      </c>
      <c r="BY38" s="3">
        <f>data!GA39/'work-MktCap'!$D$4</f>
        <v>742.65380000000005</v>
      </c>
      <c r="BZ38" s="3">
        <f>data!GB39/'work-MktCap'!$D$4</f>
        <v>251.9092</v>
      </c>
      <c r="CA38" s="3">
        <f>data!GC39/'work-MktCap'!$D$4</f>
        <v>68.563100000000006</v>
      </c>
      <c r="CB38" s="3">
        <f>data!GD39/'work-MktCap'!$D$4</f>
        <v>1348.7180000000001</v>
      </c>
      <c r="CC38" s="3">
        <f>data!GE39/'work-MktCap'!$D$4</f>
        <v>1006.542</v>
      </c>
      <c r="CD38" s="3">
        <f>data!GF39/'work-MktCap'!$D$4</f>
        <v>1065.163</v>
      </c>
      <c r="CE38" s="3">
        <f>data!GG39/'work-MktCap'!$D$4</f>
        <v>10578.66</v>
      </c>
      <c r="CF38" s="3">
        <f>data!GH39/'work-MktCap'!$D$4</f>
        <v>606.74790000000007</v>
      </c>
      <c r="CG38" s="3">
        <f>data!GI39/'work-MktCap'!$D$4</f>
        <v>8696.4060000000009</v>
      </c>
      <c r="CH38" s="3">
        <f>data!GJ39/'work-MktCap'!$D$4</f>
        <v>429.44929999999999</v>
      </c>
      <c r="CI38" s="3">
        <f>data!GK39/'work-MktCap'!$D$4</f>
        <v>674.65480000000002</v>
      </c>
      <c r="CJ38" s="3">
        <f>data!GL39/'work-MktCap'!$D$4</f>
        <v>925.40160000000003</v>
      </c>
      <c r="CK38" s="3">
        <f>data!GM39/'work-MktCap'!$D$4</f>
        <v>2327.7939999999999</v>
      </c>
      <c r="CL38" s="3">
        <f>data!GN39/'work-MktCap'!$D$4</f>
        <v>11453.89</v>
      </c>
      <c r="CM38" s="3">
        <f>data!GO39/'work-MktCap'!$D$4</f>
        <v>673.33849999999995</v>
      </c>
      <c r="CN38" s="3">
        <f>data!GP39/'work-MktCap'!$D$4</f>
        <v>17860.189999999999</v>
      </c>
      <c r="CO38" s="3">
        <f>data!GQ39/'work-MktCap'!$D$4</f>
        <v>18007.82</v>
      </c>
      <c r="CP38" s="3">
        <f>data!GR39/'work-MktCap'!$D$4</f>
        <v>4467.5510000000004</v>
      </c>
      <c r="CQ38" s="3">
        <f>data!GS39/'work-MktCap'!$D$4</f>
        <v>1614.4349999999999</v>
      </c>
      <c r="CR38" s="3">
        <f>data!GT39/'work-MktCap'!$D$4</f>
        <v>646.03419999999994</v>
      </c>
      <c r="CS38" s="3">
        <f>data!GU39/'work-MktCap'!$D$4</f>
        <v>3341.663</v>
      </c>
      <c r="CT38" s="3">
        <f>data!GV39/'work-MktCap'!$D$4</f>
        <v>1036.4369999999999</v>
      </c>
      <c r="CU38" s="3">
        <f>data!GW39/'work-MktCap'!$D$4</f>
        <v>2090.3040000000001</v>
      </c>
      <c r="CV38" s="3">
        <f>data!GX39/'work-MktCap'!$D$4</f>
        <v>1316.461</v>
      </c>
      <c r="CW38" s="3">
        <f>data!GY39/'work-MktCap'!$D$4</f>
        <v>6122.348</v>
      </c>
      <c r="CX38" s="3"/>
      <c r="CY38" s="1"/>
      <c r="CZ38" s="1">
        <v>43847</v>
      </c>
      <c r="DA38">
        <v>283.99990000000003</v>
      </c>
      <c r="DB38">
        <v>787.50740000000008</v>
      </c>
      <c r="DC38">
        <v>417.77959999999996</v>
      </c>
      <c r="DD38">
        <v>246.58420000000001</v>
      </c>
      <c r="DE38">
        <v>1755.3789999999999</v>
      </c>
      <c r="DF38">
        <v>284.73680000000002</v>
      </c>
      <c r="DG38">
        <v>2086.3679999999999</v>
      </c>
      <c r="DH38">
        <v>902.27469999999994</v>
      </c>
      <c r="DI38">
        <v>1544.0229999999999</v>
      </c>
      <c r="DJ38">
        <v>376.88440000000003</v>
      </c>
      <c r="DK38" s="1">
        <v>2538.498</v>
      </c>
      <c r="DL38">
        <v>774.44680000000005</v>
      </c>
      <c r="DM38">
        <v>449.81190000000004</v>
      </c>
      <c r="DN38">
        <v>547.0394</v>
      </c>
      <c r="DO38">
        <v>2726.895</v>
      </c>
      <c r="DP38">
        <v>344.24629999999996</v>
      </c>
      <c r="DQ38">
        <v>453.82279999999997</v>
      </c>
      <c r="DR38">
        <v>984.62330000000009</v>
      </c>
      <c r="DS38">
        <v>751.33030000000008</v>
      </c>
      <c r="DT38">
        <v>275.5401</v>
      </c>
      <c r="DU38">
        <v>387.23109999999997</v>
      </c>
      <c r="DV38">
        <v>1281.23</v>
      </c>
      <c r="DW38">
        <v>410.68459999999999</v>
      </c>
      <c r="DX38">
        <v>337.79270000000002</v>
      </c>
      <c r="DY38">
        <v>865.24290000000008</v>
      </c>
      <c r="DZ38">
        <v>505.27940000000001</v>
      </c>
      <c r="EA38">
        <v>646.67539999999997</v>
      </c>
      <c r="EB38">
        <v>1249.616</v>
      </c>
      <c r="EC38">
        <v>502.99299999999999</v>
      </c>
      <c r="ED38">
        <v>581.3741</v>
      </c>
      <c r="EE38">
        <v>569.85599999999999</v>
      </c>
      <c r="EF38">
        <v>452.28459999999995</v>
      </c>
      <c r="EG38">
        <v>760.2962</v>
      </c>
      <c r="EH38">
        <v>504.31109999999995</v>
      </c>
      <c r="EI38">
        <v>399.67340000000002</v>
      </c>
      <c r="EJ38">
        <v>1624.941</v>
      </c>
      <c r="EK38">
        <v>693.86040000000003</v>
      </c>
      <c r="EL38">
        <v>7000.4589999999998</v>
      </c>
      <c r="EM38">
        <v>4242.95</v>
      </c>
      <c r="EN38">
        <v>1226.2570000000001</v>
      </c>
      <c r="EO38">
        <v>490.15530000000001</v>
      </c>
      <c r="EP38">
        <v>470.61340000000001</v>
      </c>
      <c r="EQ38">
        <v>380.42230000000001</v>
      </c>
      <c r="ER38">
        <v>4460.1629999999996</v>
      </c>
      <c r="ES38">
        <v>916.68209999999999</v>
      </c>
      <c r="ET38">
        <v>128.67610000000002</v>
      </c>
      <c r="EU38">
        <v>3442.2420000000002</v>
      </c>
      <c r="EV38">
        <v>641.89059999999995</v>
      </c>
      <c r="EW38">
        <v>691.36279999999999</v>
      </c>
      <c r="EX38">
        <v>129.30930000000001</v>
      </c>
      <c r="EY38">
        <v>566.78539999999998</v>
      </c>
      <c r="EZ38">
        <v>937.20409999999993</v>
      </c>
      <c r="FA38">
        <v>403.56009999999998</v>
      </c>
      <c r="FB38">
        <v>3255.5030000000002</v>
      </c>
      <c r="FC38">
        <v>1154.646</v>
      </c>
      <c r="FD38">
        <v>2949.2550000000001</v>
      </c>
      <c r="FE38">
        <v>656.67619999999999</v>
      </c>
      <c r="FF38">
        <v>3245.1280000000002</v>
      </c>
      <c r="FG38">
        <v>255.11520000000002</v>
      </c>
      <c r="FH38">
        <v>1830.549</v>
      </c>
      <c r="FI38">
        <v>347.2208</v>
      </c>
      <c r="FJ38">
        <v>678.22930000000008</v>
      </c>
      <c r="FK38">
        <v>451.14890000000003</v>
      </c>
      <c r="FL38">
        <v>2271.6860000000001</v>
      </c>
      <c r="FM38">
        <v>422.79470000000003</v>
      </c>
      <c r="FN38">
        <v>441.63709999999998</v>
      </c>
      <c r="FO38">
        <v>1488.604</v>
      </c>
      <c r="FP38">
        <v>243.59200000000001</v>
      </c>
      <c r="FQ38">
        <v>269.44809999999995</v>
      </c>
      <c r="FR38">
        <v>397.2749</v>
      </c>
      <c r="FS38">
        <v>1199.2190000000001</v>
      </c>
      <c r="FT38">
        <v>249.6079</v>
      </c>
      <c r="FU38">
        <v>1577.566</v>
      </c>
      <c r="FV38">
        <v>288.38159999999999</v>
      </c>
      <c r="FW38">
        <v>364.5625</v>
      </c>
      <c r="FX38">
        <v>408.9751</v>
      </c>
      <c r="FY38">
        <v>321.95779999999996</v>
      </c>
      <c r="FZ38">
        <v>364.76759999999996</v>
      </c>
      <c r="GA38">
        <v>735.52359999999999</v>
      </c>
      <c r="GB38">
        <v>426.15109999999999</v>
      </c>
      <c r="GC38">
        <v>1032.7159999999999</v>
      </c>
      <c r="GD38">
        <v>10022.31</v>
      </c>
      <c r="GE38">
        <v>996.35360000000003</v>
      </c>
      <c r="GF38">
        <v>2838.0250000000001</v>
      </c>
      <c r="GG38">
        <v>841.61530000000005</v>
      </c>
      <c r="GH38">
        <v>565.51880000000006</v>
      </c>
      <c r="GI38">
        <v>246.79179999999999</v>
      </c>
      <c r="GJ38">
        <v>1090.7370000000001</v>
      </c>
      <c r="GK38">
        <v>609.4543000000001</v>
      </c>
      <c r="GL38">
        <v>42.027720000000002</v>
      </c>
      <c r="GM38">
        <v>557.89459999999997</v>
      </c>
      <c r="GN38">
        <v>8326.9150000000009</v>
      </c>
      <c r="GO38">
        <v>751.42</v>
      </c>
      <c r="GP38">
        <v>1055.355</v>
      </c>
      <c r="GQ38">
        <v>343.7663</v>
      </c>
      <c r="GR38">
        <v>1294.059</v>
      </c>
      <c r="GS38">
        <v>450.21359999999999</v>
      </c>
      <c r="GT38">
        <v>590.50049999999999</v>
      </c>
      <c r="GU38">
        <v>1428.442</v>
      </c>
      <c r="GV38">
        <v>100.10599999999999</v>
      </c>
      <c r="GX38" s="1">
        <v>43847</v>
      </c>
      <c r="GY38" s="3">
        <f t="array" ref="GY38">SUM(IF($DA$4:$GV$4=GY$4,$DA38:$GV38,0))</f>
        <v>32048.321500000002</v>
      </c>
      <c r="GZ38" s="3">
        <f t="array" ref="GZ38">SUM(IF($DA$4:$GV$4=GZ$4,$DA38:$GV38,0))</f>
        <v>25678.539000000004</v>
      </c>
      <c r="HA38" s="3">
        <f t="array" ref="HA38">SUM(IF($DA$4:$GV$4=HA$4,$DA38:$GV38,0))</f>
        <v>12945.2588</v>
      </c>
      <c r="HB38" s="3">
        <f t="array" ref="HB38">SUM(IF($DA$4:$GV$4=HB$4,$DA38:$GV38,0))</f>
        <v>8522.2532999999985</v>
      </c>
      <c r="HC38" s="3">
        <f t="array" ref="HC38">SUM(IF($DA$4:$GV$4=HC$4,$DA38:$GV38,0))</f>
        <v>8397.8564000000006</v>
      </c>
      <c r="HD38" s="3">
        <f t="array" ref="HD38">SUM(IF($DA$4:$GV$4=HD$4,$DA38:$GV38,0))</f>
        <v>8175.2533000000003</v>
      </c>
      <c r="HE38" s="3">
        <f t="array" ref="HE38">SUM(IF($DA$4:$GV$4=HE$4,$DA38:$GV38,0))</f>
        <v>5548.8846000000003</v>
      </c>
      <c r="HF38" s="3">
        <f t="array" ref="HF38">SUM(IF($DA$4:$GV$4=HF$4,$DA38:$GV38,0))</f>
        <v>5032.1947</v>
      </c>
      <c r="HG38" s="3">
        <f t="array" ref="HG38">SUM(IF($DA$4:$GV$4=HG$4,$DA38:$GV38,0))</f>
        <v>5920.0883000000013</v>
      </c>
      <c r="HH38" s="3">
        <f t="array" ref="HH38">SUM(IF($DA$4:$GV$4=HH$4,$DA38:$GV38,0))</f>
        <v>3644.6573200000003</v>
      </c>
      <c r="HI38" s="3"/>
      <c r="HK38" s="1">
        <v>43847</v>
      </c>
      <c r="HL38" s="10">
        <f t="array" ref="HL38">GY38:HH38/GY37:HH37-1</f>
        <v>6.5124799527467303E-3</v>
      </c>
      <c r="HM38" s="10">
        <f t="array" ref="HM38">GZ38:HI38/GZ37:HI37-1</f>
        <v>-3.467443705135187E-3</v>
      </c>
      <c r="HN38" s="10">
        <f t="array" ref="HN38">HA38:HJ38/HA37:HJ37-1</f>
        <v>7.6402882705561836E-4</v>
      </c>
      <c r="HO38" s="10">
        <f t="array" ref="HO38">HB38:HK38/HB37:HK37-1</f>
        <v>-2.7503006258068341E-3</v>
      </c>
      <c r="HP38" s="10">
        <f t="array" ref="HP38">HC38:HL38/HC37:HL37-1</f>
        <v>1.8411860589995221E-3</v>
      </c>
      <c r="HQ38" s="10">
        <f t="array" ref="HQ38">HD38:HM38/HD37:HM37-1</f>
        <v>1.3374268943746603E-3</v>
      </c>
      <c r="HR38" s="10">
        <f t="array" ref="HR38">HE38:HN38/HE37:HN37-1</f>
        <v>-2.880278579732054E-3</v>
      </c>
      <c r="HS38" s="10">
        <f t="array" ref="HS38">HF38:HO38/HF37:HO37-1</f>
        <v>6.2347548435470745E-3</v>
      </c>
      <c r="HT38" s="10">
        <f t="array" ref="HT38">HG38:HP38/HG37:HP37-1</f>
        <v>4.5222469963790424E-4</v>
      </c>
      <c r="HU38" s="10">
        <f t="array" ref="HU38">HH38:HQ38/HH37:HQ37-1</f>
        <v>3.0518817027267442E-3</v>
      </c>
    </row>
    <row r="39" spans="1:229" x14ac:dyDescent="0.25">
      <c r="A39" s="1">
        <v>43818</v>
      </c>
      <c r="B39" s="3">
        <f>data!DD40/'work-MktCap'!$D$4</f>
        <v>512.97199999999998</v>
      </c>
      <c r="C39" s="3">
        <f>data!DE40/'work-MktCap'!$D$4</f>
        <v>1027.115</v>
      </c>
      <c r="D39" s="3">
        <f>data!DF40/'work-MktCap'!$D$4</f>
        <v>183.8314</v>
      </c>
      <c r="E39" s="3">
        <f>data!DG40/'work-MktCap'!$D$4</f>
        <v>1482.43</v>
      </c>
      <c r="F39" s="3">
        <f>data!DH40/'work-MktCap'!$D$4</f>
        <v>4588.3980000000001</v>
      </c>
      <c r="G39" s="3">
        <f>data!DI40/'work-MktCap'!$D$4</f>
        <v>2694.194</v>
      </c>
      <c r="H39" s="3">
        <f>data!DJ40/'work-MktCap'!$D$4</f>
        <v>6258.616</v>
      </c>
      <c r="I39" s="3">
        <f>data!DK40/'work-MktCap'!$D$4</f>
        <v>1315.741</v>
      </c>
      <c r="J39" s="3">
        <f>data!DL40/'work-MktCap'!$D$4</f>
        <v>1264.2460000000001</v>
      </c>
      <c r="K39" s="3">
        <f>data!DM40/'work-MktCap'!$D$4</f>
        <v>74.388000000000005</v>
      </c>
      <c r="L39" s="3">
        <f>data!DN40/'work-MktCap'!$D$4</f>
        <v>3028.6469999999999</v>
      </c>
      <c r="M39" s="3">
        <f>data!DO40/'work-MktCap'!$D$4</f>
        <v>2787.1509999999998</v>
      </c>
      <c r="N39" s="3">
        <f>data!DP40/'work-MktCap'!$D$4</f>
        <v>2197.8539999999998</v>
      </c>
      <c r="O39" s="3">
        <f>data!DQ40/'work-MktCap'!$D$4</f>
        <v>1031.1949999999999</v>
      </c>
      <c r="P39" s="3">
        <f>data!DR40/'work-MktCap'!$D$4</f>
        <v>6175.4859999999999</v>
      </c>
      <c r="Q39" s="3">
        <f>data!DS40/'work-MktCap'!$D$4</f>
        <v>538.14230000000009</v>
      </c>
      <c r="R39" s="3">
        <f>data!DT40/'work-MktCap'!$D$4</f>
        <v>181.79070000000002</v>
      </c>
      <c r="S39" s="3">
        <f>data!DU40/'work-MktCap'!$D$4</f>
        <v>2282.39</v>
      </c>
      <c r="T39" s="3">
        <f>data!DV40/'work-MktCap'!$D$4</f>
        <v>808.2921</v>
      </c>
      <c r="U39" s="3">
        <f>data!DW40/'work-MktCap'!$D$4</f>
        <v>164.60310000000001</v>
      </c>
      <c r="V39" s="3">
        <f>data!DX40/'work-MktCap'!$D$4</f>
        <v>695.21379999999999</v>
      </c>
      <c r="W39" s="3">
        <f>data!DY40/'work-MktCap'!$D$4</f>
        <v>396.87509999999997</v>
      </c>
      <c r="X39" s="3">
        <f>data!DZ40/'work-MktCap'!$D$4</f>
        <v>523.70440000000008</v>
      </c>
      <c r="Y39" s="3">
        <f>data!EA40/'work-MktCap'!$D$4</f>
        <v>235.9847</v>
      </c>
      <c r="Z39" s="3">
        <f>data!EB40/'work-MktCap'!$D$4</f>
        <v>623.02059999999994</v>
      </c>
      <c r="AA39" s="3">
        <f>data!EC40/'work-MktCap'!$D$4</f>
        <v>699.23380000000009</v>
      </c>
      <c r="AB39" s="3">
        <f>data!ED40/'work-MktCap'!$D$4</f>
        <v>888.30219999999997</v>
      </c>
      <c r="AC39" s="3">
        <f>data!EE40/'work-MktCap'!$D$4</f>
        <v>1376.019</v>
      </c>
      <c r="AD39" s="3">
        <f>data!EF40/'work-MktCap'!$D$4</f>
        <v>1139.4359999999999</v>
      </c>
      <c r="AE39" s="3">
        <f>data!EG40/'work-MktCap'!$D$4</f>
        <v>4021.44</v>
      </c>
      <c r="AF39" s="3">
        <f>data!EH40/'work-MktCap'!$D$4</f>
        <v>938.91480000000001</v>
      </c>
      <c r="AG39" s="3">
        <f>data!EI40/'work-MktCap'!$D$4</f>
        <v>50.1843</v>
      </c>
      <c r="AH39" s="3">
        <f>data!EJ40/'work-MktCap'!$D$4</f>
        <v>396.52640000000002</v>
      </c>
      <c r="AI39" s="3">
        <f>data!EK40/'work-MktCap'!$D$4</f>
        <v>2656.9960000000001</v>
      </c>
      <c r="AJ39" s="3">
        <f>data!EL40/'work-MktCap'!$D$4</f>
        <v>610.60440000000006</v>
      </c>
      <c r="AK39" s="3">
        <f>data!EM40/'work-MktCap'!$D$4</f>
        <v>1972.8520000000001</v>
      </c>
      <c r="AL39" s="3">
        <f>data!EN40/'work-MktCap'!$D$4</f>
        <v>1044.6869999999999</v>
      </c>
      <c r="AM39" s="3">
        <f>data!EO40/'work-MktCap'!$D$4</f>
        <v>8436.2119999999995</v>
      </c>
      <c r="AN39" s="3">
        <f>data!EP40/'work-MktCap'!$D$4</f>
        <v>9969.4419999999991</v>
      </c>
      <c r="AO39" s="3">
        <f>data!EQ40/'work-MktCap'!$D$4</f>
        <v>1660.0139999999999</v>
      </c>
      <c r="AP39" s="3">
        <f>data!ER40/'work-MktCap'!$D$4</f>
        <v>4160.5919999999996</v>
      </c>
      <c r="AQ39" s="3">
        <f>data!ES40/'work-MktCap'!$D$4</f>
        <v>1465.0139999999999</v>
      </c>
      <c r="AR39" s="3">
        <f>data!ET40/'work-MktCap'!$D$4</f>
        <v>481.03140000000002</v>
      </c>
      <c r="AS39" s="3">
        <f>data!EU40/'work-MktCap'!$D$4</f>
        <v>3972.62</v>
      </c>
      <c r="AT39" s="3">
        <f>data!EV40/'work-MktCap'!$D$4</f>
        <v>33.706099999999999</v>
      </c>
      <c r="AU39" s="3">
        <f>data!EW40/'work-MktCap'!$D$4</f>
        <v>6646.0640000000003</v>
      </c>
      <c r="AV39" s="3">
        <f>data!EX40/'work-MktCap'!$D$4</f>
        <v>6497.4309999999996</v>
      </c>
      <c r="AW39" s="3">
        <f>data!EY40/'work-MktCap'!$D$4</f>
        <v>652.2192</v>
      </c>
      <c r="AX39" s="3">
        <f>data!EZ40/'work-MktCap'!$D$4</f>
        <v>1192.8610000000001</v>
      </c>
      <c r="AY39" s="3">
        <f>data!FA40/'work-MktCap'!$D$4</f>
        <v>1436.3530000000001</v>
      </c>
      <c r="AZ39" s="3">
        <f>data!FB40/'work-MktCap'!$D$4</f>
        <v>1227.6300000000001</v>
      </c>
      <c r="BA39" s="3">
        <f>data!FC40/'work-MktCap'!$D$4</f>
        <v>3963.3910000000001</v>
      </c>
      <c r="BB39" s="3">
        <f>data!FD40/'work-MktCap'!$D$4</f>
        <v>2051.971</v>
      </c>
      <c r="BC39" s="3">
        <f>data!FE40/'work-MktCap'!$D$4</f>
        <v>5252.4750000000004</v>
      </c>
      <c r="BD39" s="3">
        <f>data!FF40/'work-MktCap'!$D$4</f>
        <v>544.72180000000003</v>
      </c>
      <c r="BE39" s="3">
        <f>data!FG40/'work-MktCap'!$D$4</f>
        <v>2293.7669999999998</v>
      </c>
      <c r="BF39" s="3">
        <f>data!FH40/'work-MktCap'!$D$4</f>
        <v>2074.0740000000001</v>
      </c>
      <c r="BG39" s="3">
        <f>data!FI40/'work-MktCap'!$D$4</f>
        <v>4661.4939999999997</v>
      </c>
      <c r="BH39" s="3">
        <f>data!FJ40/'work-MktCap'!$D$4</f>
        <v>635.49490000000003</v>
      </c>
      <c r="BI39" s="3">
        <f>data!FK40/'work-MktCap'!$D$4</f>
        <v>2545.31</v>
      </c>
      <c r="BJ39" s="3">
        <f>data!FL40/'work-MktCap'!$D$4</f>
        <v>1116.106</v>
      </c>
      <c r="BK39" s="3">
        <f>data!FM40/'work-MktCap'!$D$4</f>
        <v>5734.9960000000001</v>
      </c>
      <c r="BL39" s="3">
        <f>data!FN40/'work-MktCap'!$D$4</f>
        <v>790.61209999999994</v>
      </c>
      <c r="BM39" s="3">
        <f>data!FO40/'work-MktCap'!$D$4</f>
        <v>7274.5770000000002</v>
      </c>
      <c r="BN39" s="3">
        <f>data!FP40/'work-MktCap'!$D$4</f>
        <v>1424.7149999999999</v>
      </c>
      <c r="BO39" s="3">
        <f>data!FQ40/'work-MktCap'!$D$4</f>
        <v>1192.52</v>
      </c>
      <c r="BP39" s="3">
        <f>data!FR40/'work-MktCap'!$D$4</f>
        <v>974.38159999999993</v>
      </c>
      <c r="BQ39" s="3">
        <f>data!FS40/'work-MktCap'!$D$4</f>
        <v>15.6576</v>
      </c>
      <c r="BR39" s="3">
        <f>data!FT40/'work-MktCap'!$D$4</f>
        <v>110.5736</v>
      </c>
      <c r="BS39" s="3">
        <f>data!FU40/'work-MktCap'!$D$4</f>
        <v>2148.7080000000001</v>
      </c>
      <c r="BT39" s="3">
        <f>data!FV40/'work-MktCap'!$D$4</f>
        <v>680.58069999999998</v>
      </c>
      <c r="BU39" s="3">
        <f>data!FW40/'work-MktCap'!$D$4</f>
        <v>17.4116</v>
      </c>
      <c r="BV39" s="3">
        <f>data!FX40/'work-MktCap'!$D$4</f>
        <v>782.83510000000001</v>
      </c>
      <c r="BW39" s="3">
        <f>data!FY40/'work-MktCap'!$D$4</f>
        <v>242.81189999999998</v>
      </c>
      <c r="BX39" s="3">
        <f>data!FZ40/'work-MktCap'!$D$4</f>
        <v>1346.1890000000001</v>
      </c>
      <c r="BY39" s="3">
        <f>data!GA40/'work-MktCap'!$D$4</f>
        <v>261.97770000000003</v>
      </c>
      <c r="BZ39" s="3">
        <f>data!GB40/'work-MktCap'!$D$4</f>
        <v>156.22499999999999</v>
      </c>
      <c r="CA39" s="3">
        <f>data!GC40/'work-MktCap'!$D$4</f>
        <v>16.0456</v>
      </c>
      <c r="CB39" s="3">
        <f>data!GD40/'work-MktCap'!$D$4</f>
        <v>1382.9269999999999</v>
      </c>
      <c r="CC39" s="3">
        <f>data!GE40/'work-MktCap'!$D$4</f>
        <v>958.12740000000008</v>
      </c>
      <c r="CD39" s="3">
        <f>data!GF40/'work-MktCap'!$D$4</f>
        <v>601.81830000000002</v>
      </c>
      <c r="CE39" s="3">
        <f>data!GG40/'work-MktCap'!$D$4</f>
        <v>14960.27</v>
      </c>
      <c r="CF39" s="3">
        <f>data!GH40/'work-MktCap'!$D$4</f>
        <v>878.9692</v>
      </c>
      <c r="CG39" s="3">
        <f>data!GI40/'work-MktCap'!$D$4</f>
        <v>9002.9580000000005</v>
      </c>
      <c r="CH39" s="3">
        <f>data!GJ40/'work-MktCap'!$D$4</f>
        <v>135.65970000000002</v>
      </c>
      <c r="CI39" s="3">
        <f>data!GK40/'work-MktCap'!$D$4</f>
        <v>1160.4490000000001</v>
      </c>
      <c r="CJ39" s="3">
        <f>data!GL40/'work-MktCap'!$D$4</f>
        <v>1106.0740000000001</v>
      </c>
      <c r="CK39" s="3">
        <f>data!GM40/'work-MktCap'!$D$4</f>
        <v>2800.4369999999999</v>
      </c>
      <c r="CL39" s="3">
        <f>data!GN40/'work-MktCap'!$D$4</f>
        <v>9494.5859999999993</v>
      </c>
      <c r="CM39" s="3">
        <f>data!GO40/'work-MktCap'!$D$4</f>
        <v>470.55529999999999</v>
      </c>
      <c r="CN39" s="3">
        <f>data!GP40/'work-MktCap'!$D$4</f>
        <v>9101.7860000000001</v>
      </c>
      <c r="CO39" s="3">
        <f>data!GQ40/'work-MktCap'!$D$4</f>
        <v>13769.61</v>
      </c>
      <c r="CP39" s="3">
        <f>data!GR40/'work-MktCap'!$D$4</f>
        <v>1643.345</v>
      </c>
      <c r="CQ39" s="3">
        <f>data!GS40/'work-MktCap'!$D$4</f>
        <v>1549.6669999999999</v>
      </c>
      <c r="CR39" s="3">
        <f>data!GT40/'work-MktCap'!$D$4</f>
        <v>385.40809999999999</v>
      </c>
      <c r="CS39" s="3">
        <f>data!GU40/'work-MktCap'!$D$4</f>
        <v>1523.152</v>
      </c>
      <c r="CT39" s="3">
        <f>data!GV40/'work-MktCap'!$D$4</f>
        <v>782.07740000000001</v>
      </c>
      <c r="CU39" s="3">
        <f>data!GW40/'work-MktCap'!$D$4</f>
        <v>2664.8310000000001</v>
      </c>
      <c r="CV39" s="3">
        <f>data!GX40/'work-MktCap'!$D$4</f>
        <v>619.25350000000003</v>
      </c>
      <c r="CW39" s="3">
        <f>data!GY40/'work-MktCap'!$D$4</f>
        <v>14879.6</v>
      </c>
      <c r="CX39" s="3"/>
      <c r="CY39" s="1"/>
      <c r="CZ39" s="1">
        <v>43850</v>
      </c>
      <c r="DA39">
        <v>281.22070000000002</v>
      </c>
      <c r="DB39">
        <v>772.16740000000004</v>
      </c>
      <c r="DC39">
        <v>411.12779999999998</v>
      </c>
      <c r="DD39">
        <v>248.93260000000001</v>
      </c>
      <c r="DE39">
        <v>1773.316</v>
      </c>
      <c r="DF39">
        <v>282.97890000000001</v>
      </c>
      <c r="DG39">
        <v>2050.5650000000001</v>
      </c>
      <c r="DH39">
        <v>898.10789999999997</v>
      </c>
      <c r="DI39">
        <v>1521.415</v>
      </c>
      <c r="DJ39">
        <v>375.69920000000002</v>
      </c>
      <c r="DK39" s="1">
        <v>2491.02</v>
      </c>
      <c r="DL39">
        <v>778.79380000000003</v>
      </c>
      <c r="DM39">
        <v>437.56740000000002</v>
      </c>
      <c r="DN39">
        <v>550.82709999999997</v>
      </c>
      <c r="DO39">
        <v>2774.0650000000001</v>
      </c>
      <c r="DP39">
        <v>346.02340000000004</v>
      </c>
      <c r="DQ39">
        <v>441.5299</v>
      </c>
      <c r="DR39">
        <v>991.67369999999994</v>
      </c>
      <c r="DS39">
        <v>747.96359999999993</v>
      </c>
      <c r="DT39">
        <v>273.28790000000004</v>
      </c>
      <c r="DU39">
        <v>387.11009999999999</v>
      </c>
      <c r="DV39">
        <v>1239.6320000000001</v>
      </c>
      <c r="DW39">
        <v>408.31829999999997</v>
      </c>
      <c r="DX39">
        <v>335.69069999999999</v>
      </c>
      <c r="DY39">
        <v>858.88139999999999</v>
      </c>
      <c r="DZ39">
        <v>502.2663</v>
      </c>
      <c r="EA39">
        <v>640.98209999999995</v>
      </c>
      <c r="EB39">
        <v>1215.779</v>
      </c>
      <c r="EC39">
        <v>507.17859999999996</v>
      </c>
      <c r="ED39">
        <v>583.36469999999997</v>
      </c>
      <c r="EE39">
        <v>576.39580000000001</v>
      </c>
      <c r="EF39">
        <v>447.10909999999996</v>
      </c>
      <c r="EG39">
        <v>765.25469999999996</v>
      </c>
      <c r="EH39">
        <v>507.29790000000003</v>
      </c>
      <c r="EI39">
        <v>391.28829999999999</v>
      </c>
      <c r="EJ39">
        <v>1599.0250000000001</v>
      </c>
      <c r="EK39">
        <v>689.98</v>
      </c>
      <c r="EL39">
        <v>6873.1180000000004</v>
      </c>
      <c r="EM39">
        <v>4243.6419999999998</v>
      </c>
      <c r="EN39">
        <v>1207.287</v>
      </c>
      <c r="EO39">
        <v>482.4853</v>
      </c>
      <c r="EP39">
        <v>464.45209999999997</v>
      </c>
      <c r="EQ39">
        <v>379.05090000000001</v>
      </c>
      <c r="ER39">
        <v>4465.683</v>
      </c>
      <c r="ES39">
        <v>914.1472</v>
      </c>
      <c r="ET39">
        <v>124.3468</v>
      </c>
      <c r="EU39">
        <v>3460.373</v>
      </c>
      <c r="EV39">
        <v>615.64690000000007</v>
      </c>
      <c r="EW39">
        <v>701.12709999999993</v>
      </c>
      <c r="EX39">
        <v>139.36670000000001</v>
      </c>
      <c r="EY39">
        <v>566.55459999999994</v>
      </c>
      <c r="EZ39">
        <v>923.13480000000004</v>
      </c>
      <c r="FA39">
        <v>410.21679999999998</v>
      </c>
      <c r="FB39">
        <v>3258.0459999999998</v>
      </c>
      <c r="FC39">
        <v>1106.163</v>
      </c>
      <c r="FD39">
        <v>2973.3739999999998</v>
      </c>
      <c r="FE39">
        <v>651.87159999999994</v>
      </c>
      <c r="FF39">
        <v>3091.8620000000001</v>
      </c>
      <c r="FG39">
        <v>236.77099999999999</v>
      </c>
      <c r="FH39">
        <v>1838.1289999999999</v>
      </c>
      <c r="FI39">
        <v>331.84469999999999</v>
      </c>
      <c r="FJ39">
        <v>675.72730000000001</v>
      </c>
      <c r="FK39">
        <v>446.50470000000001</v>
      </c>
      <c r="FL39">
        <v>2250.375</v>
      </c>
      <c r="FM39">
        <v>420.06979999999999</v>
      </c>
      <c r="FN39">
        <v>434.68959999999998</v>
      </c>
      <c r="FO39">
        <v>1486.4639999999999</v>
      </c>
      <c r="FP39">
        <v>271.71809999999999</v>
      </c>
      <c r="FQ39">
        <v>260.96089999999998</v>
      </c>
      <c r="FR39">
        <v>424.98470000000003</v>
      </c>
      <c r="FS39">
        <v>1170.03</v>
      </c>
      <c r="FT39">
        <v>250.63389999999998</v>
      </c>
      <c r="FU39">
        <v>1546.115</v>
      </c>
      <c r="FV39">
        <v>283.06119999999999</v>
      </c>
      <c r="FW39">
        <v>355.3331</v>
      </c>
      <c r="FX39">
        <v>410.1001</v>
      </c>
      <c r="FY39">
        <v>296.61309999999997</v>
      </c>
      <c r="FZ39">
        <v>367.08209999999997</v>
      </c>
      <c r="GA39">
        <v>731.73890000000006</v>
      </c>
      <c r="GB39">
        <v>415.03409999999997</v>
      </c>
      <c r="GC39">
        <v>1070.644</v>
      </c>
      <c r="GD39">
        <v>9713.9040000000005</v>
      </c>
      <c r="GE39">
        <v>981.50310000000002</v>
      </c>
      <c r="GF39">
        <v>2802.3270000000002</v>
      </c>
      <c r="GG39">
        <v>834.65930000000003</v>
      </c>
      <c r="GH39">
        <v>566.85419999999999</v>
      </c>
      <c r="GI39">
        <v>243.536</v>
      </c>
      <c r="GJ39">
        <v>1078.3800000000001</v>
      </c>
      <c r="GK39">
        <v>602.34969999999998</v>
      </c>
      <c r="GL39">
        <v>41.163269999999997</v>
      </c>
      <c r="GM39">
        <v>552.71259999999995</v>
      </c>
      <c r="GN39">
        <v>8143.9859999999999</v>
      </c>
      <c r="GO39">
        <v>751.17819999999995</v>
      </c>
      <c r="GP39">
        <v>1054.556</v>
      </c>
      <c r="GQ39">
        <v>344.6388</v>
      </c>
      <c r="GR39">
        <v>1288.55</v>
      </c>
      <c r="GS39">
        <v>446.66090000000003</v>
      </c>
      <c r="GT39">
        <v>580.87480000000005</v>
      </c>
      <c r="GU39">
        <v>1410.807</v>
      </c>
      <c r="GV39">
        <v>98.575690000000009</v>
      </c>
      <c r="GX39" s="1">
        <v>43850</v>
      </c>
      <c r="GY39" s="3">
        <f t="array" ref="GY39">SUM(IF($DA$4:$GV$4=GY$4,$DA39:$GV39,0))</f>
        <v>31615.83599</v>
      </c>
      <c r="GZ39" s="3">
        <f t="array" ref="GZ39">SUM(IF($DA$4:$GV$4=GZ$4,$DA39:$GV39,0))</f>
        <v>25251.734</v>
      </c>
      <c r="HA39" s="3">
        <f t="array" ref="HA39">SUM(IF($DA$4:$GV$4=HA$4,$DA39:$GV39,0))</f>
        <v>12932.987000000001</v>
      </c>
      <c r="HB39" s="3">
        <f t="array" ref="HB39">SUM(IF($DA$4:$GV$4=HB$4,$DA39:$GV39,0))</f>
        <v>8537.3387000000002</v>
      </c>
      <c r="HC39" s="3">
        <f t="array" ref="HC39">SUM(IF($DA$4:$GV$4=HC$4,$DA39:$GV39,0))</f>
        <v>8224.6388000000024</v>
      </c>
      <c r="HD39" s="3">
        <f t="array" ref="HD39">SUM(IF($DA$4:$GV$4=HD$4,$DA39:$GV39,0))</f>
        <v>8092.2375000000002</v>
      </c>
      <c r="HE39" s="3">
        <f t="array" ref="HE39">SUM(IF($DA$4:$GV$4=HE$4,$DA39:$GV39,0))</f>
        <v>5499.0382</v>
      </c>
      <c r="HF39" s="3">
        <f t="array" ref="HF39">SUM(IF($DA$4:$GV$4=HF$4,$DA39:$GV39,0))</f>
        <v>5012.9929999999995</v>
      </c>
      <c r="HG39" s="3">
        <f t="array" ref="HG39">SUM(IF($DA$4:$GV$4=HG$4,$DA39:$GV39,0))</f>
        <v>5857.4911999999995</v>
      </c>
      <c r="HH39" s="3">
        <f t="array" ref="HH39">SUM(IF($DA$4:$GV$4=HH$4,$DA39:$GV39,0))</f>
        <v>3643.3315699999998</v>
      </c>
      <c r="HI39" s="3"/>
      <c r="HK39" s="1">
        <v>43850</v>
      </c>
      <c r="HL39" s="10">
        <f t="array" ref="HL39">GY39:HH39/GY38:HH38-1</f>
        <v>-1.3494794415364386E-2</v>
      </c>
      <c r="HM39" s="10">
        <f t="array" ref="HM39">GZ39:HI39/GZ38:HI38-1</f>
        <v>-1.6621078013823287E-2</v>
      </c>
      <c r="HN39" s="10">
        <f t="array" ref="HN39">HA39:HJ39/HA38:HJ38-1</f>
        <v>-9.4797641280053302E-4</v>
      </c>
      <c r="HO39" s="10">
        <f t="array" ref="HO39">HB39:HK39/HB38:HK38-1</f>
        <v>1.7701187079246505E-3</v>
      </c>
      <c r="HP39" s="10">
        <f t="array" ref="HP39">HC39:HL39/HC38:HL38-1</f>
        <v>-2.0626406519644425E-2</v>
      </c>
      <c r="HQ39" s="10">
        <f t="array" ref="HQ39">HD39:HM39/HD38:HM38-1</f>
        <v>-1.0154523285535455E-2</v>
      </c>
      <c r="HR39" s="10">
        <f t="array" ref="HR39">HE39:HN39/HE38:HN38-1</f>
        <v>-8.9831387014248643E-3</v>
      </c>
      <c r="HS39" s="10">
        <f t="array" ref="HS39">HF39:HO39/HF38:HO38-1</f>
        <v>-3.8157704828075678E-3</v>
      </c>
      <c r="HT39" s="10">
        <f t="array" ref="HT39">HG39:HP39/HG38:HP38-1</f>
        <v>-1.0573676747355543E-2</v>
      </c>
      <c r="HU39" s="10">
        <f t="array" ref="HU39">HH39:HQ39/HH38:HQ38-1</f>
        <v>-3.6375161876689432E-4</v>
      </c>
    </row>
    <row r="40" spans="1:229" x14ac:dyDescent="0.25">
      <c r="A40" s="1">
        <v>43819</v>
      </c>
      <c r="B40" s="3">
        <f>data!DD41/'work-MktCap'!$D$4</f>
        <v>679.73239999999998</v>
      </c>
      <c r="C40" s="3">
        <f>data!DE41/'work-MktCap'!$D$4</f>
        <v>4050.32</v>
      </c>
      <c r="D40" s="3">
        <f>data!DF41/'work-MktCap'!$D$4</f>
        <v>1001.2430000000001</v>
      </c>
      <c r="E40" s="3">
        <f>data!DG41/'work-MktCap'!$D$4</f>
        <v>1566.902</v>
      </c>
      <c r="F40" s="3">
        <f>data!DH41/'work-MktCap'!$D$4</f>
        <v>2554.7689999999998</v>
      </c>
      <c r="G40" s="3">
        <f>data!DI41/'work-MktCap'!$D$4</f>
        <v>1507.0260000000001</v>
      </c>
      <c r="H40" s="3">
        <f>data!DJ41/'work-MktCap'!$D$4</f>
        <v>5202.5129999999999</v>
      </c>
      <c r="I40" s="3">
        <f>data!DK41/'work-MktCap'!$D$4</f>
        <v>977.79380000000003</v>
      </c>
      <c r="J40" s="3">
        <f>data!DL41/'work-MktCap'!$D$4</f>
        <v>1557.9459999999999</v>
      </c>
      <c r="K40" s="3">
        <f>data!DM41/'work-MktCap'!$D$4</f>
        <v>248.1413</v>
      </c>
      <c r="L40" s="3">
        <f>data!DN41/'work-MktCap'!$D$4</f>
        <v>4349.04</v>
      </c>
      <c r="M40" s="3">
        <f>data!DO41/'work-MktCap'!$D$4</f>
        <v>5386.0609999999997</v>
      </c>
      <c r="N40" s="3">
        <f>data!DP41/'work-MktCap'!$D$4</f>
        <v>2501.0549999999998</v>
      </c>
      <c r="O40" s="3">
        <f>data!DQ41/'work-MktCap'!$D$4</f>
        <v>832.82909999999993</v>
      </c>
      <c r="P40" s="3">
        <f>data!DR41/'work-MktCap'!$D$4</f>
        <v>9662.5339999999997</v>
      </c>
      <c r="Q40" s="3">
        <f>data!DS41/'work-MktCap'!$D$4</f>
        <v>530.62689999999998</v>
      </c>
      <c r="R40" s="3">
        <f>data!DT41/'work-MktCap'!$D$4</f>
        <v>317.21969999999999</v>
      </c>
      <c r="S40" s="3">
        <f>data!DU41/'work-MktCap'!$D$4</f>
        <v>1825.8209999999999</v>
      </c>
      <c r="T40" s="3">
        <f>data!DV41/'work-MktCap'!$D$4</f>
        <v>2389.9989999999998</v>
      </c>
      <c r="U40" s="3">
        <f>data!DW41/'work-MktCap'!$D$4</f>
        <v>582.5748000000001</v>
      </c>
      <c r="V40" s="3">
        <f>data!DX41/'work-MktCap'!$D$4</f>
        <v>1054.46</v>
      </c>
      <c r="W40" s="3">
        <f>data!DY41/'work-MktCap'!$D$4</f>
        <v>1163.492</v>
      </c>
      <c r="X40" s="3">
        <f>data!DZ41/'work-MktCap'!$D$4</f>
        <v>1330.4380000000001</v>
      </c>
      <c r="Y40" s="3">
        <f>data!EA41/'work-MktCap'!$D$4</f>
        <v>947.55180000000007</v>
      </c>
      <c r="Z40" s="3">
        <f>data!EB41/'work-MktCap'!$D$4</f>
        <v>737.53610000000003</v>
      </c>
      <c r="AA40" s="3">
        <f>data!EC41/'work-MktCap'!$D$4</f>
        <v>1311.788</v>
      </c>
      <c r="AB40" s="3">
        <f>data!ED41/'work-MktCap'!$D$4</f>
        <v>1603.56</v>
      </c>
      <c r="AC40" s="3">
        <f>data!EE41/'work-MktCap'!$D$4</f>
        <v>1429.5809999999999</v>
      </c>
      <c r="AD40" s="3">
        <f>data!EF41/'work-MktCap'!$D$4</f>
        <v>1007.146</v>
      </c>
      <c r="AE40" s="3">
        <f>data!EG41/'work-MktCap'!$D$4</f>
        <v>2970.6329999999998</v>
      </c>
      <c r="AF40" s="3">
        <f>data!EH41/'work-MktCap'!$D$4</f>
        <v>1280.8689999999999</v>
      </c>
      <c r="AG40" s="3">
        <f>data!EI41/'work-MktCap'!$D$4</f>
        <v>28.715499999999999</v>
      </c>
      <c r="AH40" s="3">
        <f>data!EJ41/'work-MktCap'!$D$4</f>
        <v>1643.0250000000001</v>
      </c>
      <c r="AI40" s="3">
        <f>data!EK41/'work-MktCap'!$D$4</f>
        <v>1197.875</v>
      </c>
      <c r="AJ40" s="3">
        <f>data!EL41/'work-MktCap'!$D$4</f>
        <v>715.62390000000005</v>
      </c>
      <c r="AK40" s="3">
        <f>data!EM41/'work-MktCap'!$D$4</f>
        <v>1786.38</v>
      </c>
      <c r="AL40" s="3">
        <f>data!EN41/'work-MktCap'!$D$4</f>
        <v>3387.8150000000001</v>
      </c>
      <c r="AM40" s="3">
        <f>data!EO41/'work-MktCap'!$D$4</f>
        <v>9709.4930000000004</v>
      </c>
      <c r="AN40" s="3">
        <f>data!EP41/'work-MktCap'!$D$4</f>
        <v>12125.09</v>
      </c>
      <c r="AO40" s="3">
        <f>data!EQ41/'work-MktCap'!$D$4</f>
        <v>1974.9469999999999</v>
      </c>
      <c r="AP40" s="3">
        <f>data!ER41/'work-MktCap'!$D$4</f>
        <v>3885.6170000000002</v>
      </c>
      <c r="AQ40" s="3">
        <f>data!ES41/'work-MktCap'!$D$4</f>
        <v>1769.681</v>
      </c>
      <c r="AR40" s="3">
        <f>data!ET41/'work-MktCap'!$D$4</f>
        <v>545.7396</v>
      </c>
      <c r="AS40" s="3">
        <f>data!EU41/'work-MktCap'!$D$4</f>
        <v>4223.1670000000004</v>
      </c>
      <c r="AT40" s="3">
        <f>data!EV41/'work-MktCap'!$D$4</f>
        <v>202.34629999999999</v>
      </c>
      <c r="AU40" s="3">
        <f>data!EW41/'work-MktCap'!$D$4</f>
        <v>11749.07</v>
      </c>
      <c r="AV40" s="3">
        <f>data!EX41/'work-MktCap'!$D$4</f>
        <v>15104.72</v>
      </c>
      <c r="AW40" s="3">
        <f>data!EY41/'work-MktCap'!$D$4</f>
        <v>1116.223</v>
      </c>
      <c r="AX40" s="3">
        <f>data!EZ41/'work-MktCap'!$D$4</f>
        <v>1431.3920000000001</v>
      </c>
      <c r="AY40" s="3">
        <f>data!FA41/'work-MktCap'!$D$4</f>
        <v>1135.67</v>
      </c>
      <c r="AZ40" s="3">
        <f>data!FB41/'work-MktCap'!$D$4</f>
        <v>1412.8150000000001</v>
      </c>
      <c r="BA40" s="3">
        <f>data!FC41/'work-MktCap'!$D$4</f>
        <v>4304.1390000000001</v>
      </c>
      <c r="BB40" s="3">
        <f>data!FD41/'work-MktCap'!$D$4</f>
        <v>4467.4759999999997</v>
      </c>
      <c r="BC40" s="3">
        <f>data!FE41/'work-MktCap'!$D$4</f>
        <v>5701.0770000000002</v>
      </c>
      <c r="BD40" s="3">
        <f>data!FF41/'work-MktCap'!$D$4</f>
        <v>860.33839999999998</v>
      </c>
      <c r="BE40" s="3">
        <f>data!FG41/'work-MktCap'!$D$4</f>
        <v>3378.297</v>
      </c>
      <c r="BF40" s="3">
        <f>data!FH41/'work-MktCap'!$D$4</f>
        <v>1897.732</v>
      </c>
      <c r="BG40" s="3">
        <f>data!FI41/'work-MktCap'!$D$4</f>
        <v>5218.49</v>
      </c>
      <c r="BH40" s="3">
        <f>data!FJ41/'work-MktCap'!$D$4</f>
        <v>810.9203</v>
      </c>
      <c r="BI40" s="3">
        <f>data!FK41/'work-MktCap'!$D$4</f>
        <v>4347.4459999999999</v>
      </c>
      <c r="BJ40" s="3">
        <f>data!FL41/'work-MktCap'!$D$4</f>
        <v>882.05560000000003</v>
      </c>
      <c r="BK40" s="3">
        <f>data!FM41/'work-MktCap'!$D$4</f>
        <v>2532.145</v>
      </c>
      <c r="BL40" s="3">
        <f>data!FN41/'work-MktCap'!$D$4</f>
        <v>681.97580000000005</v>
      </c>
      <c r="BM40" s="3">
        <f>data!FO41/'work-MktCap'!$D$4</f>
        <v>4938.991</v>
      </c>
      <c r="BN40" s="3">
        <f>data!FP41/'work-MktCap'!$D$4</f>
        <v>795.24040000000002</v>
      </c>
      <c r="BO40" s="3">
        <f>data!FQ41/'work-MktCap'!$D$4</f>
        <v>1032.2739999999999</v>
      </c>
      <c r="BP40" s="3">
        <f>data!FR41/'work-MktCap'!$D$4</f>
        <v>6254.77</v>
      </c>
      <c r="BQ40" s="3">
        <f>data!FS41/'work-MktCap'!$D$4</f>
        <v>46.491300000000003</v>
      </c>
      <c r="BR40" s="3">
        <f>data!FT41/'work-MktCap'!$D$4</f>
        <v>21.7761</v>
      </c>
      <c r="BS40" s="3">
        <f>data!FU41/'work-MktCap'!$D$4</f>
        <v>1135.078</v>
      </c>
      <c r="BT40" s="3">
        <f>data!FV41/'work-MktCap'!$D$4</f>
        <v>667.27569999999992</v>
      </c>
      <c r="BU40" s="3">
        <f>data!FW41/'work-MktCap'!$D$4</f>
        <v>47.893099999999997</v>
      </c>
      <c r="BV40" s="3">
        <f>data!FX41/'work-MktCap'!$D$4</f>
        <v>1068.877</v>
      </c>
      <c r="BW40" s="3">
        <f>data!FY41/'work-MktCap'!$D$4</f>
        <v>854.9058</v>
      </c>
      <c r="BX40" s="3">
        <f>data!FZ41/'work-MktCap'!$D$4</f>
        <v>975.64049999999997</v>
      </c>
      <c r="BY40" s="3">
        <f>data!GA41/'work-MktCap'!$D$4</f>
        <v>861.79780000000005</v>
      </c>
      <c r="BZ40" s="3">
        <f>data!GB41/'work-MktCap'!$D$4</f>
        <v>257.55119999999999</v>
      </c>
      <c r="CA40" s="3">
        <f>data!GC41/'work-MktCap'!$D$4</f>
        <v>46.017400000000002</v>
      </c>
      <c r="CB40" s="3">
        <f>data!GD41/'work-MktCap'!$D$4</f>
        <v>769.21190000000001</v>
      </c>
      <c r="CC40" s="3">
        <f>data!GE41/'work-MktCap'!$D$4</f>
        <v>1300.578</v>
      </c>
      <c r="CD40" s="3">
        <f>data!GF41/'work-MktCap'!$D$4</f>
        <v>1016.009</v>
      </c>
      <c r="CE40" s="3">
        <f>data!GG41/'work-MktCap'!$D$4</f>
        <v>15604.13</v>
      </c>
      <c r="CF40" s="3">
        <f>data!GH41/'work-MktCap'!$D$4</f>
        <v>10135.36</v>
      </c>
      <c r="CG40" s="3">
        <f>data!GI41/'work-MktCap'!$D$4</f>
        <v>17438.060000000001</v>
      </c>
      <c r="CH40" s="3">
        <f>data!GJ41/'work-MktCap'!$D$4</f>
        <v>679.11380000000008</v>
      </c>
      <c r="CI40" s="3">
        <f>data!GK41/'work-MktCap'!$D$4</f>
        <v>1573.1210000000001</v>
      </c>
      <c r="CJ40" s="3">
        <f>data!GL41/'work-MktCap'!$D$4</f>
        <v>2314.7330000000002</v>
      </c>
      <c r="CK40" s="3">
        <f>data!GM41/'work-MktCap'!$D$4</f>
        <v>3090.6840000000002</v>
      </c>
      <c r="CL40" s="3">
        <f>data!GN41/'work-MktCap'!$D$4</f>
        <v>8690.9</v>
      </c>
      <c r="CM40" s="3">
        <f>data!GO41/'work-MktCap'!$D$4</f>
        <v>810.65230000000008</v>
      </c>
      <c r="CN40" s="3">
        <f>data!GP41/'work-MktCap'!$D$4</f>
        <v>12275.91</v>
      </c>
      <c r="CO40" s="3">
        <f>data!GQ41/'work-MktCap'!$D$4</f>
        <v>12349.98</v>
      </c>
      <c r="CP40" s="3">
        <f>data!GR41/'work-MktCap'!$D$4</f>
        <v>1637.2570000000001</v>
      </c>
      <c r="CQ40" s="3">
        <f>data!GS41/'work-MktCap'!$D$4</f>
        <v>8069.9859999999999</v>
      </c>
      <c r="CR40" s="3">
        <f>data!GT41/'work-MktCap'!$D$4</f>
        <v>825.15039999999999</v>
      </c>
      <c r="CS40" s="3">
        <f>data!GU41/'work-MktCap'!$D$4</f>
        <v>6430.49</v>
      </c>
      <c r="CT40" s="3">
        <f>data!GV41/'work-MktCap'!$D$4</f>
        <v>1502.8779999999999</v>
      </c>
      <c r="CU40" s="3">
        <f>data!GW41/'work-MktCap'!$D$4</f>
        <v>6863.8119999999999</v>
      </c>
      <c r="CV40" s="3">
        <f>data!GX41/'work-MktCap'!$D$4</f>
        <v>1308.222</v>
      </c>
      <c r="CW40" s="3">
        <f>data!GY41/'work-MktCap'!$D$4</f>
        <v>18650.669999999998</v>
      </c>
      <c r="CX40" s="3"/>
      <c r="CY40" s="1"/>
      <c r="CZ40" s="1">
        <v>43851</v>
      </c>
      <c r="DA40">
        <v>280.94840000000005</v>
      </c>
      <c r="DB40">
        <v>771.96430000000009</v>
      </c>
      <c r="DC40">
        <v>412.2199</v>
      </c>
      <c r="DD40">
        <v>253.33589999999998</v>
      </c>
      <c r="DE40">
        <v>1736.867</v>
      </c>
      <c r="DF40">
        <v>288.98480000000001</v>
      </c>
      <c r="DG40">
        <v>2023.4939999999999</v>
      </c>
      <c r="DH40">
        <v>896.18380000000002</v>
      </c>
      <c r="DI40">
        <v>1515.3040000000001</v>
      </c>
      <c r="DJ40">
        <v>375.08709999999996</v>
      </c>
      <c r="DK40" s="1">
        <v>2482.6219999999998</v>
      </c>
      <c r="DL40">
        <v>767.60410000000002</v>
      </c>
      <c r="DM40">
        <v>437.79840000000002</v>
      </c>
      <c r="DN40">
        <v>533.63659999999993</v>
      </c>
      <c r="DO40">
        <v>2790.6970000000001</v>
      </c>
      <c r="DP40">
        <v>349.10379999999998</v>
      </c>
      <c r="DQ40">
        <v>440.50209999999998</v>
      </c>
      <c r="DR40">
        <v>1006.208</v>
      </c>
      <c r="DS40">
        <v>748.1563000000001</v>
      </c>
      <c r="DT40">
        <v>274.72140000000002</v>
      </c>
      <c r="DU40">
        <v>381.66809999999998</v>
      </c>
      <c r="DV40">
        <v>1245.7950000000001</v>
      </c>
      <c r="DW40">
        <v>404.48329999999999</v>
      </c>
      <c r="DX40">
        <v>336.05629999999996</v>
      </c>
      <c r="DY40">
        <v>860.56040000000007</v>
      </c>
      <c r="DZ40">
        <v>496.63840000000005</v>
      </c>
      <c r="EA40">
        <v>636.40309999999999</v>
      </c>
      <c r="EB40">
        <v>1200.5239999999999</v>
      </c>
      <c r="EC40">
        <v>507.31940000000003</v>
      </c>
      <c r="ED40">
        <v>574.93979999999999</v>
      </c>
      <c r="EE40">
        <v>571.66009999999994</v>
      </c>
      <c r="EF40">
        <v>448.6003</v>
      </c>
      <c r="EG40">
        <v>747.87519999999995</v>
      </c>
      <c r="EH40">
        <v>506.54290000000003</v>
      </c>
      <c r="EI40">
        <v>386.06309999999996</v>
      </c>
      <c r="EJ40">
        <v>1584.915</v>
      </c>
      <c r="EK40">
        <v>676.04259999999999</v>
      </c>
      <c r="EL40">
        <v>6817.34</v>
      </c>
      <c r="EM40">
        <v>4262.8339999999998</v>
      </c>
      <c r="EN40">
        <v>1214.855</v>
      </c>
      <c r="EO40">
        <v>479.10980000000001</v>
      </c>
      <c r="EP40">
        <v>459.63499999999999</v>
      </c>
      <c r="EQ40">
        <v>380.11759999999998</v>
      </c>
      <c r="ER40">
        <v>4449.5559999999996</v>
      </c>
      <c r="ES40">
        <v>897.45719999999994</v>
      </c>
      <c r="ET40">
        <v>127.1978</v>
      </c>
      <c r="EU40">
        <v>3435.7869999999998</v>
      </c>
      <c r="EV40">
        <v>604.37689999999998</v>
      </c>
      <c r="EW40">
        <v>702.2038</v>
      </c>
      <c r="EX40">
        <v>170.97560000000001</v>
      </c>
      <c r="EY40">
        <v>553.64469999999994</v>
      </c>
      <c r="EZ40">
        <v>926.18880000000001</v>
      </c>
      <c r="FA40">
        <v>444.702</v>
      </c>
      <c r="FB40">
        <v>3232.82</v>
      </c>
      <c r="FC40">
        <v>1080.7449999999999</v>
      </c>
      <c r="FD40">
        <v>2930.9670000000001</v>
      </c>
      <c r="FE40">
        <v>642.0218000000001</v>
      </c>
      <c r="FF40">
        <v>3105.6219999999998</v>
      </c>
      <c r="FG40">
        <v>238.77579999999998</v>
      </c>
      <c r="FH40">
        <v>1827.953</v>
      </c>
      <c r="FI40">
        <v>335.67169999999999</v>
      </c>
      <c r="FJ40">
        <v>658.57209999999998</v>
      </c>
      <c r="FK40">
        <v>434.44209999999998</v>
      </c>
      <c r="FL40">
        <v>2205.9830000000002</v>
      </c>
      <c r="FM40">
        <v>420.14229999999998</v>
      </c>
      <c r="FN40">
        <v>437.21590000000003</v>
      </c>
      <c r="FO40">
        <v>1473.3030000000001</v>
      </c>
      <c r="FP40">
        <v>259.66410000000002</v>
      </c>
      <c r="FQ40">
        <v>264.50409999999999</v>
      </c>
      <c r="FR40">
        <v>410.90019999999998</v>
      </c>
      <c r="FS40">
        <v>1159.146</v>
      </c>
      <c r="FT40">
        <v>253.2439</v>
      </c>
      <c r="FU40">
        <v>1544.2280000000001</v>
      </c>
      <c r="FV40">
        <v>282.19229999999999</v>
      </c>
      <c r="FW40">
        <v>360.94470000000001</v>
      </c>
      <c r="FX40">
        <v>411.15040000000005</v>
      </c>
      <c r="FY40">
        <v>281.56459999999998</v>
      </c>
      <c r="FZ40">
        <v>365.18640000000005</v>
      </c>
      <c r="GA40">
        <v>718.70839999999998</v>
      </c>
      <c r="GB40">
        <v>414.02340000000004</v>
      </c>
      <c r="GC40">
        <v>1049.4559999999999</v>
      </c>
      <c r="GD40">
        <v>9723.7289999999994</v>
      </c>
      <c r="GE40">
        <v>972.75340000000006</v>
      </c>
      <c r="GF40">
        <v>2799.6489999999999</v>
      </c>
      <c r="GG40">
        <v>828.17909999999995</v>
      </c>
      <c r="GH40">
        <v>563.77380000000005</v>
      </c>
      <c r="GI40">
        <v>247.1661</v>
      </c>
      <c r="GJ40">
        <v>1073.461</v>
      </c>
      <c r="GK40">
        <v>591.22930000000008</v>
      </c>
      <c r="GL40">
        <v>39.968290000000003</v>
      </c>
      <c r="GM40">
        <v>536.37840000000006</v>
      </c>
      <c r="GN40">
        <v>8146.6130000000003</v>
      </c>
      <c r="GO40">
        <v>751.85390000000007</v>
      </c>
      <c r="GP40">
        <v>1044.2139999999999</v>
      </c>
      <c r="GQ40">
        <v>336.28359999999998</v>
      </c>
      <c r="GR40">
        <v>1293.136</v>
      </c>
      <c r="GS40">
        <v>441.38890000000004</v>
      </c>
      <c r="GT40">
        <v>569.7681</v>
      </c>
      <c r="GU40">
        <v>1405.6880000000001</v>
      </c>
      <c r="GV40">
        <v>97.810630000000003</v>
      </c>
      <c r="GX40" s="1">
        <v>43851</v>
      </c>
      <c r="GY40" s="3">
        <f t="array" ref="GY40">SUM(IF($DA$4:$GV$4=GY$4,$DA40:$GV40,0))</f>
        <v>31572.462529999997</v>
      </c>
      <c r="GZ40" s="3">
        <f t="array" ref="GZ40">SUM(IF($DA$4:$GV$4=GZ$4,$DA40:$GV40,0))</f>
        <v>25142.6332</v>
      </c>
      <c r="HA40" s="3">
        <f t="array" ref="HA40">SUM(IF($DA$4:$GV$4=HA$4,$DA40:$GV40,0))</f>
        <v>12878.028599999998</v>
      </c>
      <c r="HB40" s="3">
        <f t="array" ref="HB40">SUM(IF($DA$4:$GV$4=HB$4,$DA40:$GV40,0))</f>
        <v>8476.2909999999993</v>
      </c>
      <c r="HC40" s="3">
        <f t="array" ref="HC40">SUM(IF($DA$4:$GV$4=HC$4,$DA40:$GV40,0))</f>
        <v>8149.7048000000004</v>
      </c>
      <c r="HD40" s="3">
        <f t="array" ref="HD40">SUM(IF($DA$4:$GV$4=HD$4,$DA40:$GV40,0))</f>
        <v>8067.1882000000005</v>
      </c>
      <c r="HE40" s="3">
        <f t="array" ref="HE40">SUM(IF($DA$4:$GV$4=HE$4,$DA40:$GV40,0))</f>
        <v>5498.7136</v>
      </c>
      <c r="HF40" s="3">
        <f t="array" ref="HF40">SUM(IF($DA$4:$GV$4=HF$4,$DA40:$GV40,0))</f>
        <v>4937.2771999999995</v>
      </c>
      <c r="HG40" s="3">
        <f t="array" ref="HG40">SUM(IF($DA$4:$GV$4=HG$4,$DA40:$GV40,0))</f>
        <v>5798.4638000000004</v>
      </c>
      <c r="HH40" s="3">
        <f t="array" ref="HH40">SUM(IF($DA$4:$GV$4=HH$4,$DA40:$GV40,0))</f>
        <v>3618.9348899999995</v>
      </c>
      <c r="HI40" s="3"/>
      <c r="HK40" s="1">
        <v>43851</v>
      </c>
      <c r="HL40" s="10">
        <f t="array" ref="HL40">GY40:HH40/GY39:HH39-1</f>
        <v>-1.3718903404522642E-3</v>
      </c>
      <c r="HM40" s="10">
        <f t="array" ref="HM40">GZ40:HI40/GZ39:HI39-1</f>
        <v>-4.3205270576666122E-3</v>
      </c>
      <c r="HN40" s="10">
        <f t="array" ref="HN40">HA40:HJ40/HA39:HJ39-1</f>
        <v>-4.2494746186633181E-3</v>
      </c>
      <c r="HO40" s="10">
        <f t="array" ref="HO40">HB40:HK40/HB39:HK39-1</f>
        <v>-7.1506709696314008E-3</v>
      </c>
      <c r="HP40" s="10">
        <f t="array" ref="HP40">HC40:HL40/HC39:HL39-1</f>
        <v>-9.1109168222685E-3</v>
      </c>
      <c r="HQ40" s="10">
        <f t="array" ref="HQ40">HD40:HM40/HD39:HM39-1</f>
        <v>-3.0954726674791155E-3</v>
      </c>
      <c r="HR40" s="10">
        <f t="array" ref="HR40">HE40:HN40/HE39:HN39-1</f>
        <v>-5.9028504293734407E-5</v>
      </c>
      <c r="HS40" s="10">
        <f t="array" ref="HS40">HF40:HO40/HF39:HO39-1</f>
        <v>-1.5103910976935309E-2</v>
      </c>
      <c r="HT40" s="10">
        <f t="array" ref="HT40">HG40:HP40/HG39:HP39-1</f>
        <v>-1.0077249454510273E-2</v>
      </c>
      <c r="HU40" s="10">
        <f t="array" ref="HU40">HH40:HQ40/HH39:HQ39-1</f>
        <v>-6.69625575692534E-3</v>
      </c>
    </row>
    <row r="41" spans="1:229" x14ac:dyDescent="0.25">
      <c r="A41" s="1">
        <v>43822</v>
      </c>
      <c r="B41" s="3">
        <f>data!DD42/'work-MktCap'!$D$4</f>
        <v>814.66840000000002</v>
      </c>
      <c r="C41" s="3">
        <f>data!DE42/'work-MktCap'!$D$4</f>
        <v>1581.5219999999999</v>
      </c>
      <c r="D41" s="3">
        <f>data!DF42/'work-MktCap'!$D$4</f>
        <v>447.87979999999999</v>
      </c>
      <c r="E41" s="3">
        <f>data!DG42/'work-MktCap'!$D$4</f>
        <v>1115.4390000000001</v>
      </c>
      <c r="F41" s="3">
        <f>data!DH42/'work-MktCap'!$D$4</f>
        <v>1186.9870000000001</v>
      </c>
      <c r="G41" s="3">
        <f>data!DI42/'work-MktCap'!$D$4</f>
        <v>916.93369999999993</v>
      </c>
      <c r="H41" s="3">
        <f>data!DJ42/'work-MktCap'!$D$4</f>
        <v>7623.5929999999998</v>
      </c>
      <c r="I41" s="3">
        <f>data!DK42/'work-MktCap'!$D$4</f>
        <v>777.39509999999996</v>
      </c>
      <c r="J41" s="3">
        <f>data!DL42/'work-MktCap'!$D$4</f>
        <v>1581.3589999999999</v>
      </c>
      <c r="K41" s="3">
        <f>data!DM42/'work-MktCap'!$D$4</f>
        <v>51.915300000000002</v>
      </c>
      <c r="L41" s="3">
        <f>data!DN42/'work-MktCap'!$D$4</f>
        <v>4739.5240000000003</v>
      </c>
      <c r="M41" s="3">
        <f>data!DO42/'work-MktCap'!$D$4</f>
        <v>737.19640000000004</v>
      </c>
      <c r="N41" s="3">
        <f>data!DP42/'work-MktCap'!$D$4</f>
        <v>1930.3230000000001</v>
      </c>
      <c r="O41" s="3">
        <f>data!DQ42/'work-MktCap'!$D$4</f>
        <v>1286.518</v>
      </c>
      <c r="P41" s="3">
        <f>data!DR42/'work-MktCap'!$D$4</f>
        <v>4720.0829999999996</v>
      </c>
      <c r="Q41" s="3">
        <f>data!DS42/'work-MktCap'!$D$4</f>
        <v>669.88740000000007</v>
      </c>
      <c r="R41" s="3">
        <f>data!DT42/'work-MktCap'!$D$4</f>
        <v>317.15969999999999</v>
      </c>
      <c r="S41" s="3">
        <f>data!DU42/'work-MktCap'!$D$4</f>
        <v>3672.3119999999999</v>
      </c>
      <c r="T41" s="3">
        <f>data!DV42/'work-MktCap'!$D$4</f>
        <v>805.29499999999996</v>
      </c>
      <c r="U41" s="3">
        <f>data!DW42/'work-MktCap'!$D$4</f>
        <v>733.83330000000001</v>
      </c>
      <c r="V41" s="3">
        <f>data!DX42/'work-MktCap'!$D$4</f>
        <v>403.92529999999999</v>
      </c>
      <c r="W41" s="3">
        <f>data!DY42/'work-MktCap'!$D$4</f>
        <v>1325.2729999999999</v>
      </c>
      <c r="X41" s="3">
        <f>data!DZ42/'work-MktCap'!$D$4</f>
        <v>382.24520000000001</v>
      </c>
      <c r="Y41" s="3">
        <f>data!EA42/'work-MktCap'!$D$4</f>
        <v>1070.2629999999999</v>
      </c>
      <c r="Z41" s="3">
        <f>data!EB42/'work-MktCap'!$D$4</f>
        <v>616.51390000000004</v>
      </c>
      <c r="AA41" s="3">
        <f>data!EC42/'work-MktCap'!$D$4</f>
        <v>596.95680000000004</v>
      </c>
      <c r="AB41" s="3">
        <f>data!ED42/'work-MktCap'!$D$4</f>
        <v>1706.742</v>
      </c>
      <c r="AC41" s="3">
        <f>data!EE42/'work-MktCap'!$D$4</f>
        <v>721.67939999999999</v>
      </c>
      <c r="AD41" s="3">
        <f>data!EF42/'work-MktCap'!$D$4</f>
        <v>1137.3969999999999</v>
      </c>
      <c r="AE41" s="3">
        <f>data!EG42/'work-MktCap'!$D$4</f>
        <v>2087.951</v>
      </c>
      <c r="AF41" s="3">
        <f>data!EH42/'work-MktCap'!$D$4</f>
        <v>1753.8309999999999</v>
      </c>
      <c r="AG41" s="3">
        <f>data!EI42/'work-MktCap'!$D$4</f>
        <v>73.188600000000008</v>
      </c>
      <c r="AH41" s="3">
        <f>data!EJ42/'work-MktCap'!$D$4</f>
        <v>593.66009999999994</v>
      </c>
      <c r="AI41" s="3">
        <f>data!EK42/'work-MktCap'!$D$4</f>
        <v>1848.61</v>
      </c>
      <c r="AJ41" s="3">
        <f>data!EL42/'work-MktCap'!$D$4</f>
        <v>1037.1289999999999</v>
      </c>
      <c r="AK41" s="3">
        <f>data!EM42/'work-MktCap'!$D$4</f>
        <v>909.20030000000008</v>
      </c>
      <c r="AL41" s="3">
        <f>data!EN42/'work-MktCap'!$D$4</f>
        <v>1733.0239999999999</v>
      </c>
      <c r="AM41" s="3">
        <f>data!EO42/'work-MktCap'!$D$4</f>
        <v>6617.1009999999997</v>
      </c>
      <c r="AN41" s="3">
        <f>data!EP42/'work-MktCap'!$D$4</f>
        <v>4765.4939999999997</v>
      </c>
      <c r="AO41" s="3">
        <f>data!EQ42/'work-MktCap'!$D$4</f>
        <v>1434.826</v>
      </c>
      <c r="AP41" s="3">
        <f>data!ER42/'work-MktCap'!$D$4</f>
        <v>2879.8589999999999</v>
      </c>
      <c r="AQ41" s="3">
        <f>data!ES42/'work-MktCap'!$D$4</f>
        <v>2223.6509999999998</v>
      </c>
      <c r="AR41" s="3">
        <f>data!ET42/'work-MktCap'!$D$4</f>
        <v>599.61040000000003</v>
      </c>
      <c r="AS41" s="3">
        <f>data!EU42/'work-MktCap'!$D$4</f>
        <v>1575.0060000000001</v>
      </c>
      <c r="AT41" s="3">
        <f>data!EV42/'work-MktCap'!$D$4</f>
        <v>75.970399999999998</v>
      </c>
      <c r="AU41" s="3">
        <f>data!EW42/'work-MktCap'!$D$4</f>
        <v>7659.5690000000004</v>
      </c>
      <c r="AV41" s="3">
        <f>data!EX42/'work-MktCap'!$D$4</f>
        <v>6248.6660000000002</v>
      </c>
      <c r="AW41" s="3">
        <f>data!EY42/'work-MktCap'!$D$4</f>
        <v>547.64260000000002</v>
      </c>
      <c r="AX41" s="3">
        <f>data!EZ42/'work-MktCap'!$D$4</f>
        <v>1962.943</v>
      </c>
      <c r="AY41" s="3">
        <f>data!FA42/'work-MktCap'!$D$4</f>
        <v>921.25189999999998</v>
      </c>
      <c r="AZ41" s="3">
        <f>data!FB42/'work-MktCap'!$D$4</f>
        <v>2541.7040000000002</v>
      </c>
      <c r="BA41" s="3">
        <f>data!FC42/'work-MktCap'!$D$4</f>
        <v>2367.0300000000002</v>
      </c>
      <c r="BB41" s="3">
        <f>data!FD42/'work-MktCap'!$D$4</f>
        <v>1539.8869999999999</v>
      </c>
      <c r="BC41" s="3">
        <f>data!FE42/'work-MktCap'!$D$4</f>
        <v>3655.1280000000002</v>
      </c>
      <c r="BD41" s="3">
        <f>data!FF42/'work-MktCap'!$D$4</f>
        <v>1034.2349999999999</v>
      </c>
      <c r="BE41" s="3">
        <f>data!FG42/'work-MktCap'!$D$4</f>
        <v>4570.5230000000001</v>
      </c>
      <c r="BF41" s="3">
        <f>data!FH42/'work-MktCap'!$D$4</f>
        <v>2257.694</v>
      </c>
      <c r="BG41" s="3">
        <f>data!FI42/'work-MktCap'!$D$4</f>
        <v>2974.569</v>
      </c>
      <c r="BH41" s="3">
        <f>data!FJ42/'work-MktCap'!$D$4</f>
        <v>515.58569999999997</v>
      </c>
      <c r="BI41" s="3">
        <f>data!FK42/'work-MktCap'!$D$4</f>
        <v>4459.22</v>
      </c>
      <c r="BJ41" s="3">
        <f>data!FL42/'work-MktCap'!$D$4</f>
        <v>613.25990000000002</v>
      </c>
      <c r="BK41" s="3">
        <f>data!FM42/'work-MktCap'!$D$4</f>
        <v>1571.019</v>
      </c>
      <c r="BL41" s="3">
        <f>data!FN42/'work-MktCap'!$D$4</f>
        <v>655.1866</v>
      </c>
      <c r="BM41" s="3">
        <f>data!FO42/'work-MktCap'!$D$4</f>
        <v>6699.71</v>
      </c>
      <c r="BN41" s="3">
        <f>data!FP42/'work-MktCap'!$D$4</f>
        <v>330.14550000000003</v>
      </c>
      <c r="BO41" s="3">
        <f>data!FQ42/'work-MktCap'!$D$4</f>
        <v>1027.6030000000001</v>
      </c>
      <c r="BP41" s="3">
        <f>data!FR42/'work-MktCap'!$D$4</f>
        <v>1832.67</v>
      </c>
      <c r="BQ41" s="3">
        <f>data!FS42/'work-MktCap'!$D$4</f>
        <v>185.66470000000001</v>
      </c>
      <c r="BR41" s="3">
        <f>data!FT42/'work-MktCap'!$D$4</f>
        <v>44.300599999999996</v>
      </c>
      <c r="BS41" s="3">
        <f>data!FU42/'work-MktCap'!$D$4</f>
        <v>661.71289999999999</v>
      </c>
      <c r="BT41" s="3">
        <f>data!FV42/'work-MktCap'!$D$4</f>
        <v>1603.115</v>
      </c>
      <c r="BU41" s="3">
        <f>data!FW42/'work-MktCap'!$D$4</f>
        <v>62.945900000000002</v>
      </c>
      <c r="BV41" s="3">
        <f>data!FX42/'work-MktCap'!$D$4</f>
        <v>1308.1790000000001</v>
      </c>
      <c r="BW41" s="3">
        <f>data!FY42/'work-MktCap'!$D$4</f>
        <v>283.7937</v>
      </c>
      <c r="BX41" s="3">
        <f>data!FZ42/'work-MktCap'!$D$4</f>
        <v>947.95169999999996</v>
      </c>
      <c r="BY41" s="3">
        <f>data!GA42/'work-MktCap'!$D$4</f>
        <v>538.5311999999999</v>
      </c>
      <c r="BZ41" s="3">
        <f>data!GB42/'work-MktCap'!$D$4</f>
        <v>325.60559999999998</v>
      </c>
      <c r="CA41" s="3">
        <f>data!GC42/'work-MktCap'!$D$4</f>
        <v>39.7864</v>
      </c>
      <c r="CB41" s="3">
        <f>data!GD42/'work-MktCap'!$D$4</f>
        <v>336.20340000000004</v>
      </c>
      <c r="CC41" s="3">
        <f>data!GE42/'work-MktCap'!$D$4</f>
        <v>851.62890000000004</v>
      </c>
      <c r="CD41" s="3">
        <f>data!GF42/'work-MktCap'!$D$4</f>
        <v>1782.377</v>
      </c>
      <c r="CE41" s="3">
        <f>data!GG42/'work-MktCap'!$D$4</f>
        <v>17990.5</v>
      </c>
      <c r="CF41" s="3">
        <f>data!GH42/'work-MktCap'!$D$4</f>
        <v>1350.835</v>
      </c>
      <c r="CG41" s="3">
        <f>data!GI42/'work-MktCap'!$D$4</f>
        <v>10078.49</v>
      </c>
      <c r="CH41" s="3">
        <f>data!GJ42/'work-MktCap'!$D$4</f>
        <v>373.12090000000001</v>
      </c>
      <c r="CI41" s="3">
        <f>data!GK42/'work-MktCap'!$D$4</f>
        <v>768.71109999999999</v>
      </c>
      <c r="CJ41" s="3">
        <f>data!GL42/'work-MktCap'!$D$4</f>
        <v>908.96690000000001</v>
      </c>
      <c r="CK41" s="3">
        <f>data!GM42/'work-MktCap'!$D$4</f>
        <v>1946.434</v>
      </c>
      <c r="CL41" s="3">
        <f>data!GN42/'work-MktCap'!$D$4</f>
        <v>4788.4799999999996</v>
      </c>
      <c r="CM41" s="3">
        <f>data!GO42/'work-MktCap'!$D$4</f>
        <v>423.7756</v>
      </c>
      <c r="CN41" s="3">
        <f>data!GP42/'work-MktCap'!$D$4</f>
        <v>8616.3029999999999</v>
      </c>
      <c r="CO41" s="3">
        <f>data!GQ42/'work-MktCap'!$D$4</f>
        <v>5010.982</v>
      </c>
      <c r="CP41" s="3">
        <f>data!GR42/'work-MktCap'!$D$4</f>
        <v>1469.8389999999999</v>
      </c>
      <c r="CQ41" s="3">
        <f>data!GS42/'work-MktCap'!$D$4</f>
        <v>4831.3379999999997</v>
      </c>
      <c r="CR41" s="3">
        <f>data!GT42/'work-MktCap'!$D$4</f>
        <v>347.49700000000001</v>
      </c>
      <c r="CS41" s="3">
        <f>data!GU42/'work-MktCap'!$D$4</f>
        <v>1879.058</v>
      </c>
      <c r="CT41" s="3">
        <f>data!GV42/'work-MktCap'!$D$4</f>
        <v>3210.5369999999998</v>
      </c>
      <c r="CU41" s="3">
        <f>data!GW42/'work-MktCap'!$D$4</f>
        <v>2258.4679999999998</v>
      </c>
      <c r="CV41" s="3">
        <f>data!GX42/'work-MktCap'!$D$4</f>
        <v>468.39120000000003</v>
      </c>
      <c r="CW41" s="3">
        <f>data!GY42/'work-MktCap'!$D$4</f>
        <v>14022.27</v>
      </c>
      <c r="CX41" s="3"/>
      <c r="CY41" s="1"/>
      <c r="CZ41" s="1">
        <v>43852</v>
      </c>
      <c r="DA41">
        <v>286.26279999999997</v>
      </c>
      <c r="DB41">
        <v>779.38030000000003</v>
      </c>
      <c r="DC41">
        <v>417.68040000000002</v>
      </c>
      <c r="DD41">
        <v>252.16159999999999</v>
      </c>
      <c r="DE41">
        <v>1706.652</v>
      </c>
      <c r="DF41">
        <v>291.7681</v>
      </c>
      <c r="DG41">
        <v>2009.396</v>
      </c>
      <c r="DH41">
        <v>890.20830000000001</v>
      </c>
      <c r="DI41">
        <v>1517.402</v>
      </c>
      <c r="DJ41">
        <v>373.18950000000001</v>
      </c>
      <c r="DK41" s="1">
        <v>2484.7800000000002</v>
      </c>
      <c r="DL41">
        <v>765.5915</v>
      </c>
      <c r="DM41">
        <v>435.7192</v>
      </c>
      <c r="DN41">
        <v>524.31299999999999</v>
      </c>
      <c r="DO41">
        <v>2805.694</v>
      </c>
      <c r="DP41">
        <v>346.73419999999999</v>
      </c>
      <c r="DQ41">
        <v>432.45179999999999</v>
      </c>
      <c r="DR41">
        <v>987.98599999999999</v>
      </c>
      <c r="DS41">
        <v>746.97799999999995</v>
      </c>
      <c r="DT41">
        <v>275.59140000000002</v>
      </c>
      <c r="DU41">
        <v>380.21699999999998</v>
      </c>
      <c r="DV41">
        <v>1182.627</v>
      </c>
      <c r="DW41">
        <v>401.99470000000002</v>
      </c>
      <c r="DX41">
        <v>335.29470000000003</v>
      </c>
      <c r="DY41">
        <v>860.20709999999997</v>
      </c>
      <c r="DZ41">
        <v>492.48379999999997</v>
      </c>
      <c r="EA41">
        <v>638.87850000000003</v>
      </c>
      <c r="EB41">
        <v>1201.999</v>
      </c>
      <c r="EC41">
        <v>507.5847</v>
      </c>
      <c r="ED41">
        <v>576.12619999999993</v>
      </c>
      <c r="EE41">
        <v>567.82640000000004</v>
      </c>
      <c r="EF41">
        <v>436.75809999999996</v>
      </c>
      <c r="EG41">
        <v>742.30330000000004</v>
      </c>
      <c r="EH41">
        <v>520.4923</v>
      </c>
      <c r="EI41">
        <v>375.76929999999999</v>
      </c>
      <c r="EJ41">
        <v>1602.825</v>
      </c>
      <c r="EK41">
        <v>675.68110000000001</v>
      </c>
      <c r="EL41">
        <v>6798.165</v>
      </c>
      <c r="EM41">
        <v>4178.3710000000001</v>
      </c>
      <c r="EN41">
        <v>1236.549</v>
      </c>
      <c r="EO41">
        <v>479.17970000000003</v>
      </c>
      <c r="EP41">
        <v>456.16230000000002</v>
      </c>
      <c r="EQ41">
        <v>373.56509999999997</v>
      </c>
      <c r="ER41">
        <v>4441.5460000000003</v>
      </c>
      <c r="ES41">
        <v>883.93640000000005</v>
      </c>
      <c r="ET41">
        <v>125.1494</v>
      </c>
      <c r="EU41">
        <v>3382.7350000000001</v>
      </c>
      <c r="EV41">
        <v>596.94690000000003</v>
      </c>
      <c r="EW41">
        <v>727.25890000000004</v>
      </c>
      <c r="EX41">
        <v>160.91829999999999</v>
      </c>
      <c r="EY41">
        <v>564.91930000000002</v>
      </c>
      <c r="EZ41">
        <v>919.98580000000004</v>
      </c>
      <c r="FA41">
        <v>445.6266</v>
      </c>
      <c r="FB41">
        <v>3265.4659999999999</v>
      </c>
      <c r="FC41">
        <v>1069.9179999999999</v>
      </c>
      <c r="FD41">
        <v>2926.0509999999999</v>
      </c>
      <c r="FE41">
        <v>638.65880000000004</v>
      </c>
      <c r="FF41">
        <v>3029.9450000000002</v>
      </c>
      <c r="FG41">
        <v>234.8663</v>
      </c>
      <c r="FH41">
        <v>1816.723</v>
      </c>
      <c r="FI41">
        <v>334.42629999999997</v>
      </c>
      <c r="FJ41">
        <v>659.52530000000002</v>
      </c>
      <c r="FK41">
        <v>431.7328</v>
      </c>
      <c r="FL41">
        <v>2155.5219999999999</v>
      </c>
      <c r="FM41">
        <v>427.77209999999997</v>
      </c>
      <c r="FN41">
        <v>438.16329999999999</v>
      </c>
      <c r="FO41">
        <v>1499.1369999999999</v>
      </c>
      <c r="FP41">
        <v>262.67750000000001</v>
      </c>
      <c r="FQ41">
        <v>262.27929999999998</v>
      </c>
      <c r="FR41">
        <v>404.47030000000001</v>
      </c>
      <c r="FS41">
        <v>1109.673</v>
      </c>
      <c r="FT41">
        <v>253.6276</v>
      </c>
      <c r="FU41">
        <v>1464.3440000000001</v>
      </c>
      <c r="FV41">
        <v>283.62279999999998</v>
      </c>
      <c r="FW41">
        <v>360.2054</v>
      </c>
      <c r="FX41">
        <v>406.27540000000005</v>
      </c>
      <c r="FY41">
        <v>287.37279999999998</v>
      </c>
      <c r="FZ41">
        <v>365.06140000000005</v>
      </c>
      <c r="GA41">
        <v>725.7188000000001</v>
      </c>
      <c r="GB41">
        <v>410.99149999999997</v>
      </c>
      <c r="GC41">
        <v>1046.579</v>
      </c>
      <c r="GD41">
        <v>9720.2430000000004</v>
      </c>
      <c r="GE41">
        <v>981.70309999999995</v>
      </c>
      <c r="GF41">
        <v>2821.5140000000001</v>
      </c>
      <c r="GG41">
        <v>830.45909999999992</v>
      </c>
      <c r="GH41">
        <v>561.8329</v>
      </c>
      <c r="GI41">
        <v>243.91039999999998</v>
      </c>
      <c r="GJ41">
        <v>1070.8219999999999</v>
      </c>
      <c r="GK41">
        <v>573.31330000000003</v>
      </c>
      <c r="GL41">
        <v>39.434359999999998</v>
      </c>
      <c r="GM41">
        <v>535.1395</v>
      </c>
      <c r="GN41">
        <v>8281.1350000000002</v>
      </c>
      <c r="GO41">
        <v>751.70899999999995</v>
      </c>
      <c r="GP41">
        <v>1045.501</v>
      </c>
      <c r="GQ41">
        <v>335.2921</v>
      </c>
      <c r="GR41">
        <v>1291.232</v>
      </c>
      <c r="GS41">
        <v>430.11920000000003</v>
      </c>
      <c r="GT41">
        <v>567.17660000000001</v>
      </c>
      <c r="GU41">
        <v>1398.576</v>
      </c>
      <c r="GV41">
        <v>98.065629999999999</v>
      </c>
      <c r="GX41" s="1">
        <v>43852</v>
      </c>
      <c r="GY41" s="3">
        <f t="array" ref="GY41">SUM(IF($DA$4:$GV$4=GY$4,$DA41:$GV41,0))</f>
        <v>31423.236129999998</v>
      </c>
      <c r="GZ41" s="3">
        <f t="array" ref="GZ41">SUM(IF($DA$4:$GV$4=GZ$4,$DA41:$GV41,0))</f>
        <v>25142.218699999998</v>
      </c>
      <c r="HA41" s="3">
        <f t="array" ref="HA41">SUM(IF($DA$4:$GV$4=HA$4,$DA41:$GV41,0))</f>
        <v>12877.782800000001</v>
      </c>
      <c r="HB41" s="3">
        <f t="array" ref="HB41">SUM(IF($DA$4:$GV$4=HB$4,$DA41:$GV41,0))</f>
        <v>8436.8418999999994</v>
      </c>
      <c r="HC41" s="3">
        <f t="array" ref="HC41">SUM(IF($DA$4:$GV$4=HC$4,$DA41:$GV41,0))</f>
        <v>8077.9748999999993</v>
      </c>
      <c r="HD41" s="3">
        <f t="array" ref="HD41">SUM(IF($DA$4:$GV$4=HD$4,$DA41:$GV41,0))</f>
        <v>7966.4434000000001</v>
      </c>
      <c r="HE41" s="3">
        <f t="array" ref="HE41">SUM(IF($DA$4:$GV$4=HE$4,$DA41:$GV41,0))</f>
        <v>5539.8927000000003</v>
      </c>
      <c r="HF41" s="3">
        <f t="array" ref="HF41">SUM(IF($DA$4:$GV$4=HF$4,$DA41:$GV41,0))</f>
        <v>4920.4255000000003</v>
      </c>
      <c r="HG41" s="3">
        <f t="array" ref="HG41">SUM(IF($DA$4:$GV$4=HG$4,$DA41:$GV41,0))</f>
        <v>5778.1835000000001</v>
      </c>
      <c r="HH41" s="3">
        <f t="array" ref="HH41">SUM(IF($DA$4:$GV$4=HH$4,$DA41:$GV41,0))</f>
        <v>3585.0073600000001</v>
      </c>
      <c r="HI41" s="3"/>
      <c r="HK41" s="1">
        <v>43852</v>
      </c>
      <c r="HL41" s="10">
        <f t="array" ref="HL41">GY41:HH41/GY40:HH40-1</f>
        <v>-4.7264732631547846E-3</v>
      </c>
      <c r="HM41" s="10">
        <f t="array" ref="HM41">GZ41:HI41/GZ40:HI40-1</f>
        <v>-1.6485942291977196E-5</v>
      </c>
      <c r="HN41" s="10">
        <f t="array" ref="HN41">HA41:HJ41/HA40:HJ40-1</f>
        <v>-1.9086772333865021E-5</v>
      </c>
      <c r="HO41" s="10">
        <f t="array" ref="HO41">HB41:HK41/HB40:HK40-1</f>
        <v>-4.6540521084044162E-3</v>
      </c>
      <c r="HP41" s="10">
        <f t="array" ref="HP41">HC41:HL41/HC40:HL40-1</f>
        <v>-8.8015335230303693E-3</v>
      </c>
      <c r="HQ41" s="10">
        <f t="array" ref="HQ41">HD41:HM41/HD40:HM40-1</f>
        <v>-1.2488217394010959E-2</v>
      </c>
      <c r="HR41" s="10">
        <f t="array" ref="HR41">HE41:HN41/HE40:HN40-1</f>
        <v>7.4888606673386704E-3</v>
      </c>
      <c r="HS41" s="10">
        <f t="array" ref="HS41">HF41:HO41/HF40:HO40-1</f>
        <v>-3.4131565470942871E-3</v>
      </c>
      <c r="HT41" s="10">
        <f t="array" ref="HT41">HG41:HP41/HG40:HP40-1</f>
        <v>-3.4975298112579489E-3</v>
      </c>
      <c r="HU41" s="10">
        <f t="array" ref="HU41">HH41:HQ41/HH40:HQ40-1</f>
        <v>-9.3750042571225656E-3</v>
      </c>
    </row>
    <row r="42" spans="1:229" x14ac:dyDescent="0.25">
      <c r="A42" s="1">
        <v>43823</v>
      </c>
      <c r="B42" s="3">
        <f>data!DD43/'work-MktCap'!$D$4</f>
        <v>544.04160000000002</v>
      </c>
      <c r="C42" s="3">
        <f>data!DE43/'work-MktCap'!$D$4</f>
        <v>1087.779</v>
      </c>
      <c r="D42" s="3">
        <f>data!DF43/'work-MktCap'!$D$4</f>
        <v>184.37909999999999</v>
      </c>
      <c r="E42" s="3">
        <f>data!DG43/'work-MktCap'!$D$4</f>
        <v>761.16840000000002</v>
      </c>
      <c r="F42" s="3">
        <f>data!DH43/'work-MktCap'!$D$4</f>
        <v>1625.1279999999999</v>
      </c>
      <c r="G42" s="3">
        <f>data!DI43/'work-MktCap'!$D$4</f>
        <v>577.31180000000006</v>
      </c>
      <c r="H42" s="3">
        <f>data!DJ43/'work-MktCap'!$D$4</f>
        <v>2698.1640000000002</v>
      </c>
      <c r="I42" s="3">
        <f>data!DK43/'work-MktCap'!$D$4</f>
        <v>557.75540000000001</v>
      </c>
      <c r="J42" s="3">
        <f>data!DL43/'work-MktCap'!$D$4</f>
        <v>931.4991</v>
      </c>
      <c r="K42" s="3">
        <f>data!DM43/'work-MktCap'!$D$4</f>
        <v>95.916699999999992</v>
      </c>
      <c r="L42" s="3">
        <f>data!DN43/'work-MktCap'!$D$4</f>
        <v>3127.0050000000001</v>
      </c>
      <c r="M42" s="3">
        <f>data!DO43/'work-MktCap'!$D$4</f>
        <v>741.4701</v>
      </c>
      <c r="N42" s="3">
        <f>data!DP43/'work-MktCap'!$D$4</f>
        <v>1458.9169999999999</v>
      </c>
      <c r="O42" s="3">
        <f>data!DQ43/'work-MktCap'!$D$4</f>
        <v>1026.2660000000001</v>
      </c>
      <c r="P42" s="3">
        <f>data!DR43/'work-MktCap'!$D$4</f>
        <v>3126.6770000000001</v>
      </c>
      <c r="Q42" s="3">
        <f>data!DS43/'work-MktCap'!$D$4</f>
        <v>882.31419999999991</v>
      </c>
      <c r="R42" s="3">
        <f>data!DT43/'work-MktCap'!$D$4</f>
        <v>331.41120000000001</v>
      </c>
      <c r="S42" s="3">
        <f>data!DU43/'work-MktCap'!$D$4</f>
        <v>3589.578</v>
      </c>
      <c r="T42" s="3">
        <f>data!DV43/'work-MktCap'!$D$4</f>
        <v>516.66949999999997</v>
      </c>
      <c r="U42" s="3">
        <f>data!DW43/'work-MktCap'!$D$4</f>
        <v>253.0394</v>
      </c>
      <c r="V42" s="3">
        <f>data!DX43/'work-MktCap'!$D$4</f>
        <v>1546.777</v>
      </c>
      <c r="W42" s="3">
        <f>data!DY43/'work-MktCap'!$D$4</f>
        <v>618.55140000000006</v>
      </c>
      <c r="X42" s="3">
        <f>data!DZ43/'work-MktCap'!$D$4</f>
        <v>198.71940000000001</v>
      </c>
      <c r="Y42" s="3">
        <f>data!EA43/'work-MktCap'!$D$4</f>
        <v>427.98490000000004</v>
      </c>
      <c r="Z42" s="3">
        <f>data!EB43/'work-MktCap'!$D$4</f>
        <v>342.44729999999998</v>
      </c>
      <c r="AA42" s="3">
        <f>data!EC43/'work-MktCap'!$D$4</f>
        <v>399.93729999999999</v>
      </c>
      <c r="AB42" s="3">
        <f>data!ED43/'work-MktCap'!$D$4</f>
        <v>1316.527</v>
      </c>
      <c r="AC42" s="3">
        <f>data!EE43/'work-MktCap'!$D$4</f>
        <v>450.80470000000003</v>
      </c>
      <c r="AD42" s="3">
        <f>data!EF43/'work-MktCap'!$D$4</f>
        <v>631.73590000000002</v>
      </c>
      <c r="AE42" s="3">
        <f>data!EG43/'work-MktCap'!$D$4</f>
        <v>2555.9189999999999</v>
      </c>
      <c r="AF42" s="3">
        <f>data!EH43/'work-MktCap'!$D$4</f>
        <v>559.92989999999998</v>
      </c>
      <c r="AG42" s="3">
        <f>data!EI43/'work-MktCap'!$D$4</f>
        <v>46.278199999999998</v>
      </c>
      <c r="AH42" s="3">
        <f>data!EJ43/'work-MktCap'!$D$4</f>
        <v>311.89229999999998</v>
      </c>
      <c r="AI42" s="3">
        <f>data!EK43/'work-MktCap'!$D$4</f>
        <v>1098.2360000000001</v>
      </c>
      <c r="AJ42" s="3">
        <f>data!EL43/'work-MktCap'!$D$4</f>
        <v>521.20240000000001</v>
      </c>
      <c r="AK42" s="3">
        <f>data!EM43/'work-MktCap'!$D$4</f>
        <v>1321.847</v>
      </c>
      <c r="AL42" s="3">
        <f>data!EN43/'work-MktCap'!$D$4</f>
        <v>915.60569999999996</v>
      </c>
      <c r="AM42" s="3">
        <f>data!EO43/'work-MktCap'!$D$4</f>
        <v>4644.34</v>
      </c>
      <c r="AN42" s="3">
        <f>data!EP43/'work-MktCap'!$D$4</f>
        <v>6833.02</v>
      </c>
      <c r="AO42" s="3">
        <f>data!EQ43/'work-MktCap'!$D$4</f>
        <v>1826.018</v>
      </c>
      <c r="AP42" s="3">
        <f>data!ER43/'work-MktCap'!$D$4</f>
        <v>2861.6170000000002</v>
      </c>
      <c r="AQ42" s="3">
        <f>data!ES43/'work-MktCap'!$D$4</f>
        <v>1684.9939999999999</v>
      </c>
      <c r="AR42" s="3">
        <f>data!ET43/'work-MktCap'!$D$4</f>
        <v>525.03830000000005</v>
      </c>
      <c r="AS42" s="3">
        <f>data!EU43/'work-MktCap'!$D$4</f>
        <v>1543.5920000000001</v>
      </c>
      <c r="AT42" s="3">
        <f>data!EV43/'work-MktCap'!$D$4</f>
        <v>58.285899999999998</v>
      </c>
      <c r="AU42" s="3">
        <f>data!EW43/'work-MktCap'!$D$4</f>
        <v>13227.53</v>
      </c>
      <c r="AV42" s="3">
        <f>data!EX43/'work-MktCap'!$D$4</f>
        <v>3635.3530000000001</v>
      </c>
      <c r="AW42" s="3">
        <f>data!EY43/'work-MktCap'!$D$4</f>
        <v>330.8818</v>
      </c>
      <c r="AX42" s="3">
        <f>data!EZ43/'work-MktCap'!$D$4</f>
        <v>632.673</v>
      </c>
      <c r="AY42" s="3">
        <f>data!FA43/'work-MktCap'!$D$4</f>
        <v>767.59590000000003</v>
      </c>
      <c r="AZ42" s="3">
        <f>data!FB43/'work-MktCap'!$D$4</f>
        <v>1068.4359999999999</v>
      </c>
      <c r="BA42" s="3">
        <f>data!FC43/'work-MktCap'!$D$4</f>
        <v>6838.491</v>
      </c>
      <c r="BB42" s="3">
        <f>data!FD43/'work-MktCap'!$D$4</f>
        <v>1309.33</v>
      </c>
      <c r="BC42" s="3">
        <f>data!FE43/'work-MktCap'!$D$4</f>
        <v>2118.1930000000002</v>
      </c>
      <c r="BD42" s="3">
        <f>data!FF43/'work-MktCap'!$D$4</f>
        <v>798.38619999999992</v>
      </c>
      <c r="BE42" s="3">
        <f>data!FG43/'work-MktCap'!$D$4</f>
        <v>1887.675</v>
      </c>
      <c r="BF42" s="3">
        <f>data!FH43/'work-MktCap'!$D$4</f>
        <v>1512.8910000000001</v>
      </c>
      <c r="BG42" s="3">
        <f>data!FI43/'work-MktCap'!$D$4</f>
        <v>2911.2620000000002</v>
      </c>
      <c r="BH42" s="3">
        <f>data!FJ43/'work-MktCap'!$D$4</f>
        <v>519.74080000000004</v>
      </c>
      <c r="BI42" s="3">
        <f>data!FK43/'work-MktCap'!$D$4</f>
        <v>2360.5940000000001</v>
      </c>
      <c r="BJ42" s="3">
        <f>data!FL43/'work-MktCap'!$D$4</f>
        <v>326.20080000000002</v>
      </c>
      <c r="BK42" s="3">
        <f>data!FM43/'work-MktCap'!$D$4</f>
        <v>1255.2170000000001</v>
      </c>
      <c r="BL42" s="3">
        <f>data!FN43/'work-MktCap'!$D$4</f>
        <v>488.62940000000003</v>
      </c>
      <c r="BM42" s="3">
        <f>data!FO43/'work-MktCap'!$D$4</f>
        <v>6271.1450000000004</v>
      </c>
      <c r="BN42" s="3">
        <f>data!FP43/'work-MktCap'!$D$4</f>
        <v>619.4303000000001</v>
      </c>
      <c r="BO42" s="3">
        <f>data!FQ43/'work-MktCap'!$D$4</f>
        <v>539.80799999999999</v>
      </c>
      <c r="BP42" s="3">
        <f>data!FR43/'work-MktCap'!$D$4</f>
        <v>577.94899999999996</v>
      </c>
      <c r="BQ42" s="3">
        <f>data!FS43/'work-MktCap'!$D$4</f>
        <v>21.834</v>
      </c>
      <c r="BR42" s="3">
        <f>data!FT43/'work-MktCap'!$D$4</f>
        <v>13.5404</v>
      </c>
      <c r="BS42" s="3">
        <f>data!FU43/'work-MktCap'!$D$4</f>
        <v>529.28009999999995</v>
      </c>
      <c r="BT42" s="3">
        <f>data!FV43/'work-MktCap'!$D$4</f>
        <v>913.28150000000005</v>
      </c>
      <c r="BU42" s="3">
        <f>data!FW43/'work-MktCap'!$D$4</f>
        <v>21.735499999999998</v>
      </c>
      <c r="BV42" s="3">
        <f>data!FX43/'work-MktCap'!$D$4</f>
        <v>1257.7149999999999</v>
      </c>
      <c r="BW42" s="3">
        <f>data!FY43/'work-MktCap'!$D$4</f>
        <v>246.92689999999999</v>
      </c>
      <c r="BX42" s="3">
        <f>data!FZ43/'work-MktCap'!$D$4</f>
        <v>879.10159999999996</v>
      </c>
      <c r="BY42" s="3">
        <f>data!GA43/'work-MktCap'!$D$4</f>
        <v>369.1558</v>
      </c>
      <c r="BZ42" s="3">
        <f>data!GB43/'work-MktCap'!$D$4</f>
        <v>311.31709999999998</v>
      </c>
      <c r="CA42" s="3">
        <f>data!GC43/'work-MktCap'!$D$4</f>
        <v>67.822399999999988</v>
      </c>
      <c r="CB42" s="3">
        <f>data!GD43/'work-MktCap'!$D$4</f>
        <v>307.02709999999996</v>
      </c>
      <c r="CC42" s="3">
        <f>data!GE43/'work-MktCap'!$D$4</f>
        <v>671.55259999999998</v>
      </c>
      <c r="CD42" s="3">
        <f>data!GF43/'work-MktCap'!$D$4</f>
        <v>393.79199999999997</v>
      </c>
      <c r="CE42" s="3">
        <f>data!GG43/'work-MktCap'!$D$4</f>
        <v>12833.96</v>
      </c>
      <c r="CF42" s="3">
        <f>data!GH43/'work-MktCap'!$D$4</f>
        <v>710.3827</v>
      </c>
      <c r="CG42" s="3">
        <f>data!GI43/'work-MktCap'!$D$4</f>
        <v>7206.2070000000003</v>
      </c>
      <c r="CH42" s="3">
        <f>data!GJ43/'work-MktCap'!$D$4</f>
        <v>112.00739999999999</v>
      </c>
      <c r="CI42" s="3">
        <f>data!GK43/'work-MktCap'!$D$4</f>
        <v>306.65359999999998</v>
      </c>
      <c r="CJ42" s="3">
        <f>data!GL43/'work-MktCap'!$D$4</f>
        <v>659.30309999999997</v>
      </c>
      <c r="CK42" s="3">
        <f>data!GM43/'work-MktCap'!$D$4</f>
        <v>1807.951</v>
      </c>
      <c r="CL42" s="3">
        <f>data!GN43/'work-MktCap'!$D$4</f>
        <v>3621.194</v>
      </c>
      <c r="CM42" s="3">
        <f>data!GO43/'work-MktCap'!$D$4</f>
        <v>325.58580000000001</v>
      </c>
      <c r="CN42" s="3">
        <f>data!GP43/'work-MktCap'!$D$4</f>
        <v>5197.4949999999999</v>
      </c>
      <c r="CO42" s="3">
        <f>data!GQ43/'work-MktCap'!$D$4</f>
        <v>4014.5050000000001</v>
      </c>
      <c r="CP42" s="3">
        <f>data!GR43/'work-MktCap'!$D$4</f>
        <v>1090.8409999999999</v>
      </c>
      <c r="CQ42" s="3">
        <f>data!GS43/'work-MktCap'!$D$4</f>
        <v>2713.306</v>
      </c>
      <c r="CR42" s="3">
        <f>data!GT43/'work-MktCap'!$D$4</f>
        <v>2529.5439999999999</v>
      </c>
      <c r="CS42" s="3">
        <f>data!GU43/'work-MktCap'!$D$4</f>
        <v>949.1373000000001</v>
      </c>
      <c r="CT42" s="3">
        <f>data!GV43/'work-MktCap'!$D$4</f>
        <v>1305.5519999999999</v>
      </c>
      <c r="CU42" s="3">
        <f>data!GW43/'work-MktCap'!$D$4</f>
        <v>1597.662</v>
      </c>
      <c r="CV42" s="3">
        <f>data!GX43/'work-MktCap'!$D$4</f>
        <v>389.46300000000002</v>
      </c>
      <c r="CW42" s="3">
        <f>data!GY43/'work-MktCap'!$D$4</f>
        <v>12413.87</v>
      </c>
      <c r="CX42" s="3"/>
      <c r="CY42" s="1"/>
      <c r="CZ42" s="1">
        <v>43853</v>
      </c>
      <c r="DA42">
        <v>290.76029999999997</v>
      </c>
      <c r="DB42">
        <v>783.95140000000004</v>
      </c>
      <c r="DC42">
        <v>424.233</v>
      </c>
      <c r="DD42">
        <v>254.2166</v>
      </c>
      <c r="DE42">
        <v>1703.63</v>
      </c>
      <c r="DF42">
        <v>287.13909999999998</v>
      </c>
      <c r="DG42">
        <v>2038.722</v>
      </c>
      <c r="DH42">
        <v>886.96749999999997</v>
      </c>
      <c r="DI42">
        <v>1515.288</v>
      </c>
      <c r="DJ42">
        <v>372.43270000000001</v>
      </c>
      <c r="DK42" s="1">
        <v>2474.9430000000002</v>
      </c>
      <c r="DL42">
        <v>764.94730000000004</v>
      </c>
      <c r="DM42">
        <v>438.49149999999997</v>
      </c>
      <c r="DN42">
        <v>536.64740000000006</v>
      </c>
      <c r="DO42">
        <v>2855.59</v>
      </c>
      <c r="DP42">
        <v>348.6893</v>
      </c>
      <c r="DQ42">
        <v>441.6302</v>
      </c>
      <c r="DR42">
        <v>1017.38</v>
      </c>
      <c r="DS42">
        <v>748.56530000000009</v>
      </c>
      <c r="DT42">
        <v>275.84729999999996</v>
      </c>
      <c r="DU42">
        <v>375.01670000000001</v>
      </c>
      <c r="DV42">
        <v>1175.54</v>
      </c>
      <c r="DW42">
        <v>404.93209999999999</v>
      </c>
      <c r="DX42">
        <v>336.87880000000001</v>
      </c>
      <c r="DY42">
        <v>865.50840000000005</v>
      </c>
      <c r="DZ42">
        <v>503.7131</v>
      </c>
      <c r="EA42">
        <v>645.31389999999999</v>
      </c>
      <c r="EB42">
        <v>1208.277</v>
      </c>
      <c r="EC42">
        <v>503.62279999999998</v>
      </c>
      <c r="ED42">
        <v>571.09530000000007</v>
      </c>
      <c r="EE42">
        <v>584.73940000000005</v>
      </c>
      <c r="EF42">
        <v>447.89850000000001</v>
      </c>
      <c r="EG42">
        <v>757.58690000000001</v>
      </c>
      <c r="EH42">
        <v>530.99540000000002</v>
      </c>
      <c r="EI42">
        <v>387.87790000000001</v>
      </c>
      <c r="EJ42">
        <v>1625.348</v>
      </c>
      <c r="EK42">
        <v>685.37699999999995</v>
      </c>
      <c r="EL42">
        <v>6820.0789999999997</v>
      </c>
      <c r="EM42">
        <v>4198.7730000000001</v>
      </c>
      <c r="EN42">
        <v>1243.1410000000001</v>
      </c>
      <c r="EO42">
        <v>485.3116</v>
      </c>
      <c r="EP42">
        <v>458.40280000000001</v>
      </c>
      <c r="EQ42">
        <v>376.07940000000002</v>
      </c>
      <c r="ER42">
        <v>4452.8029999999999</v>
      </c>
      <c r="ES42">
        <v>881.61249999999995</v>
      </c>
      <c r="ET42">
        <v>131.8229</v>
      </c>
      <c r="EU42">
        <v>3414.13</v>
      </c>
      <c r="EV42">
        <v>605.6721</v>
      </c>
      <c r="EW42">
        <v>728.91039999999998</v>
      </c>
      <c r="EX42">
        <v>169.53879999999998</v>
      </c>
      <c r="EY42">
        <v>564.07259999999997</v>
      </c>
      <c r="EZ42">
        <v>923.03519999999992</v>
      </c>
      <c r="FA42">
        <v>447.84540000000004</v>
      </c>
      <c r="FB42">
        <v>3325.4589999999998</v>
      </c>
      <c r="FC42">
        <v>1114.165</v>
      </c>
      <c r="FD42">
        <v>2924.2069999999999</v>
      </c>
      <c r="FE42">
        <v>640.58019999999999</v>
      </c>
      <c r="FF42">
        <v>3069.6439999999998</v>
      </c>
      <c r="FG42">
        <v>238.6755</v>
      </c>
      <c r="FH42">
        <v>1870.2059999999999</v>
      </c>
      <c r="FI42">
        <v>334.17720000000003</v>
      </c>
      <c r="FJ42">
        <v>674.89340000000004</v>
      </c>
      <c r="FK42">
        <v>429.99129999999997</v>
      </c>
      <c r="FL42">
        <v>2158.9960000000001</v>
      </c>
      <c r="FM42">
        <v>423.15800000000002</v>
      </c>
      <c r="FN42">
        <v>444.47919999999999</v>
      </c>
      <c r="FO42">
        <v>1499.153</v>
      </c>
      <c r="FP42">
        <v>273.22480000000002</v>
      </c>
      <c r="FQ42">
        <v>269.53050000000002</v>
      </c>
      <c r="FR42">
        <v>407.0729</v>
      </c>
      <c r="FS42">
        <v>1123.0309999999999</v>
      </c>
      <c r="FT42">
        <v>255.392</v>
      </c>
      <c r="FU42">
        <v>1481.9559999999999</v>
      </c>
      <c r="FV42">
        <v>288.34479999999996</v>
      </c>
      <c r="FW42">
        <v>377.82429999999999</v>
      </c>
      <c r="FX42">
        <v>415.50020000000001</v>
      </c>
      <c r="FY42">
        <v>298.59309999999999</v>
      </c>
      <c r="FZ42">
        <v>365.42329999999998</v>
      </c>
      <c r="GA42">
        <v>733.77049999999997</v>
      </c>
      <c r="GB42">
        <v>416.38159999999999</v>
      </c>
      <c r="GC42">
        <v>1056.519</v>
      </c>
      <c r="GD42">
        <v>9679.0619999999999</v>
      </c>
      <c r="GE42">
        <v>985.95369999999991</v>
      </c>
      <c r="GF42">
        <v>2884.433</v>
      </c>
      <c r="GG42">
        <v>832.70889999999997</v>
      </c>
      <c r="GH42">
        <v>563.63130000000001</v>
      </c>
      <c r="GI42">
        <v>245.95239999999998</v>
      </c>
      <c r="GJ42">
        <v>1079.3399999999999</v>
      </c>
      <c r="GK42">
        <v>581.9624</v>
      </c>
      <c r="GL42">
        <v>40.197110000000002</v>
      </c>
      <c r="GM42">
        <v>540.99719999999991</v>
      </c>
      <c r="GN42">
        <v>8221.2849999999999</v>
      </c>
      <c r="GO42">
        <v>742.24959999999999</v>
      </c>
      <c r="GP42">
        <v>1068.9829999999999</v>
      </c>
      <c r="GQ42">
        <v>333.41480000000001</v>
      </c>
      <c r="GR42">
        <v>1305.4939999999999</v>
      </c>
      <c r="GS42">
        <v>414.26529999999997</v>
      </c>
      <c r="GT42">
        <v>570.69380000000001</v>
      </c>
      <c r="GU42">
        <v>1414.789</v>
      </c>
      <c r="GV42">
        <v>104.4418</v>
      </c>
      <c r="GX42" s="1">
        <v>43853</v>
      </c>
      <c r="GY42" s="3">
        <f t="array" ref="GY42">SUM(IF($DA$4:$GV$4=GY$4,$DA42:$GV42,0))</f>
        <v>31593.329299999998</v>
      </c>
      <c r="GZ42" s="3">
        <f t="array" ref="GZ42">SUM(IF($DA$4:$GV$4=GZ$4,$DA42:$GV42,0))</f>
        <v>25288.727500000001</v>
      </c>
      <c r="HA42" s="3">
        <f t="array" ref="HA42">SUM(IF($DA$4:$GV$4=HA$4,$DA42:$GV42,0))</f>
        <v>12954.786400000001</v>
      </c>
      <c r="HB42" s="3">
        <f t="array" ref="HB42">SUM(IF($DA$4:$GV$4=HB$4,$DA42:$GV42,0))</f>
        <v>8467.9307000000008</v>
      </c>
      <c r="HC42" s="3">
        <f t="array" ref="HC42">SUM(IF($DA$4:$GV$4=HC$4,$DA42:$GV42,0))</f>
        <v>8144.4050999999999</v>
      </c>
      <c r="HD42" s="3">
        <f t="array" ref="HD42">SUM(IF($DA$4:$GV$4=HD$4,$DA42:$GV42,0))</f>
        <v>8028.9623000000001</v>
      </c>
      <c r="HE42" s="3">
        <f t="array" ref="HE42">SUM(IF($DA$4:$GV$4=HE$4,$DA42:$GV42,0))</f>
        <v>5558.2689</v>
      </c>
      <c r="HF42" s="3">
        <f t="array" ref="HF42">SUM(IF($DA$4:$GV$4=HF$4,$DA42:$GV42,0))</f>
        <v>4992.5069999999996</v>
      </c>
      <c r="HG42" s="3">
        <f t="array" ref="HG42">SUM(IF($DA$4:$GV$4=HG$4,$DA42:$GV42,0))</f>
        <v>5839.1197999999995</v>
      </c>
      <c r="HH42" s="3">
        <f t="array" ref="HH42">SUM(IF($DA$4:$GV$4=HH$4,$DA42:$GV42,0))</f>
        <v>3623.1889099999994</v>
      </c>
      <c r="HI42" s="3"/>
      <c r="HK42" s="1">
        <v>43853</v>
      </c>
      <c r="HL42" s="10">
        <f t="array" ref="HL42">GY42:HH42/GY41:HH41-1</f>
        <v>5.4129743129038843E-3</v>
      </c>
      <c r="HM42" s="10">
        <f t="array" ref="HM42">GZ42:HI42/GZ41:HI41-1</f>
        <v>5.8272025133567773E-3</v>
      </c>
      <c r="HN42" s="10">
        <f t="array" ref="HN42">HA42:HJ42/HA41:HJ41-1</f>
        <v>5.9795697128857128E-3</v>
      </c>
      <c r="HO42" s="10">
        <f t="array" ref="HO42">HB42:HK42/HB41:HK41-1</f>
        <v>3.6848859287028635E-3</v>
      </c>
      <c r="HP42" s="10">
        <f t="array" ref="HP42">HC42:HL42/HC41:HL41-1</f>
        <v>8.2236205017176545E-3</v>
      </c>
      <c r="HQ42" s="10">
        <f t="array" ref="HQ42">HD42:HM42/HD41:HM41-1</f>
        <v>7.847780604328447E-3</v>
      </c>
      <c r="HR42" s="10">
        <f t="array" ref="HR42">HE42:HN42/HE41:HN41-1</f>
        <v>3.3170678558449573E-3</v>
      </c>
      <c r="HS42" s="10">
        <f t="array" ref="HS42">HF42:HO42/HF41:HO41-1</f>
        <v>1.4649444443371573E-2</v>
      </c>
      <c r="HT42" s="10">
        <f t="array" ref="HT42">HG42:HP42/HG41:HP41-1</f>
        <v>1.0545926760546775E-2</v>
      </c>
      <c r="HU42" s="10">
        <f t="array" ref="HU42">HH42:HQ42/HH41:HQ41-1</f>
        <v>1.0650340756901411E-2</v>
      </c>
    </row>
    <row r="43" spans="1:229" x14ac:dyDescent="0.25">
      <c r="A43" s="1">
        <v>43824</v>
      </c>
      <c r="B43" s="3">
        <f>data!DD44/'work-MktCap'!$D$4</f>
        <v>0</v>
      </c>
      <c r="C43" s="3">
        <f>data!DE44/'work-MktCap'!$D$4</f>
        <v>0</v>
      </c>
      <c r="D43" s="3">
        <f>data!DF44/'work-MktCap'!$D$4</f>
        <v>0</v>
      </c>
      <c r="E43" s="3">
        <f>data!DG44/'work-MktCap'!$D$4</f>
        <v>0</v>
      </c>
      <c r="F43" s="3">
        <f>data!DH44/'work-MktCap'!$D$4</f>
        <v>0</v>
      </c>
      <c r="G43" s="3">
        <f>data!DI44/'work-MktCap'!$D$4</f>
        <v>0</v>
      </c>
      <c r="H43" s="3">
        <f>data!DJ44/'work-MktCap'!$D$4</f>
        <v>0</v>
      </c>
      <c r="I43" s="3">
        <f>data!DK44/'work-MktCap'!$D$4</f>
        <v>0</v>
      </c>
      <c r="J43" s="3">
        <f>data!DL44/'work-MktCap'!$D$4</f>
        <v>0</v>
      </c>
      <c r="K43" s="3">
        <f>data!DM44/'work-MktCap'!$D$4</f>
        <v>0</v>
      </c>
      <c r="L43" s="3">
        <f>data!DN44/'work-MktCap'!$D$4</f>
        <v>0</v>
      </c>
      <c r="M43" s="3">
        <f>data!DO44/'work-MktCap'!$D$4</f>
        <v>0</v>
      </c>
      <c r="N43" s="3">
        <f>data!DP44/'work-MktCap'!$D$4</f>
        <v>0</v>
      </c>
      <c r="O43" s="3">
        <f>data!DQ44/'work-MktCap'!$D$4</f>
        <v>0</v>
      </c>
      <c r="P43" s="3">
        <f>data!DR44/'work-MktCap'!$D$4</f>
        <v>0</v>
      </c>
      <c r="Q43" s="3">
        <f>data!DS44/'work-MktCap'!$D$4</f>
        <v>0</v>
      </c>
      <c r="R43" s="3">
        <f>data!DT44/'work-MktCap'!$D$4</f>
        <v>0</v>
      </c>
      <c r="S43" s="3">
        <f>data!DU44/'work-MktCap'!$D$4</f>
        <v>0</v>
      </c>
      <c r="T43" s="3">
        <f>data!DV44/'work-MktCap'!$D$4</f>
        <v>0</v>
      </c>
      <c r="U43" s="3">
        <f>data!DW44/'work-MktCap'!$D$4</f>
        <v>0</v>
      </c>
      <c r="V43" s="3">
        <f>data!DX44/'work-MktCap'!$D$4</f>
        <v>0</v>
      </c>
      <c r="W43" s="3">
        <f>data!DY44/'work-MktCap'!$D$4</f>
        <v>0</v>
      </c>
      <c r="X43" s="3">
        <f>data!DZ44/'work-MktCap'!$D$4</f>
        <v>0</v>
      </c>
      <c r="Y43" s="3">
        <f>data!EA44/'work-MktCap'!$D$4</f>
        <v>0</v>
      </c>
      <c r="Z43" s="3">
        <f>data!EB44/'work-MktCap'!$D$4</f>
        <v>0</v>
      </c>
      <c r="AA43" s="3">
        <f>data!EC44/'work-MktCap'!$D$4</f>
        <v>0</v>
      </c>
      <c r="AB43" s="3">
        <f>data!ED44/'work-MktCap'!$D$4</f>
        <v>0</v>
      </c>
      <c r="AC43" s="3">
        <f>data!EE44/'work-MktCap'!$D$4</f>
        <v>0</v>
      </c>
      <c r="AD43" s="3">
        <f>data!EF44/'work-MktCap'!$D$4</f>
        <v>0</v>
      </c>
      <c r="AE43" s="3">
        <f>data!EG44/'work-MktCap'!$D$4</f>
        <v>0</v>
      </c>
      <c r="AF43" s="3">
        <f>data!EH44/'work-MktCap'!$D$4</f>
        <v>0</v>
      </c>
      <c r="AG43" s="3">
        <f>data!EI44/'work-MktCap'!$D$4</f>
        <v>0</v>
      </c>
      <c r="AH43" s="3">
        <f>data!EJ44/'work-MktCap'!$D$4</f>
        <v>0</v>
      </c>
      <c r="AI43" s="3">
        <f>data!EK44/'work-MktCap'!$D$4</f>
        <v>0</v>
      </c>
      <c r="AJ43" s="3">
        <f>data!EL44/'work-MktCap'!$D$4</f>
        <v>0</v>
      </c>
      <c r="AK43" s="3">
        <f>data!EM44/'work-MktCap'!$D$4</f>
        <v>0</v>
      </c>
      <c r="AL43" s="3">
        <f>data!EN44/'work-MktCap'!$D$4</f>
        <v>0</v>
      </c>
      <c r="AM43" s="3">
        <f>data!EO44/'work-MktCap'!$D$4</f>
        <v>0</v>
      </c>
      <c r="AN43" s="3">
        <f>data!EP44/'work-MktCap'!$D$4</f>
        <v>0</v>
      </c>
      <c r="AO43" s="3">
        <f>data!EQ44/'work-MktCap'!$D$4</f>
        <v>0</v>
      </c>
      <c r="AP43" s="3">
        <f>data!ER44/'work-MktCap'!$D$4</f>
        <v>0</v>
      </c>
      <c r="AQ43" s="3">
        <f>data!ES44/'work-MktCap'!$D$4</f>
        <v>0</v>
      </c>
      <c r="AR43" s="3">
        <f>data!ET44/'work-MktCap'!$D$4</f>
        <v>0</v>
      </c>
      <c r="AS43" s="3">
        <f>data!EU44/'work-MktCap'!$D$4</f>
        <v>0</v>
      </c>
      <c r="AT43" s="3">
        <f>data!EV44/'work-MktCap'!$D$4</f>
        <v>0</v>
      </c>
      <c r="AU43" s="3">
        <f>data!EW44/'work-MktCap'!$D$4</f>
        <v>0</v>
      </c>
      <c r="AV43" s="3">
        <f>data!EX44/'work-MktCap'!$D$4</f>
        <v>0</v>
      </c>
      <c r="AW43" s="3">
        <f>data!EY44/'work-MktCap'!$D$4</f>
        <v>0</v>
      </c>
      <c r="AX43" s="3">
        <f>data!EZ44/'work-MktCap'!$D$4</f>
        <v>0</v>
      </c>
      <c r="AY43" s="3">
        <f>data!FA44/'work-MktCap'!$D$4</f>
        <v>0</v>
      </c>
      <c r="AZ43" s="3">
        <f>data!FB44/'work-MktCap'!$D$4</f>
        <v>0</v>
      </c>
      <c r="BA43" s="3">
        <f>data!FC44/'work-MktCap'!$D$4</f>
        <v>0</v>
      </c>
      <c r="BB43" s="3">
        <f>data!FD44/'work-MktCap'!$D$4</f>
        <v>0</v>
      </c>
      <c r="BC43" s="3">
        <f>data!FE44/'work-MktCap'!$D$4</f>
        <v>0</v>
      </c>
      <c r="BD43" s="3">
        <f>data!FF44/'work-MktCap'!$D$4</f>
        <v>0</v>
      </c>
      <c r="BE43" s="3">
        <f>data!FG44/'work-MktCap'!$D$4</f>
        <v>0</v>
      </c>
      <c r="BF43" s="3">
        <f>data!FH44/'work-MktCap'!$D$4</f>
        <v>0</v>
      </c>
      <c r="BG43" s="3">
        <f>data!FI44/'work-MktCap'!$D$4</f>
        <v>0</v>
      </c>
      <c r="BH43" s="3">
        <f>data!FJ44/'work-MktCap'!$D$4</f>
        <v>0</v>
      </c>
      <c r="BI43" s="3">
        <f>data!FK44/'work-MktCap'!$D$4</f>
        <v>0</v>
      </c>
      <c r="BJ43" s="3">
        <f>data!FL44/'work-MktCap'!$D$4</f>
        <v>0</v>
      </c>
      <c r="BK43" s="3">
        <f>data!FM44/'work-MktCap'!$D$4</f>
        <v>0</v>
      </c>
      <c r="BL43" s="3">
        <f>data!FN44/'work-MktCap'!$D$4</f>
        <v>0</v>
      </c>
      <c r="BM43" s="3">
        <f>data!FO44/'work-MktCap'!$D$4</f>
        <v>0</v>
      </c>
      <c r="BN43" s="3">
        <f>data!FP44/'work-MktCap'!$D$4</f>
        <v>0</v>
      </c>
      <c r="BO43" s="3">
        <f>data!FQ44/'work-MktCap'!$D$4</f>
        <v>0</v>
      </c>
      <c r="BP43" s="3">
        <f>data!FR44/'work-MktCap'!$D$4</f>
        <v>0</v>
      </c>
      <c r="BQ43" s="3">
        <f>data!FS44/'work-MktCap'!$D$4</f>
        <v>0</v>
      </c>
      <c r="BR43" s="3">
        <f>data!FT44/'work-MktCap'!$D$4</f>
        <v>0</v>
      </c>
      <c r="BS43" s="3">
        <f>data!FU44/'work-MktCap'!$D$4</f>
        <v>0</v>
      </c>
      <c r="BT43" s="3">
        <f>data!FV44/'work-MktCap'!$D$4</f>
        <v>0</v>
      </c>
      <c r="BU43" s="3">
        <f>data!FW44/'work-MktCap'!$D$4</f>
        <v>0</v>
      </c>
      <c r="BV43" s="3">
        <f>data!FX44/'work-MktCap'!$D$4</f>
        <v>0</v>
      </c>
      <c r="BW43" s="3">
        <f>data!FY44/'work-MktCap'!$D$4</f>
        <v>0</v>
      </c>
      <c r="BX43" s="3">
        <f>data!FZ44/'work-MktCap'!$D$4</f>
        <v>0</v>
      </c>
      <c r="BY43" s="3">
        <f>data!GA44/'work-MktCap'!$D$4</f>
        <v>0</v>
      </c>
      <c r="BZ43" s="3">
        <f>data!GB44/'work-MktCap'!$D$4</f>
        <v>0</v>
      </c>
      <c r="CA43" s="3">
        <f>data!GC44/'work-MktCap'!$D$4</f>
        <v>0</v>
      </c>
      <c r="CB43" s="3">
        <f>data!GD44/'work-MktCap'!$D$4</f>
        <v>0</v>
      </c>
      <c r="CC43" s="3">
        <f>data!GE44/'work-MktCap'!$D$4</f>
        <v>0</v>
      </c>
      <c r="CD43" s="3">
        <f>data!GF44/'work-MktCap'!$D$4</f>
        <v>0</v>
      </c>
      <c r="CE43" s="3">
        <f>data!GG44/'work-MktCap'!$D$4</f>
        <v>0</v>
      </c>
      <c r="CF43" s="3">
        <f>data!GH44/'work-MktCap'!$D$4</f>
        <v>0</v>
      </c>
      <c r="CG43" s="3">
        <f>data!GI44/'work-MktCap'!$D$4</f>
        <v>0</v>
      </c>
      <c r="CH43" s="3">
        <f>data!GJ44/'work-MktCap'!$D$4</f>
        <v>0</v>
      </c>
      <c r="CI43" s="3">
        <f>data!GK44/'work-MktCap'!$D$4</f>
        <v>0</v>
      </c>
      <c r="CJ43" s="3">
        <f>data!GL44/'work-MktCap'!$D$4</f>
        <v>0</v>
      </c>
      <c r="CK43" s="3">
        <f>data!GM44/'work-MktCap'!$D$4</f>
        <v>0</v>
      </c>
      <c r="CL43" s="3">
        <f>data!GN44/'work-MktCap'!$D$4</f>
        <v>0</v>
      </c>
      <c r="CM43" s="3">
        <f>data!GO44/'work-MktCap'!$D$4</f>
        <v>0</v>
      </c>
      <c r="CN43" s="3">
        <f>data!GP44/'work-MktCap'!$D$4</f>
        <v>0</v>
      </c>
      <c r="CO43" s="3">
        <f>data!GQ44/'work-MktCap'!$D$4</f>
        <v>0</v>
      </c>
      <c r="CP43" s="3">
        <f>data!GR44/'work-MktCap'!$D$4</f>
        <v>0</v>
      </c>
      <c r="CQ43" s="3">
        <f>data!GS44/'work-MktCap'!$D$4</f>
        <v>0</v>
      </c>
      <c r="CR43" s="3">
        <f>data!GT44/'work-MktCap'!$D$4</f>
        <v>0</v>
      </c>
      <c r="CS43" s="3">
        <f>data!GU44/'work-MktCap'!$D$4</f>
        <v>0</v>
      </c>
      <c r="CT43" s="3">
        <f>data!GV44/'work-MktCap'!$D$4</f>
        <v>0</v>
      </c>
      <c r="CU43" s="3">
        <f>data!GW44/'work-MktCap'!$D$4</f>
        <v>0</v>
      </c>
      <c r="CV43" s="3">
        <f>data!GX44/'work-MktCap'!$D$4</f>
        <v>0</v>
      </c>
      <c r="CW43" s="3">
        <f>data!GY44/'work-MktCap'!$D$4</f>
        <v>0</v>
      </c>
      <c r="CX43" s="3"/>
      <c r="CY43" s="1"/>
      <c r="CZ43" s="1">
        <v>43854</v>
      </c>
      <c r="DA43">
        <v>294.05590000000001</v>
      </c>
      <c r="DB43">
        <v>781.71659999999997</v>
      </c>
      <c r="DC43">
        <v>428.8</v>
      </c>
      <c r="DD43">
        <v>253.923</v>
      </c>
      <c r="DE43">
        <v>1713.894</v>
      </c>
      <c r="DF43">
        <v>293.61379999999997</v>
      </c>
      <c r="DG43">
        <v>2079.326</v>
      </c>
      <c r="DH43">
        <v>889.55740000000003</v>
      </c>
      <c r="DI43">
        <v>1531.11</v>
      </c>
      <c r="DJ43">
        <v>371.60359999999997</v>
      </c>
      <c r="DK43" s="1">
        <v>2516.1529999999998</v>
      </c>
      <c r="DL43">
        <v>775.81510000000003</v>
      </c>
      <c r="DM43">
        <v>441.72590000000002</v>
      </c>
      <c r="DN43">
        <v>543.64019999999994</v>
      </c>
      <c r="DO43">
        <v>2858.8629999999998</v>
      </c>
      <c r="DP43">
        <v>348.74859999999995</v>
      </c>
      <c r="DQ43">
        <v>443.06650000000002</v>
      </c>
      <c r="DR43">
        <v>1011.0890000000001</v>
      </c>
      <c r="DS43">
        <v>767.69389999999999</v>
      </c>
      <c r="DT43">
        <v>278.6114</v>
      </c>
      <c r="DU43">
        <v>369.93759999999997</v>
      </c>
      <c r="DV43">
        <v>1195.26</v>
      </c>
      <c r="DW43">
        <v>411.88140000000004</v>
      </c>
      <c r="DX43">
        <v>342.0274</v>
      </c>
      <c r="DY43">
        <v>884.41549999999995</v>
      </c>
      <c r="DZ43">
        <v>507.17740000000003</v>
      </c>
      <c r="EA43">
        <v>650.63619999999992</v>
      </c>
      <c r="EB43">
        <v>1223.2809999999999</v>
      </c>
      <c r="EC43">
        <v>502.50390000000004</v>
      </c>
      <c r="ED43">
        <v>571.50630000000001</v>
      </c>
      <c r="EE43">
        <v>584.06290000000001</v>
      </c>
      <c r="EF43">
        <v>466.75840000000005</v>
      </c>
      <c r="EG43">
        <v>766.07259999999997</v>
      </c>
      <c r="EH43">
        <v>539.59480000000008</v>
      </c>
      <c r="EI43">
        <v>389.78629999999998</v>
      </c>
      <c r="EJ43">
        <v>1649.0920000000001</v>
      </c>
      <c r="EK43">
        <v>682.43209999999999</v>
      </c>
      <c r="EL43">
        <v>6818.4350000000004</v>
      </c>
      <c r="EM43">
        <v>4237.4170000000004</v>
      </c>
      <c r="EN43">
        <v>1225.4829999999999</v>
      </c>
      <c r="EO43">
        <v>493.08140000000003</v>
      </c>
      <c r="EP43">
        <v>460.19509999999997</v>
      </c>
      <c r="EQ43">
        <v>373.03179999999998</v>
      </c>
      <c r="ER43">
        <v>4489.1719999999996</v>
      </c>
      <c r="ES43">
        <v>878.23219999999992</v>
      </c>
      <c r="ET43">
        <v>136.25779999999997</v>
      </c>
      <c r="EU43">
        <v>3453.9209999999998</v>
      </c>
      <c r="EV43">
        <v>613.64740000000006</v>
      </c>
      <c r="EW43">
        <v>746.57100000000003</v>
      </c>
      <c r="EX43">
        <v>173.84920000000002</v>
      </c>
      <c r="EY43">
        <v>577.77139999999997</v>
      </c>
      <c r="EZ43">
        <v>912.15430000000003</v>
      </c>
      <c r="FA43">
        <v>451.7285</v>
      </c>
      <c r="FB43">
        <v>3318.6750000000002</v>
      </c>
      <c r="FC43">
        <v>1126.403</v>
      </c>
      <c r="FD43">
        <v>2927.28</v>
      </c>
      <c r="FE43">
        <v>653.19240000000002</v>
      </c>
      <c r="FF43">
        <v>3140.5619999999999</v>
      </c>
      <c r="FG43">
        <v>240.47989999999999</v>
      </c>
      <c r="FH43">
        <v>1907.9659999999999</v>
      </c>
      <c r="FI43">
        <v>335.26140000000004</v>
      </c>
      <c r="FJ43">
        <v>676.38260000000002</v>
      </c>
      <c r="FK43">
        <v>439.34459999999996</v>
      </c>
      <c r="FL43">
        <v>2153.3609999999999</v>
      </c>
      <c r="FM43">
        <v>420.06979999999999</v>
      </c>
      <c r="FN43">
        <v>458.21620000000001</v>
      </c>
      <c r="FO43">
        <v>1519.076</v>
      </c>
      <c r="FP43">
        <v>275.73609999999996</v>
      </c>
      <c r="FQ43">
        <v>273.65050000000002</v>
      </c>
      <c r="FR43">
        <v>394.51929999999999</v>
      </c>
      <c r="FS43">
        <v>1135.3989999999999</v>
      </c>
      <c r="FT43">
        <v>256.64979999999997</v>
      </c>
      <c r="FU43">
        <v>1488.875</v>
      </c>
      <c r="FV43">
        <v>292.3931</v>
      </c>
      <c r="FW43">
        <v>375.31529999999998</v>
      </c>
      <c r="FX43">
        <v>415.20029999999997</v>
      </c>
      <c r="FY43">
        <v>307.17340000000002</v>
      </c>
      <c r="FZ43">
        <v>368.02679999999998</v>
      </c>
      <c r="GA43">
        <v>740.47680000000003</v>
      </c>
      <c r="GB43">
        <v>420.08729999999997</v>
      </c>
      <c r="GC43">
        <v>1030.3620000000001</v>
      </c>
      <c r="GD43">
        <v>9645.4629999999997</v>
      </c>
      <c r="GE43">
        <v>999.80340000000001</v>
      </c>
      <c r="GF43">
        <v>2892.02</v>
      </c>
      <c r="GG43">
        <v>834.71490000000006</v>
      </c>
      <c r="GH43">
        <v>578.67740000000003</v>
      </c>
      <c r="GI43">
        <v>245.91829999999999</v>
      </c>
      <c r="GJ43">
        <v>1074.422</v>
      </c>
      <c r="GK43">
        <v>576.09339999999997</v>
      </c>
      <c r="GL43">
        <v>40.095410000000001</v>
      </c>
      <c r="GM43">
        <v>544.54549999999995</v>
      </c>
      <c r="GN43">
        <v>8192.9539999999997</v>
      </c>
      <c r="GO43">
        <v>760.02430000000004</v>
      </c>
      <c r="GP43">
        <v>1090.068</v>
      </c>
      <c r="GQ43">
        <v>337.1429</v>
      </c>
      <c r="GR43">
        <v>1339.0519999999999</v>
      </c>
      <c r="GS43">
        <v>415.10579999999999</v>
      </c>
      <c r="GT43">
        <v>577.17259999999999</v>
      </c>
      <c r="GU43">
        <v>1408.5319999999999</v>
      </c>
      <c r="GV43">
        <v>109.1602</v>
      </c>
      <c r="GX43" s="1">
        <v>43854</v>
      </c>
      <c r="GY43" s="3">
        <f t="array" ref="GY43">SUM(IF($DA$4:$GV$4=GY$4,$DA43:$GV43,0))</f>
        <v>31639.784699999997</v>
      </c>
      <c r="GZ43" s="3">
        <f t="array" ref="GZ43">SUM(IF($DA$4:$GV$4=GZ$4,$DA43:$GV43,0))</f>
        <v>25436.137799999997</v>
      </c>
      <c r="HA43" s="3">
        <f t="array" ref="HA43">SUM(IF($DA$4:$GV$4=HA$4,$DA43:$GV43,0))</f>
        <v>13034.471300000001</v>
      </c>
      <c r="HB43" s="3">
        <f t="array" ref="HB43">SUM(IF($DA$4:$GV$4=HB$4,$DA43:$GV43,0))</f>
        <v>8540.6333999999988</v>
      </c>
      <c r="HC43" s="3">
        <f t="array" ref="HC43">SUM(IF($DA$4:$GV$4=HC$4,$DA43:$GV43,0))</f>
        <v>8244.7435000000005</v>
      </c>
      <c r="HD43" s="3">
        <f t="array" ref="HD43">SUM(IF($DA$4:$GV$4=HD$4,$DA43:$GV43,0))</f>
        <v>8044.3644000000004</v>
      </c>
      <c r="HE43" s="3">
        <f t="array" ref="HE43">SUM(IF($DA$4:$GV$4=HE$4,$DA43:$GV43,0))</f>
        <v>5629.2358999999997</v>
      </c>
      <c r="HF43" s="3">
        <f t="array" ref="HF43">SUM(IF($DA$4:$GV$4=HF$4,$DA43:$GV43,0))</f>
        <v>5051.8035999999993</v>
      </c>
      <c r="HG43" s="3">
        <f t="array" ref="HG43">SUM(IF($DA$4:$GV$4=HG$4,$DA43:$GV43,0))</f>
        <v>5877.8752000000004</v>
      </c>
      <c r="HH43" s="3">
        <f t="array" ref="HH43">SUM(IF($DA$4:$GV$4=HH$4,$DA43:$GV43,0))</f>
        <v>3652.4307100000005</v>
      </c>
      <c r="HI43" s="3"/>
      <c r="HK43" s="1">
        <v>43854</v>
      </c>
      <c r="HL43" s="10">
        <f t="array" ref="HL43">GY43:HH43/GY42:HH42-1</f>
        <v>1.4704179973838993E-3</v>
      </c>
      <c r="HM43" s="10">
        <f t="array" ref="HM43">GZ43:HI43/GZ42:HI42-1</f>
        <v>5.8290912423331065E-3</v>
      </c>
      <c r="HN43" s="10">
        <f t="array" ref="HN43">HA43:HJ43/HA42:HJ42-1</f>
        <v>6.1510006834231135E-3</v>
      </c>
      <c r="HO43" s="10">
        <f t="array" ref="HO43">HB43:HK43/HB42:HK42-1</f>
        <v>8.5856512736928181E-3</v>
      </c>
      <c r="HP43" s="10">
        <f t="array" ref="HP43">HC43:HL43/HC42:HL42-1</f>
        <v>1.2319917632780841E-2</v>
      </c>
      <c r="HQ43" s="10">
        <f t="array" ref="HQ43">HD43:HM43/HD42:HM42-1</f>
        <v>1.9183176386319278E-3</v>
      </c>
      <c r="HR43" s="10">
        <f t="array" ref="HR43">HE43:HN43/HE42:HN42-1</f>
        <v>1.2767824169140018E-2</v>
      </c>
      <c r="HS43" s="10">
        <f t="array" ref="HS43">HF43:HO43/HF42:HO42-1</f>
        <v>1.1877119050609286E-2</v>
      </c>
      <c r="HT43" s="10">
        <f t="array" ref="HT43">HG43:HP43/HG42:HP42-1</f>
        <v>6.6371989833127198E-3</v>
      </c>
      <c r="HU43" s="10">
        <f t="array" ref="HU43">HH43:HQ43/HH42:HQ42-1</f>
        <v>8.0707356768767724E-3</v>
      </c>
    </row>
    <row r="44" spans="1:229" x14ac:dyDescent="0.25">
      <c r="A44" s="1">
        <v>43825</v>
      </c>
      <c r="B44" s="3">
        <f>data!DD45/'work-MktCap'!$D$4</f>
        <v>474.14790000000005</v>
      </c>
      <c r="C44" s="3">
        <f>data!DE45/'work-MktCap'!$D$4</f>
        <v>917.55290000000002</v>
      </c>
      <c r="D44" s="3">
        <f>data!DF45/'work-MktCap'!$D$4</f>
        <v>218.55679999999998</v>
      </c>
      <c r="E44" s="3">
        <f>data!DG45/'work-MktCap'!$D$4</f>
        <v>821.16539999999998</v>
      </c>
      <c r="F44" s="3">
        <f>data!DH45/'work-MktCap'!$D$4</f>
        <v>2101.5129999999999</v>
      </c>
      <c r="G44" s="3">
        <f>data!DI45/'work-MktCap'!$D$4</f>
        <v>864.89119999999991</v>
      </c>
      <c r="H44" s="3">
        <f>data!DJ45/'work-MktCap'!$D$4</f>
        <v>5836.2539999999999</v>
      </c>
      <c r="I44" s="3">
        <f>data!DK45/'work-MktCap'!$D$4</f>
        <v>778.0073000000001</v>
      </c>
      <c r="J44" s="3">
        <f>data!DL45/'work-MktCap'!$D$4</f>
        <v>1543.3610000000001</v>
      </c>
      <c r="K44" s="3">
        <f>data!DM45/'work-MktCap'!$D$4</f>
        <v>67.704800000000006</v>
      </c>
      <c r="L44" s="3">
        <f>data!DN45/'work-MktCap'!$D$4</f>
        <v>5280.9530000000004</v>
      </c>
      <c r="M44" s="3">
        <f>data!DO45/'work-MktCap'!$D$4</f>
        <v>810.8356</v>
      </c>
      <c r="N44" s="3">
        <f>data!DP45/'work-MktCap'!$D$4</f>
        <v>1978.6420000000001</v>
      </c>
      <c r="O44" s="3">
        <f>data!DQ45/'work-MktCap'!$D$4</f>
        <v>597.74109999999996</v>
      </c>
      <c r="P44" s="3">
        <f>data!DR45/'work-MktCap'!$D$4</f>
        <v>2654.694</v>
      </c>
      <c r="Q44" s="3">
        <f>data!DS45/'work-MktCap'!$D$4</f>
        <v>504.63069999999999</v>
      </c>
      <c r="R44" s="3">
        <f>data!DT45/'work-MktCap'!$D$4</f>
        <v>291.60599999999999</v>
      </c>
      <c r="S44" s="3">
        <f>data!DU45/'work-MktCap'!$D$4</f>
        <v>4968.8180000000002</v>
      </c>
      <c r="T44" s="3">
        <f>data!DV45/'work-MktCap'!$D$4</f>
        <v>583.39159999999993</v>
      </c>
      <c r="U44" s="3">
        <f>data!DW45/'work-MktCap'!$D$4</f>
        <v>214.12739999999999</v>
      </c>
      <c r="V44" s="3">
        <f>data!DX45/'work-MktCap'!$D$4</f>
        <v>1379.7909999999999</v>
      </c>
      <c r="W44" s="3">
        <f>data!DY45/'work-MktCap'!$D$4</f>
        <v>1700.3409999999999</v>
      </c>
      <c r="X44" s="3">
        <f>data!DZ45/'work-MktCap'!$D$4</f>
        <v>307.6207</v>
      </c>
      <c r="Y44" s="3">
        <f>data!EA45/'work-MktCap'!$D$4</f>
        <v>317.0258</v>
      </c>
      <c r="Z44" s="3">
        <f>data!EB45/'work-MktCap'!$D$4</f>
        <v>341.66230000000002</v>
      </c>
      <c r="AA44" s="3">
        <f>data!EC45/'work-MktCap'!$D$4</f>
        <v>531.39240000000007</v>
      </c>
      <c r="AB44" s="3">
        <f>data!ED45/'work-MktCap'!$D$4</f>
        <v>1104.0239999999999</v>
      </c>
      <c r="AC44" s="3">
        <f>data!EE45/'work-MktCap'!$D$4</f>
        <v>505.3999</v>
      </c>
      <c r="AD44" s="3">
        <f>data!EF45/'work-MktCap'!$D$4</f>
        <v>738.49069999999995</v>
      </c>
      <c r="AE44" s="3">
        <f>data!EG45/'work-MktCap'!$D$4</f>
        <v>2129.3609999999999</v>
      </c>
      <c r="AF44" s="3">
        <f>data!EH45/'work-MktCap'!$D$4</f>
        <v>975.56240000000003</v>
      </c>
      <c r="AG44" s="3">
        <f>data!EI45/'work-MktCap'!$D$4</f>
        <v>36.782599999999995</v>
      </c>
      <c r="AH44" s="3">
        <f>data!EJ45/'work-MktCap'!$D$4</f>
        <v>373.34659999999997</v>
      </c>
      <c r="AI44" s="3">
        <f>data!EK45/'work-MktCap'!$D$4</f>
        <v>961.24759999999992</v>
      </c>
      <c r="AJ44" s="3">
        <f>data!EL45/'work-MktCap'!$D$4</f>
        <v>348.4119</v>
      </c>
      <c r="AK44" s="3">
        <f>data!EM45/'work-MktCap'!$D$4</f>
        <v>1038.826</v>
      </c>
      <c r="AL44" s="3">
        <f>data!EN45/'work-MktCap'!$D$4</f>
        <v>1134.6369999999999</v>
      </c>
      <c r="AM44" s="3">
        <f>data!EO45/'work-MktCap'!$D$4</f>
        <v>9529.7790000000005</v>
      </c>
      <c r="AN44" s="3">
        <f>data!EP45/'work-MktCap'!$D$4</f>
        <v>3580.6590000000001</v>
      </c>
      <c r="AO44" s="3">
        <f>data!EQ45/'work-MktCap'!$D$4</f>
        <v>1897.9490000000001</v>
      </c>
      <c r="AP44" s="3">
        <f>data!ER45/'work-MktCap'!$D$4</f>
        <v>1841.6179999999999</v>
      </c>
      <c r="AQ44" s="3">
        <f>data!ES45/'work-MktCap'!$D$4</f>
        <v>1605.502</v>
      </c>
      <c r="AR44" s="3">
        <f>data!ET45/'work-MktCap'!$D$4</f>
        <v>721.57590000000005</v>
      </c>
      <c r="AS44" s="3">
        <f>data!EU45/'work-MktCap'!$D$4</f>
        <v>1677.2139999999999</v>
      </c>
      <c r="AT44" s="3">
        <f>data!EV45/'work-MktCap'!$D$4</f>
        <v>75.373100000000008</v>
      </c>
      <c r="AU44" s="3">
        <f>data!EW45/'work-MktCap'!$D$4</f>
        <v>14078.29</v>
      </c>
      <c r="AV44" s="3">
        <f>data!EX45/'work-MktCap'!$D$4</f>
        <v>4227.3590000000004</v>
      </c>
      <c r="AW44" s="3">
        <f>data!EY45/'work-MktCap'!$D$4</f>
        <v>518.80930000000001</v>
      </c>
      <c r="AX44" s="3">
        <f>data!EZ45/'work-MktCap'!$D$4</f>
        <v>509.40379999999999</v>
      </c>
      <c r="AY44" s="3">
        <f>data!FA45/'work-MktCap'!$D$4</f>
        <v>1176.99</v>
      </c>
      <c r="AZ44" s="3">
        <f>data!FB45/'work-MktCap'!$D$4</f>
        <v>2587.2689999999998</v>
      </c>
      <c r="BA44" s="3">
        <f>data!FC45/'work-MktCap'!$D$4</f>
        <v>3434.989</v>
      </c>
      <c r="BB44" s="3">
        <f>data!FD45/'work-MktCap'!$D$4</f>
        <v>1824.8209999999999</v>
      </c>
      <c r="BC44" s="3">
        <f>data!FE45/'work-MktCap'!$D$4</f>
        <v>2791.5279999999998</v>
      </c>
      <c r="BD44" s="3">
        <f>data!FF45/'work-MktCap'!$D$4</f>
        <v>1489.15</v>
      </c>
      <c r="BE44" s="3">
        <f>data!FG45/'work-MktCap'!$D$4</f>
        <v>3435.3560000000002</v>
      </c>
      <c r="BF44" s="3">
        <f>data!FH45/'work-MktCap'!$D$4</f>
        <v>2987.02</v>
      </c>
      <c r="BG44" s="3">
        <f>data!FI45/'work-MktCap'!$D$4</f>
        <v>2800.45</v>
      </c>
      <c r="BH44" s="3">
        <f>data!FJ45/'work-MktCap'!$D$4</f>
        <v>552.84559999999999</v>
      </c>
      <c r="BI44" s="3">
        <f>data!FK45/'work-MktCap'!$D$4</f>
        <v>4793.1629999999996</v>
      </c>
      <c r="BJ44" s="3">
        <f>data!FL45/'work-MktCap'!$D$4</f>
        <v>419.53229999999996</v>
      </c>
      <c r="BK44" s="3">
        <f>data!FM45/'work-MktCap'!$D$4</f>
        <v>2462.096</v>
      </c>
      <c r="BL44" s="3">
        <f>data!FN45/'work-MktCap'!$D$4</f>
        <v>1144.1849999999999</v>
      </c>
      <c r="BM44" s="3">
        <f>data!FO45/'work-MktCap'!$D$4</f>
        <v>4051.5889999999999</v>
      </c>
      <c r="BN44" s="3">
        <f>data!FP45/'work-MktCap'!$D$4</f>
        <v>681.38499999999999</v>
      </c>
      <c r="BO44" s="3">
        <f>data!FQ45/'work-MktCap'!$D$4</f>
        <v>560.63109999999995</v>
      </c>
      <c r="BP44" s="3">
        <f>data!FR45/'work-MktCap'!$D$4</f>
        <v>671.25330000000008</v>
      </c>
      <c r="BQ44" s="3">
        <f>data!FS45/'work-MktCap'!$D$4</f>
        <v>32.565300000000001</v>
      </c>
      <c r="BR44" s="3">
        <f>data!FT45/'work-MktCap'!$D$4</f>
        <v>21.308799999999998</v>
      </c>
      <c r="BS44" s="3">
        <f>data!FU45/'work-MktCap'!$D$4</f>
        <v>736.83809999999994</v>
      </c>
      <c r="BT44" s="3">
        <f>data!FV45/'work-MktCap'!$D$4</f>
        <v>1477.7739999999999</v>
      </c>
      <c r="BU44" s="3">
        <f>data!FW45/'work-MktCap'!$D$4</f>
        <v>26.510900000000003</v>
      </c>
      <c r="BV44" s="3">
        <f>data!FX45/'work-MktCap'!$D$4</f>
        <v>2947.6089999999999</v>
      </c>
      <c r="BW44" s="3">
        <f>data!FY45/'work-MktCap'!$D$4</f>
        <v>555.22259999999994</v>
      </c>
      <c r="BX44" s="3">
        <f>data!FZ45/'work-MktCap'!$D$4</f>
        <v>1213.546</v>
      </c>
      <c r="BY44" s="3">
        <f>data!GA45/'work-MktCap'!$D$4</f>
        <v>257.71289999999999</v>
      </c>
      <c r="BZ44" s="3">
        <f>data!GB45/'work-MktCap'!$D$4</f>
        <v>539.52760000000001</v>
      </c>
      <c r="CA44" s="3">
        <f>data!GC45/'work-MktCap'!$D$4</f>
        <v>30.740500000000001</v>
      </c>
      <c r="CB44" s="3">
        <f>data!GD45/'work-MktCap'!$D$4</f>
        <v>802.73469999999998</v>
      </c>
      <c r="CC44" s="3">
        <f>data!GE45/'work-MktCap'!$D$4</f>
        <v>1061.2380000000001</v>
      </c>
      <c r="CD44" s="3">
        <f>data!GF45/'work-MktCap'!$D$4</f>
        <v>410.1078</v>
      </c>
      <c r="CE44" s="3">
        <f>data!GG45/'work-MktCap'!$D$4</f>
        <v>20782.349999999999</v>
      </c>
      <c r="CF44" s="3">
        <f>data!GH45/'work-MktCap'!$D$4</f>
        <v>333.83159999999998</v>
      </c>
      <c r="CG44" s="3">
        <f>data!GI45/'work-MktCap'!$D$4</f>
        <v>8125.6959999999999</v>
      </c>
      <c r="CH44" s="3">
        <f>data!GJ45/'work-MktCap'!$D$4</f>
        <v>295.63259999999997</v>
      </c>
      <c r="CI44" s="3">
        <f>data!GK45/'work-MktCap'!$D$4</f>
        <v>407.12040000000002</v>
      </c>
      <c r="CJ44" s="3">
        <f>data!GL45/'work-MktCap'!$D$4</f>
        <v>609.72280000000001</v>
      </c>
      <c r="CK44" s="3">
        <f>data!GM45/'work-MktCap'!$D$4</f>
        <v>2260.1179999999999</v>
      </c>
      <c r="CL44" s="3">
        <f>data!GN45/'work-MktCap'!$D$4</f>
        <v>3288.7420000000002</v>
      </c>
      <c r="CM44" s="3">
        <f>data!GO45/'work-MktCap'!$D$4</f>
        <v>313.75319999999999</v>
      </c>
      <c r="CN44" s="3">
        <f>data!GP45/'work-MktCap'!$D$4</f>
        <v>8559.5779999999995</v>
      </c>
      <c r="CO44" s="3">
        <f>data!GQ45/'work-MktCap'!$D$4</f>
        <v>4151.3710000000001</v>
      </c>
      <c r="CP44" s="3">
        <f>data!GR45/'work-MktCap'!$D$4</f>
        <v>988.08080000000007</v>
      </c>
      <c r="CQ44" s="3">
        <f>data!GS45/'work-MktCap'!$D$4</f>
        <v>2159.1840000000002</v>
      </c>
      <c r="CR44" s="3">
        <f>data!GT45/'work-MktCap'!$D$4</f>
        <v>1239.5050000000001</v>
      </c>
      <c r="CS44" s="3">
        <f>data!GU45/'work-MktCap'!$D$4</f>
        <v>1484.19</v>
      </c>
      <c r="CT44" s="3">
        <f>data!GV45/'work-MktCap'!$D$4</f>
        <v>1243.8579999999999</v>
      </c>
      <c r="CU44" s="3">
        <f>data!GW45/'work-MktCap'!$D$4</f>
        <v>3009.9760000000001</v>
      </c>
      <c r="CV44" s="3">
        <f>data!GX45/'work-MktCap'!$D$4</f>
        <v>508.20959999999997</v>
      </c>
      <c r="CW44" s="3">
        <f>data!GY45/'work-MktCap'!$D$4</f>
        <v>10783.7</v>
      </c>
      <c r="CX44" s="3"/>
      <c r="CY44" s="1"/>
      <c r="CZ44" s="1">
        <v>43857</v>
      </c>
      <c r="DA44">
        <v>290.85419999999999</v>
      </c>
      <c r="DB44">
        <v>774.60530000000006</v>
      </c>
      <c r="DC44">
        <v>428.00569999999999</v>
      </c>
      <c r="DD44">
        <v>250.69389999999999</v>
      </c>
      <c r="DE44">
        <v>1715.3810000000001</v>
      </c>
      <c r="DF44">
        <v>299.41459999999995</v>
      </c>
      <c r="DG44">
        <v>2087.3629999999998</v>
      </c>
      <c r="DH44">
        <v>892.00260000000003</v>
      </c>
      <c r="DI44">
        <v>1519.0070000000001</v>
      </c>
      <c r="DJ44">
        <v>367.55809999999997</v>
      </c>
      <c r="DK44" s="1">
        <v>2498.069</v>
      </c>
      <c r="DL44">
        <v>764.14250000000004</v>
      </c>
      <c r="DM44">
        <v>426.70909999999998</v>
      </c>
      <c r="DN44">
        <v>544.51419999999996</v>
      </c>
      <c r="DO44">
        <v>2805.1480000000001</v>
      </c>
      <c r="DP44">
        <v>343.7131</v>
      </c>
      <c r="DQ44">
        <v>438.91980000000001</v>
      </c>
      <c r="DR44">
        <v>1014.668</v>
      </c>
      <c r="DS44">
        <v>763.29380000000003</v>
      </c>
      <c r="DT44">
        <v>279.84009999999995</v>
      </c>
      <c r="DU44">
        <v>374.45240000000001</v>
      </c>
      <c r="DV44">
        <v>1191.5630000000001</v>
      </c>
      <c r="DW44">
        <v>403.30020000000002</v>
      </c>
      <c r="DX44">
        <v>347.4196</v>
      </c>
      <c r="DY44">
        <v>871.51609999999994</v>
      </c>
      <c r="DZ44">
        <v>509.26140000000004</v>
      </c>
      <c r="EA44">
        <v>636.40309999999999</v>
      </c>
      <c r="EB44">
        <v>1225.1010000000001</v>
      </c>
      <c r="EC44">
        <v>528.58730000000003</v>
      </c>
      <c r="ED44">
        <v>575.99509999999998</v>
      </c>
      <c r="EE44">
        <v>571.66009999999994</v>
      </c>
      <c r="EF44">
        <v>455.79340000000002</v>
      </c>
      <c r="EG44">
        <v>754.21379999999999</v>
      </c>
      <c r="EH44">
        <v>533.75260000000003</v>
      </c>
      <c r="EI44">
        <v>389.31700000000001</v>
      </c>
      <c r="EJ44">
        <v>1640.0029999999999</v>
      </c>
      <c r="EK44">
        <v>676.06389999999999</v>
      </c>
      <c r="EL44">
        <v>6646.68</v>
      </c>
      <c r="EM44">
        <v>4142.4070000000002</v>
      </c>
      <c r="EN44">
        <v>1210.2460000000001</v>
      </c>
      <c r="EO44">
        <v>490.50479999999999</v>
      </c>
      <c r="EP44">
        <v>444.17570000000001</v>
      </c>
      <c r="EQ44">
        <v>367.24129999999997</v>
      </c>
      <c r="ER44">
        <v>4462.4369999999999</v>
      </c>
      <c r="ES44">
        <v>849.28890000000001</v>
      </c>
      <c r="ET44">
        <v>136.40559999999999</v>
      </c>
      <c r="EU44">
        <v>3475.9949999999999</v>
      </c>
      <c r="EV44">
        <v>608.39869999999996</v>
      </c>
      <c r="EW44">
        <v>755.61689999999999</v>
      </c>
      <c r="EX44">
        <v>166.6653</v>
      </c>
      <c r="EY44">
        <v>575.55880000000002</v>
      </c>
      <c r="EZ44">
        <v>881.03509999999994</v>
      </c>
      <c r="FA44">
        <v>447.19829999999996</v>
      </c>
      <c r="FB44">
        <v>3299.0479999999998</v>
      </c>
      <c r="FC44">
        <v>1105.692</v>
      </c>
      <c r="FD44">
        <v>2883.6439999999998</v>
      </c>
      <c r="FE44">
        <v>631.33159999999998</v>
      </c>
      <c r="FF44">
        <v>3093.5390000000002</v>
      </c>
      <c r="FG44">
        <v>238.6755</v>
      </c>
      <c r="FH44">
        <v>1893.087</v>
      </c>
      <c r="FI44">
        <v>340.5838</v>
      </c>
      <c r="FJ44">
        <v>688.9511</v>
      </c>
      <c r="FK44">
        <v>436.57059999999996</v>
      </c>
      <c r="FL44">
        <v>2159.509</v>
      </c>
      <c r="FM44">
        <v>418.32569999999998</v>
      </c>
      <c r="FN44">
        <v>444.32130000000001</v>
      </c>
      <c r="FO44">
        <v>1510.452</v>
      </c>
      <c r="FP44">
        <v>278.74959999999999</v>
      </c>
      <c r="FQ44">
        <v>271.09609999999998</v>
      </c>
      <c r="FR44">
        <v>381.0471</v>
      </c>
      <c r="FS44">
        <v>1119.568</v>
      </c>
      <c r="FT44">
        <v>253.70920000000001</v>
      </c>
      <c r="FU44">
        <v>1475.037</v>
      </c>
      <c r="FV44">
        <v>293.42649999999998</v>
      </c>
      <c r="FW44">
        <v>380.07559999999995</v>
      </c>
      <c r="FX44">
        <v>408.45029999999997</v>
      </c>
      <c r="FY44">
        <v>305.85329999999999</v>
      </c>
      <c r="FZ44">
        <v>362.32329999999996</v>
      </c>
      <c r="GA44">
        <v>750.17939999999999</v>
      </c>
      <c r="GB44">
        <v>413.34969999999998</v>
      </c>
      <c r="GC44">
        <v>1009.697</v>
      </c>
      <c r="GD44">
        <v>9550.375</v>
      </c>
      <c r="GE44">
        <v>992.15340000000003</v>
      </c>
      <c r="GF44">
        <v>2821.9609999999998</v>
      </c>
      <c r="GG44">
        <v>851.44889999999998</v>
      </c>
      <c r="GH44">
        <v>554.51469999999995</v>
      </c>
      <c r="GI44">
        <v>245.04479999999998</v>
      </c>
      <c r="GJ44">
        <v>1075.8610000000001</v>
      </c>
      <c r="GK44">
        <v>562.81080000000009</v>
      </c>
      <c r="GL44">
        <v>38.417360000000002</v>
      </c>
      <c r="GM44">
        <v>520.94560000000001</v>
      </c>
      <c r="GN44">
        <v>8139.8580000000002</v>
      </c>
      <c r="GO44">
        <v>764.07889999999998</v>
      </c>
      <c r="GP44">
        <v>1077.5940000000001</v>
      </c>
      <c r="GQ44">
        <v>333.48090000000002</v>
      </c>
      <c r="GR44">
        <v>1348.9159999999999</v>
      </c>
      <c r="GS44">
        <v>410.48329999999999</v>
      </c>
      <c r="GT44">
        <v>551.07209999999998</v>
      </c>
      <c r="GU44">
        <v>1395.732</v>
      </c>
      <c r="GV44">
        <v>108.14</v>
      </c>
      <c r="GX44" s="1">
        <v>43857</v>
      </c>
      <c r="GY44" s="3">
        <f t="array" ref="GY44">SUM(IF($DA$4:$GV$4=GY$4,$DA44:$GV44,0))</f>
        <v>31130.9575</v>
      </c>
      <c r="GZ44" s="3">
        <f t="array" ref="GZ44">SUM(IF($DA$4:$GV$4=GZ$4,$DA44:$GV44,0))</f>
        <v>25282.081699999999</v>
      </c>
      <c r="HA44" s="3">
        <f t="array" ref="HA44">SUM(IF($DA$4:$GV$4=HA$4,$DA44:$GV44,0))</f>
        <v>12930.8449</v>
      </c>
      <c r="HB44" s="3">
        <f t="array" ref="HB44">SUM(IF($DA$4:$GV$4=HB$4,$DA44:$GV44,0))</f>
        <v>8472.9251999999997</v>
      </c>
      <c r="HC44" s="3">
        <f t="array" ref="HC44">SUM(IF($DA$4:$GV$4=HC$4,$DA44:$GV44,0))</f>
        <v>8205.5975999999991</v>
      </c>
      <c r="HD44" s="3">
        <f t="array" ref="HD44">SUM(IF($DA$4:$GV$4=HD$4,$DA44:$GV44,0))</f>
        <v>7966.1604000000007</v>
      </c>
      <c r="HE44" s="3">
        <f t="array" ref="HE44">SUM(IF($DA$4:$GV$4=HE$4,$DA44:$GV44,0))</f>
        <v>5595.5730999999996</v>
      </c>
      <c r="HF44" s="3">
        <f t="array" ref="HF44">SUM(IF($DA$4:$GV$4=HF$4,$DA44:$GV44,0))</f>
        <v>5000.3575999999994</v>
      </c>
      <c r="HG44" s="3">
        <f t="array" ref="HG44">SUM(IF($DA$4:$GV$4=HG$4,$DA44:$GV44,0))</f>
        <v>5857.1470000000008</v>
      </c>
      <c r="HH44" s="3">
        <f t="array" ref="HH44">SUM(IF($DA$4:$GV$4=HH$4,$DA44:$GV44,0))</f>
        <v>3595.6958600000003</v>
      </c>
      <c r="HI44" s="3"/>
      <c r="HK44" s="1">
        <v>43857</v>
      </c>
      <c r="HL44" s="10">
        <f t="array" ref="HL44">GY44:HH44/GY43:HH43-1</f>
        <v>-1.6081879343508798E-2</v>
      </c>
      <c r="HM44" s="10">
        <f t="array" ref="HM44">GZ44:HI44/GZ43:HI43-1</f>
        <v>-6.0565837947299528E-3</v>
      </c>
      <c r="HN44" s="10">
        <f t="array" ref="HN44">HA44:HJ44/HA43:HJ43-1</f>
        <v>-7.9501805339815546E-3</v>
      </c>
      <c r="HO44" s="10">
        <f t="array" ref="HO44">HB44:HK44/HB43:HK43-1</f>
        <v>-7.9277726637931867E-3</v>
      </c>
      <c r="HP44" s="10">
        <f t="array" ref="HP44">HC44:HL44/HC43:HL43-1</f>
        <v>-4.7479827601673019E-3</v>
      </c>
      <c r="HQ44" s="10">
        <f t="array" ref="HQ44">HD44:HM44/HD43:HM43-1</f>
        <v>-9.7215884451976597E-3</v>
      </c>
      <c r="HR44" s="10">
        <f t="array" ref="HR44">HE44:HN44/HE43:HN43-1</f>
        <v>-5.9799945495266904E-3</v>
      </c>
      <c r="HS44" s="10">
        <f t="array" ref="HS44">HF44:HO44/HF43:HO43-1</f>
        <v>-1.0183689643041505E-2</v>
      </c>
      <c r="HT44" s="10">
        <f t="array" ref="HT44">HG44:HP44/HG43:HP43-1</f>
        <v>-3.5264784117906567E-3</v>
      </c>
      <c r="HU44" s="10">
        <f t="array" ref="HU44">HH44:HQ44/HH43:HQ43-1</f>
        <v>-1.5533450051404385E-2</v>
      </c>
    </row>
    <row r="45" spans="1:229" x14ac:dyDescent="0.25">
      <c r="A45" s="1">
        <v>43826</v>
      </c>
      <c r="B45" s="3">
        <f>data!DD46/'work-MktCap'!$D$4</f>
        <v>577.8291999999999</v>
      </c>
      <c r="C45" s="3">
        <f>data!DE46/'work-MktCap'!$D$4</f>
        <v>784.05690000000004</v>
      </c>
      <c r="D45" s="3">
        <f>data!DF46/'work-MktCap'!$D$4</f>
        <v>560.27459999999996</v>
      </c>
      <c r="E45" s="3">
        <f>data!DG46/'work-MktCap'!$D$4</f>
        <v>743.88599999999997</v>
      </c>
      <c r="F45" s="3">
        <f>data!DH46/'work-MktCap'!$D$4</f>
        <v>1687.79</v>
      </c>
      <c r="G45" s="3">
        <f>data!DI46/'work-MktCap'!$D$4</f>
        <v>692.64840000000004</v>
      </c>
      <c r="H45" s="3">
        <f>data!DJ46/'work-MktCap'!$D$4</f>
        <v>8089.4290000000001</v>
      </c>
      <c r="I45" s="3">
        <f>data!DK46/'work-MktCap'!$D$4</f>
        <v>683.36509999999998</v>
      </c>
      <c r="J45" s="3">
        <f>data!DL46/'work-MktCap'!$D$4</f>
        <v>1255.4079999999999</v>
      </c>
      <c r="K45" s="3">
        <f>data!DM46/'work-MktCap'!$D$4</f>
        <v>113.20660000000001</v>
      </c>
      <c r="L45" s="3">
        <f>data!DN46/'work-MktCap'!$D$4</f>
        <v>4766.893</v>
      </c>
      <c r="M45" s="3">
        <f>data!DO46/'work-MktCap'!$D$4</f>
        <v>637.59860000000003</v>
      </c>
      <c r="N45" s="3">
        <f>data!DP46/'work-MktCap'!$D$4</f>
        <v>4561.8100000000004</v>
      </c>
      <c r="O45" s="3">
        <f>data!DQ46/'work-MktCap'!$D$4</f>
        <v>335.88190000000003</v>
      </c>
      <c r="P45" s="3">
        <f>data!DR46/'work-MktCap'!$D$4</f>
        <v>2667.5340000000001</v>
      </c>
      <c r="Q45" s="3">
        <f>data!DS46/'work-MktCap'!$D$4</f>
        <v>439.3974</v>
      </c>
      <c r="R45" s="3">
        <f>data!DT46/'work-MktCap'!$D$4</f>
        <v>201.45320000000001</v>
      </c>
      <c r="S45" s="3">
        <f>data!DU46/'work-MktCap'!$D$4</f>
        <v>4111.1989999999996</v>
      </c>
      <c r="T45" s="3">
        <f>data!DV46/'work-MktCap'!$D$4</f>
        <v>1240.413</v>
      </c>
      <c r="U45" s="3">
        <f>data!DW46/'work-MktCap'!$D$4</f>
        <v>320.7441</v>
      </c>
      <c r="V45" s="3">
        <f>data!DX46/'work-MktCap'!$D$4</f>
        <v>963.61030000000005</v>
      </c>
      <c r="W45" s="3">
        <f>data!DY46/'work-MktCap'!$D$4</f>
        <v>1016.692</v>
      </c>
      <c r="X45" s="3">
        <f>data!DZ46/'work-MktCap'!$D$4</f>
        <v>474.80450000000002</v>
      </c>
      <c r="Y45" s="3">
        <f>data!EA46/'work-MktCap'!$D$4</f>
        <v>608.01030000000003</v>
      </c>
      <c r="Z45" s="3">
        <f>data!EB46/'work-MktCap'!$D$4</f>
        <v>496.82229999999998</v>
      </c>
      <c r="AA45" s="3">
        <f>data!EC46/'work-MktCap'!$D$4</f>
        <v>487.15729999999996</v>
      </c>
      <c r="AB45" s="3">
        <f>data!ED46/'work-MktCap'!$D$4</f>
        <v>1555.2560000000001</v>
      </c>
      <c r="AC45" s="3">
        <f>data!EE46/'work-MktCap'!$D$4</f>
        <v>475.8107</v>
      </c>
      <c r="AD45" s="3">
        <f>data!EF46/'work-MktCap'!$D$4</f>
        <v>1077.675</v>
      </c>
      <c r="AE45" s="3">
        <f>data!EG46/'work-MktCap'!$D$4</f>
        <v>1763.3389999999999</v>
      </c>
      <c r="AF45" s="3">
        <f>data!EH46/'work-MktCap'!$D$4</f>
        <v>619.11699999999996</v>
      </c>
      <c r="AG45" s="3">
        <f>data!EI46/'work-MktCap'!$D$4</f>
        <v>43.976399999999998</v>
      </c>
      <c r="AH45" s="3">
        <f>data!EJ46/'work-MktCap'!$D$4</f>
        <v>721.18709999999999</v>
      </c>
      <c r="AI45" s="3">
        <f>data!EK46/'work-MktCap'!$D$4</f>
        <v>780.39190000000008</v>
      </c>
      <c r="AJ45" s="3">
        <f>data!EL46/'work-MktCap'!$D$4</f>
        <v>427.63740000000001</v>
      </c>
      <c r="AK45" s="3">
        <f>data!EM46/'work-MktCap'!$D$4</f>
        <v>1568.33</v>
      </c>
      <c r="AL45" s="3">
        <f>data!EN46/'work-MktCap'!$D$4</f>
        <v>2219.3989999999999</v>
      </c>
      <c r="AM45" s="3">
        <f>data!EO46/'work-MktCap'!$D$4</f>
        <v>4522.8590000000004</v>
      </c>
      <c r="AN45" s="3">
        <f>data!EP46/'work-MktCap'!$D$4</f>
        <v>5077.174</v>
      </c>
      <c r="AO45" s="3">
        <f>data!EQ46/'work-MktCap'!$D$4</f>
        <v>1576.2819999999999</v>
      </c>
      <c r="AP45" s="3">
        <f>data!ER46/'work-MktCap'!$D$4</f>
        <v>1462.5640000000001</v>
      </c>
      <c r="AQ45" s="3">
        <f>data!ES46/'work-MktCap'!$D$4</f>
        <v>1131.529</v>
      </c>
      <c r="AR45" s="3">
        <f>data!ET46/'work-MktCap'!$D$4</f>
        <v>814.98480000000006</v>
      </c>
      <c r="AS45" s="3">
        <f>data!EU46/'work-MktCap'!$D$4</f>
        <v>1824.2850000000001</v>
      </c>
      <c r="AT45" s="3">
        <f>data!EV46/'work-MktCap'!$D$4</f>
        <v>207.35479999999998</v>
      </c>
      <c r="AU45" s="3">
        <f>data!EW46/'work-MktCap'!$D$4</f>
        <v>12223.37</v>
      </c>
      <c r="AV45" s="3">
        <f>data!EX46/'work-MktCap'!$D$4</f>
        <v>6135.6790000000001</v>
      </c>
      <c r="AW45" s="3">
        <f>data!EY46/'work-MktCap'!$D$4</f>
        <v>1148.797</v>
      </c>
      <c r="AX45" s="3">
        <f>data!EZ46/'work-MktCap'!$D$4</f>
        <v>656.96230000000003</v>
      </c>
      <c r="AY45" s="3">
        <f>data!FA46/'work-MktCap'!$D$4</f>
        <v>804.59690000000001</v>
      </c>
      <c r="AZ45" s="3">
        <f>data!FB46/'work-MktCap'!$D$4</f>
        <v>1365.018</v>
      </c>
      <c r="BA45" s="3">
        <f>data!FC46/'work-MktCap'!$D$4</f>
        <v>2680.7510000000002</v>
      </c>
      <c r="BB45" s="3">
        <f>data!FD46/'work-MktCap'!$D$4</f>
        <v>996.61030000000005</v>
      </c>
      <c r="BC45" s="3">
        <f>data!FE46/'work-MktCap'!$D$4</f>
        <v>2496.172</v>
      </c>
      <c r="BD45" s="3">
        <f>data!FF46/'work-MktCap'!$D$4</f>
        <v>665.44719999999995</v>
      </c>
      <c r="BE45" s="3">
        <f>data!FG46/'work-MktCap'!$D$4</f>
        <v>2067.7489999999998</v>
      </c>
      <c r="BF45" s="3">
        <f>data!FH46/'work-MktCap'!$D$4</f>
        <v>2025.299</v>
      </c>
      <c r="BG45" s="3">
        <f>data!FI46/'work-MktCap'!$D$4</f>
        <v>2584.0140000000001</v>
      </c>
      <c r="BH45" s="3">
        <f>data!FJ46/'work-MktCap'!$D$4</f>
        <v>988.05489999999998</v>
      </c>
      <c r="BI45" s="3">
        <f>data!FK46/'work-MktCap'!$D$4</f>
        <v>3183.826</v>
      </c>
      <c r="BJ45" s="3">
        <f>data!FL46/'work-MktCap'!$D$4</f>
        <v>417.04700000000003</v>
      </c>
      <c r="BK45" s="3">
        <f>data!FM46/'work-MktCap'!$D$4</f>
        <v>1595.7180000000001</v>
      </c>
      <c r="BL45" s="3">
        <f>data!FN46/'work-MktCap'!$D$4</f>
        <v>1343.5809999999999</v>
      </c>
      <c r="BM45" s="3">
        <f>data!FO46/'work-MktCap'!$D$4</f>
        <v>4859.2650000000003</v>
      </c>
      <c r="BN45" s="3">
        <f>data!FP46/'work-MktCap'!$D$4</f>
        <v>675.45950000000005</v>
      </c>
      <c r="BO45" s="3">
        <f>data!FQ46/'work-MktCap'!$D$4</f>
        <v>454.267</v>
      </c>
      <c r="BP45" s="3">
        <f>data!FR46/'work-MktCap'!$D$4</f>
        <v>430.31609999999995</v>
      </c>
      <c r="BQ45" s="3">
        <f>data!FS46/'work-MktCap'!$D$4</f>
        <v>20.369700000000002</v>
      </c>
      <c r="BR45" s="3">
        <f>data!FT46/'work-MktCap'!$D$4</f>
        <v>31.973700000000001</v>
      </c>
      <c r="BS45" s="3">
        <f>data!FU46/'work-MktCap'!$D$4</f>
        <v>641.05959999999993</v>
      </c>
      <c r="BT45" s="3">
        <f>data!FV46/'work-MktCap'!$D$4</f>
        <v>521.75070000000005</v>
      </c>
      <c r="BU45" s="3">
        <f>data!FW46/'work-MktCap'!$D$4</f>
        <v>84.114800000000002</v>
      </c>
      <c r="BV45" s="3">
        <f>data!FX46/'work-MktCap'!$D$4</f>
        <v>1083.404</v>
      </c>
      <c r="BW45" s="3">
        <f>data!FY46/'work-MktCap'!$D$4</f>
        <v>939.38780000000008</v>
      </c>
      <c r="BX45" s="3">
        <f>data!FZ46/'work-MktCap'!$D$4</f>
        <v>947.0924</v>
      </c>
      <c r="BY45" s="3">
        <f>data!GA46/'work-MktCap'!$D$4</f>
        <v>417.53870000000001</v>
      </c>
      <c r="BZ45" s="3">
        <f>data!GB46/'work-MktCap'!$D$4</f>
        <v>606.13649999999996</v>
      </c>
      <c r="CA45" s="3">
        <f>data!GC46/'work-MktCap'!$D$4</f>
        <v>32.487400000000001</v>
      </c>
      <c r="CB45" s="3">
        <f>data!GD46/'work-MktCap'!$D$4</f>
        <v>635.06990000000008</v>
      </c>
      <c r="CC45" s="3">
        <f>data!GE46/'work-MktCap'!$D$4</f>
        <v>1965.9780000000001</v>
      </c>
      <c r="CD45" s="3">
        <f>data!GF46/'work-MktCap'!$D$4</f>
        <v>755.73820000000001</v>
      </c>
      <c r="CE45" s="3">
        <f>data!GG46/'work-MktCap'!$D$4</f>
        <v>12393.78</v>
      </c>
      <c r="CF45" s="3">
        <f>data!GH46/'work-MktCap'!$D$4</f>
        <v>430.95690000000002</v>
      </c>
      <c r="CG45" s="3">
        <f>data!GI46/'work-MktCap'!$D$4</f>
        <v>11271.06</v>
      </c>
      <c r="CH45" s="3">
        <f>data!GJ46/'work-MktCap'!$D$4</f>
        <v>163.22029999999998</v>
      </c>
      <c r="CI45" s="3">
        <f>data!GK46/'work-MktCap'!$D$4</f>
        <v>287.7715</v>
      </c>
      <c r="CJ45" s="3">
        <f>data!GL46/'work-MktCap'!$D$4</f>
        <v>605.69839999999999</v>
      </c>
      <c r="CK45" s="3">
        <f>data!GM46/'work-MktCap'!$D$4</f>
        <v>1449.674</v>
      </c>
      <c r="CL45" s="3">
        <f>data!GN46/'work-MktCap'!$D$4</f>
        <v>2126.9760000000001</v>
      </c>
      <c r="CM45" s="3">
        <f>data!GO46/'work-MktCap'!$D$4</f>
        <v>227.1326</v>
      </c>
      <c r="CN45" s="3">
        <f>data!GP46/'work-MktCap'!$D$4</f>
        <v>5209.1840000000002</v>
      </c>
      <c r="CO45" s="3">
        <f>data!GQ46/'work-MktCap'!$D$4</f>
        <v>5963.1189999999997</v>
      </c>
      <c r="CP45" s="3">
        <f>data!GR46/'work-MktCap'!$D$4</f>
        <v>1059.9179999999999</v>
      </c>
      <c r="CQ45" s="3">
        <f>data!GS46/'work-MktCap'!$D$4</f>
        <v>1586.325</v>
      </c>
      <c r="CR45" s="3">
        <f>data!GT46/'work-MktCap'!$D$4</f>
        <v>585.22719999999993</v>
      </c>
      <c r="CS45" s="3">
        <f>data!GU46/'work-MktCap'!$D$4</f>
        <v>1698.4190000000001</v>
      </c>
      <c r="CT45" s="3">
        <f>data!GV46/'work-MktCap'!$D$4</f>
        <v>1009.9880000000001</v>
      </c>
      <c r="CU45" s="3">
        <f>data!GW46/'work-MktCap'!$D$4</f>
        <v>1914.731</v>
      </c>
      <c r="CV45" s="3">
        <f>data!GX46/'work-MktCap'!$D$4</f>
        <v>622.8293000000001</v>
      </c>
      <c r="CW45" s="3">
        <f>data!GY46/'work-MktCap'!$D$4</f>
        <v>7521.7479999999996</v>
      </c>
      <c r="CX45" s="3"/>
      <c r="CY45" s="1"/>
      <c r="CZ45" s="1">
        <v>43858</v>
      </c>
      <c r="DA45">
        <v>293.20150000000001</v>
      </c>
      <c r="DB45">
        <v>757.74159999999995</v>
      </c>
      <c r="DC45">
        <v>429.19709999999998</v>
      </c>
      <c r="DD45">
        <v>248.4923</v>
      </c>
      <c r="DE45">
        <v>1706.508</v>
      </c>
      <c r="DF45">
        <v>295.3716</v>
      </c>
      <c r="DG45">
        <v>2078.6320000000001</v>
      </c>
      <c r="DH45">
        <v>885.72289999999998</v>
      </c>
      <c r="DI45">
        <v>1530.721</v>
      </c>
      <c r="DJ45">
        <v>363.32340000000005</v>
      </c>
      <c r="DK45" s="1">
        <v>2527.2510000000002</v>
      </c>
      <c r="DL45">
        <v>744.36109999999996</v>
      </c>
      <c r="DM45">
        <v>430.63659999999999</v>
      </c>
      <c r="DN45">
        <v>544.6114</v>
      </c>
      <c r="DO45">
        <v>2678.9059999999999</v>
      </c>
      <c r="DP45">
        <v>341.9359</v>
      </c>
      <c r="DQ45">
        <v>433.24809999999997</v>
      </c>
      <c r="DR45">
        <v>1043.3019999999999</v>
      </c>
      <c r="DS45">
        <v>764.98930000000007</v>
      </c>
      <c r="DT45">
        <v>278.8673</v>
      </c>
      <c r="DU45">
        <v>374.65649999999999</v>
      </c>
      <c r="DV45">
        <v>1165.6790000000001</v>
      </c>
      <c r="DW45">
        <v>403.1234</v>
      </c>
      <c r="DX45">
        <v>348.36409999999995</v>
      </c>
      <c r="DY45">
        <v>863.03380000000004</v>
      </c>
      <c r="DZ45">
        <v>516.80079999999998</v>
      </c>
      <c r="EA45">
        <v>637.76409999999998</v>
      </c>
      <c r="EB45">
        <v>1211.8869999999999</v>
      </c>
      <c r="EC45">
        <v>528.65359999999998</v>
      </c>
      <c r="ED45">
        <v>575.76159999999993</v>
      </c>
      <c r="EE45">
        <v>568.95389999999998</v>
      </c>
      <c r="EF45">
        <v>455.96859999999998</v>
      </c>
      <c r="EG45">
        <v>752.83299999999997</v>
      </c>
      <c r="EH45">
        <v>530.99540000000002</v>
      </c>
      <c r="EI45">
        <v>385.59379999999999</v>
      </c>
      <c r="EJ45">
        <v>1632.1320000000001</v>
      </c>
      <c r="EK45">
        <v>678.92380000000003</v>
      </c>
      <c r="EL45">
        <v>6701.4660000000003</v>
      </c>
      <c r="EM45">
        <v>4204.3059999999996</v>
      </c>
      <c r="EN45">
        <v>1218.4190000000001</v>
      </c>
      <c r="EO45">
        <v>493.12129999999996</v>
      </c>
      <c r="EP45">
        <v>439.13459999999998</v>
      </c>
      <c r="EQ45">
        <v>369.29840000000002</v>
      </c>
      <c r="ER45">
        <v>4460.8130000000001</v>
      </c>
      <c r="ES45">
        <v>839.78160000000003</v>
      </c>
      <c r="ET45">
        <v>135.2441</v>
      </c>
      <c r="EU45">
        <v>3417.4409999999998</v>
      </c>
      <c r="EV45">
        <v>607.73980000000006</v>
      </c>
      <c r="EW45">
        <v>756.19169999999997</v>
      </c>
      <c r="EX45">
        <v>153.73439999999999</v>
      </c>
      <c r="EY45">
        <v>559.39740000000006</v>
      </c>
      <c r="EZ45">
        <v>869.63390000000004</v>
      </c>
      <c r="FA45">
        <v>439.33969999999999</v>
      </c>
      <c r="FB45">
        <v>3298.6239999999998</v>
      </c>
      <c r="FC45">
        <v>1109.9280000000001</v>
      </c>
      <c r="FD45">
        <v>2836.3209999999999</v>
      </c>
      <c r="FE45">
        <v>613.19389999999999</v>
      </c>
      <c r="FF45">
        <v>3108.2570000000001</v>
      </c>
      <c r="FG45">
        <v>239.27699999999999</v>
      </c>
      <c r="FH45">
        <v>1890.3489999999999</v>
      </c>
      <c r="FI45">
        <v>338.54540000000003</v>
      </c>
      <c r="FJ45">
        <v>682.04150000000004</v>
      </c>
      <c r="FK45">
        <v>432.31359999999995</v>
      </c>
      <c r="FL45">
        <v>2113.6689999999999</v>
      </c>
      <c r="FM45">
        <v>476.60209999999995</v>
      </c>
      <c r="FN45">
        <v>438.95279999999997</v>
      </c>
      <c r="FO45">
        <v>1486.4059999999999</v>
      </c>
      <c r="FP45">
        <v>274.2294</v>
      </c>
      <c r="FQ45">
        <v>265.57529999999997</v>
      </c>
      <c r="FR45">
        <v>379.21</v>
      </c>
      <c r="FS45">
        <v>1108.684</v>
      </c>
      <c r="FT45">
        <v>250.2619</v>
      </c>
      <c r="FU45">
        <v>1466.86</v>
      </c>
      <c r="FV45">
        <v>280.46899999999999</v>
      </c>
      <c r="FW45">
        <v>376.23379999999997</v>
      </c>
      <c r="FX45">
        <v>409.95029999999997</v>
      </c>
      <c r="FY45">
        <v>306.24930000000001</v>
      </c>
      <c r="FZ45">
        <v>360.72140000000002</v>
      </c>
      <c r="GA45">
        <v>742.50840000000005</v>
      </c>
      <c r="GB45">
        <v>407.62279999999998</v>
      </c>
      <c r="GC45">
        <v>996.35630000000003</v>
      </c>
      <c r="GD45">
        <v>9329.7690000000002</v>
      </c>
      <c r="GE45">
        <v>987.85360000000003</v>
      </c>
      <c r="GF45">
        <v>2812.145</v>
      </c>
      <c r="GG45">
        <v>845.80430000000001</v>
      </c>
      <c r="GH45">
        <v>536.60180000000003</v>
      </c>
      <c r="GI45">
        <v>244.99939999999998</v>
      </c>
      <c r="GJ45">
        <v>1086.6579999999999</v>
      </c>
      <c r="GK45">
        <v>543.96809999999994</v>
      </c>
      <c r="GL45">
        <v>37.705449999999999</v>
      </c>
      <c r="GM45">
        <v>502.69650000000001</v>
      </c>
      <c r="GN45">
        <v>8194.268</v>
      </c>
      <c r="GO45">
        <v>766.7331999999999</v>
      </c>
      <c r="GP45">
        <v>1060.903</v>
      </c>
      <c r="GQ45">
        <v>337.53959999999995</v>
      </c>
      <c r="GR45">
        <v>1329.3330000000001</v>
      </c>
      <c r="GS45">
        <v>410.25400000000002</v>
      </c>
      <c r="GT45">
        <v>526.45240000000001</v>
      </c>
      <c r="GU45">
        <v>1388.337</v>
      </c>
      <c r="GV45">
        <v>106.22710000000001</v>
      </c>
      <c r="GX45" s="1">
        <v>43858</v>
      </c>
      <c r="GY45" s="3">
        <f t="array" ref="GY45">SUM(IF($DA$4:$GV$4=GY$4,$DA45:$GV45,0))</f>
        <v>30799.106199999998</v>
      </c>
      <c r="GZ45" s="3">
        <f t="array" ref="GZ45">SUM(IF($DA$4:$GV$4=GZ$4,$DA45:$GV45,0))</f>
        <v>25332.810099999999</v>
      </c>
      <c r="HA45" s="3">
        <f t="array" ref="HA45">SUM(IF($DA$4:$GV$4=HA$4,$DA45:$GV45,0))</f>
        <v>12860.1816</v>
      </c>
      <c r="HB45" s="3">
        <f t="array" ref="HB45">SUM(IF($DA$4:$GV$4=HB$4,$DA45:$GV45,0))</f>
        <v>8374.9866000000002</v>
      </c>
      <c r="HC45" s="3">
        <f t="array" ref="HC45">SUM(IF($DA$4:$GV$4=HC$4,$DA45:$GV45,0))</f>
        <v>8155.91</v>
      </c>
      <c r="HD45" s="3">
        <f t="array" ref="HD45">SUM(IF($DA$4:$GV$4=HD$4,$DA45:$GV45,0))</f>
        <v>7904.8867</v>
      </c>
      <c r="HE45" s="3">
        <f t="array" ref="HE45">SUM(IF($DA$4:$GV$4=HE$4,$DA45:$GV45,0))</f>
        <v>5619.8213999999998</v>
      </c>
      <c r="HF45" s="3">
        <f t="array" ref="HF45">SUM(IF($DA$4:$GV$4=HF$4,$DA45:$GV45,0))</f>
        <v>4970.9342000000006</v>
      </c>
      <c r="HG45" s="3">
        <f t="array" ref="HG45">SUM(IF($DA$4:$GV$4=HG$4,$DA45:$GV45,0))</f>
        <v>5832.5478000000003</v>
      </c>
      <c r="HH45" s="3">
        <f t="array" ref="HH45">SUM(IF($DA$4:$GV$4=HH$4,$DA45:$GV45,0))</f>
        <v>3559.6824499999998</v>
      </c>
      <c r="HI45" s="3"/>
      <c r="HK45" s="1">
        <v>43858</v>
      </c>
      <c r="HL45" s="10">
        <f t="array" ref="HL45">GY45:HH45/GY44:HH44-1</f>
        <v>-1.0659848801631067E-2</v>
      </c>
      <c r="HM45" s="10">
        <f t="array" ref="HM45">GZ45:HI45/GZ44:HI44-1</f>
        <v>2.0064961660177794E-3</v>
      </c>
      <c r="HN45" s="10">
        <f t="array" ref="HN45">HA45:HJ45/HA44:HJ44-1</f>
        <v>-5.4647086517911614E-3</v>
      </c>
      <c r="HO45" s="10">
        <f t="array" ref="HO45">HB45:HK45/HB44:HK44-1</f>
        <v>-1.1559006799682248E-2</v>
      </c>
      <c r="HP45" s="10">
        <f t="array" ref="HP45">HC45:HL45/HC44:HL44-1</f>
        <v>-6.0553298397181265E-3</v>
      </c>
      <c r="HQ45" s="10">
        <f t="array" ref="HQ45">HD45:HM45/HD44:HM44-1</f>
        <v>-7.6917482103424639E-3</v>
      </c>
      <c r="HR45" s="10">
        <f t="array" ref="HR45">HE45:HN45/HE44:HN44-1</f>
        <v>4.3334792641704922E-3</v>
      </c>
      <c r="HS45" s="10">
        <f t="array" ref="HS45">HF45:HO45/HF44:HO44-1</f>
        <v>-5.884259157784788E-3</v>
      </c>
      <c r="HT45" s="10">
        <f t="array" ref="HT45">HG45:HP45/HG44:HP44-1</f>
        <v>-4.1998604440012244E-3</v>
      </c>
      <c r="HU45" s="10">
        <f t="array" ref="HU45">HH45:HQ45/HH44:HQ44-1</f>
        <v>-1.0015699714936543E-2</v>
      </c>
    </row>
    <row r="46" spans="1:229" x14ac:dyDescent="0.25">
      <c r="A46" s="1">
        <v>43829</v>
      </c>
      <c r="B46" s="3">
        <f>data!DD47/'work-MktCap'!$D$4</f>
        <v>634.20630000000006</v>
      </c>
      <c r="C46" s="3">
        <f>data!DE47/'work-MktCap'!$D$4</f>
        <v>1735.84</v>
      </c>
      <c r="D46" s="3">
        <f>data!DF47/'work-MktCap'!$D$4</f>
        <v>491.64779999999996</v>
      </c>
      <c r="E46" s="3">
        <f>data!DG47/'work-MktCap'!$D$4</f>
        <v>1433.3779999999999</v>
      </c>
      <c r="F46" s="3">
        <f>data!DH47/'work-MktCap'!$D$4</f>
        <v>1015.495</v>
      </c>
      <c r="G46" s="3">
        <f>data!DI47/'work-MktCap'!$D$4</f>
        <v>479.74090000000001</v>
      </c>
      <c r="H46" s="3">
        <f>data!DJ47/'work-MktCap'!$D$4</f>
        <v>7598.1279999999997</v>
      </c>
      <c r="I46" s="3">
        <f>data!DK47/'work-MktCap'!$D$4</f>
        <v>1078.7239999999999</v>
      </c>
      <c r="J46" s="3">
        <f>data!DL47/'work-MktCap'!$D$4</f>
        <v>1179.8340000000001</v>
      </c>
      <c r="K46" s="3">
        <f>data!DM47/'work-MktCap'!$D$4</f>
        <v>82.445100000000011</v>
      </c>
      <c r="L46" s="3">
        <f>data!DN47/'work-MktCap'!$D$4</f>
        <v>3543.0230000000001</v>
      </c>
      <c r="M46" s="3">
        <f>data!DO47/'work-MktCap'!$D$4</f>
        <v>353.68970000000002</v>
      </c>
      <c r="N46" s="3">
        <f>data!DP47/'work-MktCap'!$D$4</f>
        <v>1920.4549999999999</v>
      </c>
      <c r="O46" s="3">
        <f>data!DQ47/'work-MktCap'!$D$4</f>
        <v>247.17860000000002</v>
      </c>
      <c r="P46" s="3">
        <f>data!DR47/'work-MktCap'!$D$4</f>
        <v>5489.45</v>
      </c>
      <c r="Q46" s="3">
        <f>data!DS47/'work-MktCap'!$D$4</f>
        <v>311.60669999999999</v>
      </c>
      <c r="R46" s="3">
        <f>data!DT47/'work-MktCap'!$D$4</f>
        <v>195.9375</v>
      </c>
      <c r="S46" s="3">
        <f>data!DU47/'work-MktCap'!$D$4</f>
        <v>4009.3049999999998</v>
      </c>
      <c r="T46" s="3">
        <f>data!DV47/'work-MktCap'!$D$4</f>
        <v>557.60659999999996</v>
      </c>
      <c r="U46" s="3">
        <f>data!DW47/'work-MktCap'!$D$4</f>
        <v>251.26660000000001</v>
      </c>
      <c r="V46" s="3">
        <f>data!DX47/'work-MktCap'!$D$4</f>
        <v>873.14780000000007</v>
      </c>
      <c r="W46" s="3">
        <f>data!DY47/'work-MktCap'!$D$4</f>
        <v>958.06150000000002</v>
      </c>
      <c r="X46" s="3">
        <f>data!DZ47/'work-MktCap'!$D$4</f>
        <v>457.7878</v>
      </c>
      <c r="Y46" s="3">
        <f>data!EA47/'work-MktCap'!$D$4</f>
        <v>454.80040000000002</v>
      </c>
      <c r="Z46" s="3">
        <f>data!EB47/'work-MktCap'!$D$4</f>
        <v>625.26780000000008</v>
      </c>
      <c r="AA46" s="3">
        <f>data!EC47/'work-MktCap'!$D$4</f>
        <v>667.73540000000003</v>
      </c>
      <c r="AB46" s="3">
        <f>data!ED47/'work-MktCap'!$D$4</f>
        <v>1093.1289999999999</v>
      </c>
      <c r="AC46" s="3">
        <f>data!EE47/'work-MktCap'!$D$4</f>
        <v>883.7749</v>
      </c>
      <c r="AD46" s="3">
        <f>data!EF47/'work-MktCap'!$D$4</f>
        <v>1102.95</v>
      </c>
      <c r="AE46" s="3">
        <f>data!EG47/'work-MktCap'!$D$4</f>
        <v>2613.5309999999999</v>
      </c>
      <c r="AF46" s="3">
        <f>data!EH47/'work-MktCap'!$D$4</f>
        <v>680.73619999999994</v>
      </c>
      <c r="AG46" s="3">
        <f>data!EI47/'work-MktCap'!$D$4</f>
        <v>47.162199999999999</v>
      </c>
      <c r="AH46" s="3">
        <f>data!EJ47/'work-MktCap'!$D$4</f>
        <v>529.40859999999998</v>
      </c>
      <c r="AI46" s="3">
        <f>data!EK47/'work-MktCap'!$D$4</f>
        <v>964.7029</v>
      </c>
      <c r="AJ46" s="3">
        <f>data!EL47/'work-MktCap'!$D$4</f>
        <v>847.59440000000006</v>
      </c>
      <c r="AK46" s="3">
        <f>data!EM47/'work-MktCap'!$D$4</f>
        <v>1028.5820000000001</v>
      </c>
      <c r="AL46" s="3">
        <f>data!EN47/'work-MktCap'!$D$4</f>
        <v>876.79110000000003</v>
      </c>
      <c r="AM46" s="3">
        <f>data!EO47/'work-MktCap'!$D$4</f>
        <v>5983.7039999999997</v>
      </c>
      <c r="AN46" s="3">
        <f>data!EP47/'work-MktCap'!$D$4</f>
        <v>4672.8040000000001</v>
      </c>
      <c r="AO46" s="3">
        <f>data!EQ47/'work-MktCap'!$D$4</f>
        <v>1139.002</v>
      </c>
      <c r="AP46" s="3">
        <f>data!ER47/'work-MktCap'!$D$4</f>
        <v>1724.2349999999999</v>
      </c>
      <c r="AQ46" s="3">
        <f>data!ES47/'work-MktCap'!$D$4</f>
        <v>2435.5520000000001</v>
      </c>
      <c r="AR46" s="3">
        <f>data!ET47/'work-MktCap'!$D$4</f>
        <v>501.90100000000001</v>
      </c>
      <c r="AS46" s="3">
        <f>data!EU47/'work-MktCap'!$D$4</f>
        <v>2165.587</v>
      </c>
      <c r="AT46" s="3">
        <f>data!EV47/'work-MktCap'!$D$4</f>
        <v>58.468800000000002</v>
      </c>
      <c r="AU46" s="3">
        <f>data!EW47/'work-MktCap'!$D$4</f>
        <v>7137.509</v>
      </c>
      <c r="AV46" s="3">
        <f>data!EX47/'work-MktCap'!$D$4</f>
        <v>7203.723</v>
      </c>
      <c r="AW46" s="3">
        <f>data!EY47/'work-MktCap'!$D$4</f>
        <v>729.94080000000008</v>
      </c>
      <c r="AX46" s="3">
        <f>data!EZ47/'work-MktCap'!$D$4</f>
        <v>563.55140000000006</v>
      </c>
      <c r="AY46" s="3">
        <f>data!FA47/'work-MktCap'!$D$4</f>
        <v>1044.998</v>
      </c>
      <c r="AZ46" s="3">
        <f>data!FB47/'work-MktCap'!$D$4</f>
        <v>1115.7529999999999</v>
      </c>
      <c r="BA46" s="3">
        <f>data!FC47/'work-MktCap'!$D$4</f>
        <v>3888.7919999999999</v>
      </c>
      <c r="BB46" s="3">
        <f>data!FD47/'work-MktCap'!$D$4</f>
        <v>780.55119999999999</v>
      </c>
      <c r="BC46" s="3">
        <f>data!FE47/'work-MktCap'!$D$4</f>
        <v>3932.5219999999999</v>
      </c>
      <c r="BD46" s="3">
        <f>data!FF47/'work-MktCap'!$D$4</f>
        <v>462.4101</v>
      </c>
      <c r="BE46" s="3">
        <f>data!FG47/'work-MktCap'!$D$4</f>
        <v>3152.5059999999999</v>
      </c>
      <c r="BF46" s="3">
        <f>data!FH47/'work-MktCap'!$D$4</f>
        <v>1794.3520000000001</v>
      </c>
      <c r="BG46" s="3">
        <f>data!FI47/'work-MktCap'!$D$4</f>
        <v>3167.739</v>
      </c>
      <c r="BH46" s="3">
        <f>data!FJ47/'work-MktCap'!$D$4</f>
        <v>530.03809999999999</v>
      </c>
      <c r="BI46" s="3">
        <f>data!FK47/'work-MktCap'!$D$4</f>
        <v>2698.1010000000001</v>
      </c>
      <c r="BJ46" s="3">
        <f>data!FL47/'work-MktCap'!$D$4</f>
        <v>500.19200000000001</v>
      </c>
      <c r="BK46" s="3">
        <f>data!FM47/'work-MktCap'!$D$4</f>
        <v>2514.4639999999999</v>
      </c>
      <c r="BL46" s="3">
        <f>data!FN47/'work-MktCap'!$D$4</f>
        <v>461.66300000000001</v>
      </c>
      <c r="BM46" s="3">
        <f>data!FO47/'work-MktCap'!$D$4</f>
        <v>5463.7870000000003</v>
      </c>
      <c r="BN46" s="3">
        <f>data!FP47/'work-MktCap'!$D$4</f>
        <v>350.29669999999999</v>
      </c>
      <c r="BO46" s="3">
        <f>data!FQ47/'work-MktCap'!$D$4</f>
        <v>773.7749</v>
      </c>
      <c r="BP46" s="3">
        <f>data!FR47/'work-MktCap'!$D$4</f>
        <v>1298.0139999999999</v>
      </c>
      <c r="BQ46" s="3">
        <f>data!FS47/'work-MktCap'!$D$4</f>
        <v>19.8445</v>
      </c>
      <c r="BR46" s="3">
        <f>data!FT47/'work-MktCap'!$D$4</f>
        <v>38.758900000000004</v>
      </c>
      <c r="BS46" s="3">
        <f>data!FU47/'work-MktCap'!$D$4</f>
        <v>567.58709999999996</v>
      </c>
      <c r="BT46" s="3">
        <f>data!FV47/'work-MktCap'!$D$4</f>
        <v>490.92340000000002</v>
      </c>
      <c r="BU46" s="3">
        <f>data!FW47/'work-MktCap'!$D$4</f>
        <v>72.160399999999996</v>
      </c>
      <c r="BV46" s="3">
        <f>data!FX47/'work-MktCap'!$D$4</f>
        <v>515.24180000000001</v>
      </c>
      <c r="BW46" s="3">
        <f>data!FY47/'work-MktCap'!$D$4</f>
        <v>917.45909999999992</v>
      </c>
      <c r="BX46" s="3">
        <f>data!FZ47/'work-MktCap'!$D$4</f>
        <v>1782.396</v>
      </c>
      <c r="BY46" s="3">
        <f>data!GA47/'work-MktCap'!$D$4</f>
        <v>367.77929999999998</v>
      </c>
      <c r="BZ46" s="3">
        <f>data!GB47/'work-MktCap'!$D$4</f>
        <v>206.8974</v>
      </c>
      <c r="CA46" s="3">
        <f>data!GC47/'work-MktCap'!$D$4</f>
        <v>32.665799999999997</v>
      </c>
      <c r="CB46" s="3">
        <f>data!GD47/'work-MktCap'!$D$4</f>
        <v>303.75880000000001</v>
      </c>
      <c r="CC46" s="3">
        <f>data!GE47/'work-MktCap'!$D$4</f>
        <v>833.55840000000001</v>
      </c>
      <c r="CD46" s="3">
        <f>data!GF47/'work-MktCap'!$D$4</f>
        <v>741.03330000000005</v>
      </c>
      <c r="CE46" s="3">
        <f>data!GG47/'work-MktCap'!$D$4</f>
        <v>12041.29</v>
      </c>
      <c r="CF46" s="3">
        <f>data!GH47/'work-MktCap'!$D$4</f>
        <v>382.00670000000002</v>
      </c>
      <c r="CG46" s="3">
        <f>data!GI47/'work-MktCap'!$D$4</f>
        <v>7617.7489999999998</v>
      </c>
      <c r="CH46" s="3">
        <f>data!GJ47/'work-MktCap'!$D$4</f>
        <v>217.69529999999997</v>
      </c>
      <c r="CI46" s="3">
        <f>data!GK47/'work-MktCap'!$D$4</f>
        <v>608.0154</v>
      </c>
      <c r="CJ46" s="3">
        <f>data!GL47/'work-MktCap'!$D$4</f>
        <v>498.17609999999996</v>
      </c>
      <c r="CK46" s="3">
        <f>data!GM47/'work-MktCap'!$D$4</f>
        <v>2048.797</v>
      </c>
      <c r="CL46" s="3">
        <f>data!GN47/'work-MktCap'!$D$4</f>
        <v>7394.6660000000002</v>
      </c>
      <c r="CM46" s="3">
        <f>data!GO47/'work-MktCap'!$D$4</f>
        <v>640.49739999999997</v>
      </c>
      <c r="CN46" s="3">
        <f>data!GP47/'work-MktCap'!$D$4</f>
        <v>5394.076</v>
      </c>
      <c r="CO46" s="3">
        <f>data!GQ47/'work-MktCap'!$D$4</f>
        <v>5023.1409999999996</v>
      </c>
      <c r="CP46" s="3">
        <f>data!GR47/'work-MktCap'!$D$4</f>
        <v>826.13319999999999</v>
      </c>
      <c r="CQ46" s="3">
        <f>data!GS47/'work-MktCap'!$D$4</f>
        <v>1320.6130000000001</v>
      </c>
      <c r="CR46" s="3">
        <f>data!GT47/'work-MktCap'!$D$4</f>
        <v>280.22469999999998</v>
      </c>
      <c r="CS46" s="3">
        <f>data!GU47/'work-MktCap'!$D$4</f>
        <v>1326.797</v>
      </c>
      <c r="CT46" s="3">
        <f>data!GV47/'work-MktCap'!$D$4</f>
        <v>911.13209999999992</v>
      </c>
      <c r="CU46" s="3">
        <f>data!GW47/'work-MktCap'!$D$4</f>
        <v>1923.952</v>
      </c>
      <c r="CV46" s="3">
        <f>data!GX47/'work-MktCap'!$D$4</f>
        <v>537.79399999999998</v>
      </c>
      <c r="CW46" s="3">
        <f>data!GY47/'work-MktCap'!$D$4</f>
        <v>7264.0079999999998</v>
      </c>
      <c r="CX46" s="3"/>
      <c r="CY46" s="1"/>
      <c r="CZ46" s="1">
        <v>43859</v>
      </c>
      <c r="DA46">
        <v>291.38929999999999</v>
      </c>
      <c r="DB46">
        <v>778.87239999999997</v>
      </c>
      <c r="DC46">
        <v>425.02729999999997</v>
      </c>
      <c r="DD46">
        <v>248.34549999999999</v>
      </c>
      <c r="DE46">
        <v>1723.63</v>
      </c>
      <c r="DF46">
        <v>297.27590000000004</v>
      </c>
      <c r="DG46">
        <v>2073.2750000000001</v>
      </c>
      <c r="DH46">
        <v>894.67909999999995</v>
      </c>
      <c r="DI46">
        <v>1572.5119999999999</v>
      </c>
      <c r="DJ46">
        <v>380.32340000000005</v>
      </c>
      <c r="DK46" s="1">
        <v>2650.8249999999998</v>
      </c>
      <c r="DL46">
        <v>726.40819999999997</v>
      </c>
      <c r="DM46">
        <v>432.9468</v>
      </c>
      <c r="DN46">
        <v>556.46019999999999</v>
      </c>
      <c r="DO46">
        <v>2673.453</v>
      </c>
      <c r="DP46">
        <v>352.42129999999997</v>
      </c>
      <c r="DQ46">
        <v>434.66379999999998</v>
      </c>
      <c r="DR46">
        <v>1039.18</v>
      </c>
      <c r="DS46">
        <v>772.9126</v>
      </c>
      <c r="DT46">
        <v>279.99359999999996</v>
      </c>
      <c r="DU46">
        <v>372.11690000000004</v>
      </c>
      <c r="DV46">
        <v>1177.3879999999999</v>
      </c>
      <c r="DW46">
        <v>403.65379999999999</v>
      </c>
      <c r="DX46">
        <v>353.17740000000003</v>
      </c>
      <c r="DY46">
        <v>868.68880000000001</v>
      </c>
      <c r="DZ46">
        <v>520.66329999999994</v>
      </c>
      <c r="EA46">
        <v>640.11609999999996</v>
      </c>
      <c r="EB46">
        <v>1239.634</v>
      </c>
      <c r="EC46">
        <v>521.87379999999996</v>
      </c>
      <c r="ED46">
        <v>551.34040000000005</v>
      </c>
      <c r="EE46">
        <v>569.40499999999997</v>
      </c>
      <c r="EF46">
        <v>447.89850000000001</v>
      </c>
      <c r="EG46">
        <v>757.38250000000005</v>
      </c>
      <c r="EH46">
        <v>526.66290000000004</v>
      </c>
      <c r="EI46">
        <v>385.46859999999998</v>
      </c>
      <c r="EJ46">
        <v>1652.2139999999999</v>
      </c>
      <c r="EK46">
        <v>675.94809999999995</v>
      </c>
      <c r="EL46">
        <v>6770.7709999999997</v>
      </c>
      <c r="EM46">
        <v>4157.0169999999998</v>
      </c>
      <c r="EN46">
        <v>1221.0429999999999</v>
      </c>
      <c r="EO46">
        <v>496.61680000000001</v>
      </c>
      <c r="EP46">
        <v>443.05540000000002</v>
      </c>
      <c r="EQ46">
        <v>374.4033</v>
      </c>
      <c r="ER46">
        <v>4490.2539999999999</v>
      </c>
      <c r="ES46">
        <v>838.93680000000006</v>
      </c>
      <c r="ET46">
        <v>133.11109999999999</v>
      </c>
      <c r="EU46">
        <v>3407.09</v>
      </c>
      <c r="EV46">
        <v>601.60490000000004</v>
      </c>
      <c r="EW46">
        <v>756.69439999999997</v>
      </c>
      <c r="EX46">
        <v>150.86089999999999</v>
      </c>
      <c r="EY46">
        <v>562.61040000000003</v>
      </c>
      <c r="EZ46">
        <v>872.44990000000007</v>
      </c>
      <c r="FA46">
        <v>453.39259999999996</v>
      </c>
      <c r="FB46">
        <v>3348.23</v>
      </c>
      <c r="FC46">
        <v>1113.694</v>
      </c>
      <c r="FD46">
        <v>2908.8420000000001</v>
      </c>
      <c r="FE46">
        <v>627.60789999999997</v>
      </c>
      <c r="FF46">
        <v>3135.7829999999999</v>
      </c>
      <c r="FG46">
        <v>240.27939999999998</v>
      </c>
      <c r="FH46">
        <v>1917.0909999999999</v>
      </c>
      <c r="FI46">
        <v>337.39049999999997</v>
      </c>
      <c r="FJ46">
        <v>688.2958000000001</v>
      </c>
      <c r="FK46">
        <v>444.7629</v>
      </c>
      <c r="FL46">
        <v>2117.6709999999998</v>
      </c>
      <c r="FM46">
        <v>461.27009999999996</v>
      </c>
      <c r="FN46">
        <v>447.16340000000002</v>
      </c>
      <c r="FO46">
        <v>1529.8019999999999</v>
      </c>
      <c r="FP46">
        <v>262.67750000000001</v>
      </c>
      <c r="FQ46">
        <v>264.5865</v>
      </c>
      <c r="FR46">
        <v>374.92340000000002</v>
      </c>
      <c r="FS46">
        <v>1120.0630000000001</v>
      </c>
      <c r="FT46">
        <v>249.15010000000001</v>
      </c>
      <c r="FU46">
        <v>1480.068</v>
      </c>
      <c r="FV46">
        <v>279.28340000000003</v>
      </c>
      <c r="FW46">
        <v>380.99790000000002</v>
      </c>
      <c r="FX46">
        <v>410.77540000000005</v>
      </c>
      <c r="FY46">
        <v>311.79349999999999</v>
      </c>
      <c r="FZ46">
        <v>362.26340000000005</v>
      </c>
      <c r="GA46">
        <v>760.33940000000007</v>
      </c>
      <c r="GB46">
        <v>410.65459999999996</v>
      </c>
      <c r="GC46">
        <v>1006.558</v>
      </c>
      <c r="GD46">
        <v>9381.1180000000004</v>
      </c>
      <c r="GE46">
        <v>1007.803</v>
      </c>
      <c r="GF46">
        <v>2824.192</v>
      </c>
      <c r="GG46">
        <v>848.12099999999998</v>
      </c>
      <c r="GH46">
        <v>544.22280000000001</v>
      </c>
      <c r="GI46">
        <v>251.21600000000001</v>
      </c>
      <c r="GJ46">
        <v>1079.94</v>
      </c>
      <c r="GK46">
        <v>580.88130000000001</v>
      </c>
      <c r="GL46">
        <v>39.459789999999998</v>
      </c>
      <c r="GM46">
        <v>509.39909999999998</v>
      </c>
      <c r="GN46">
        <v>8084.8860000000004</v>
      </c>
      <c r="GO46">
        <v>776.2903</v>
      </c>
      <c r="GP46">
        <v>1053.0909999999999</v>
      </c>
      <c r="GQ46">
        <v>336.86529999999999</v>
      </c>
      <c r="GR46">
        <v>1317.55</v>
      </c>
      <c r="GS46">
        <v>414.22699999999998</v>
      </c>
      <c r="GT46">
        <v>526.45240000000001</v>
      </c>
      <c r="GU46">
        <v>1403.6959999999999</v>
      </c>
      <c r="GV46">
        <v>105.07939999999999</v>
      </c>
      <c r="GX46" s="1">
        <v>43859</v>
      </c>
      <c r="GY46" s="3">
        <f t="array" ref="GY46">SUM(IF($DA$4:$GV$4=GY$4,$DA46:$GV46,0))</f>
        <v>30905.162700000001</v>
      </c>
      <c r="GZ46" s="3">
        <f t="array" ref="GZ46">SUM(IF($DA$4:$GV$4=GZ$4,$DA46:$GV46,0))</f>
        <v>25427.680500000002</v>
      </c>
      <c r="HA46" s="3">
        <f t="array" ref="HA46">SUM(IF($DA$4:$GV$4=HA$4,$DA46:$GV46,0))</f>
        <v>12987.660600000001</v>
      </c>
      <c r="HB46" s="3">
        <f t="array" ref="HB46">SUM(IF($DA$4:$GV$4=HB$4,$DA46:$GV46,0))</f>
        <v>8442.6021999999994</v>
      </c>
      <c r="HC46" s="3">
        <f t="array" ref="HC46">SUM(IF($DA$4:$GV$4=HC$4,$DA46:$GV46,0))</f>
        <v>8252.6312999999991</v>
      </c>
      <c r="HD46" s="3">
        <f t="array" ref="HD46">SUM(IF($DA$4:$GV$4=HD$4,$DA46:$GV46,0))</f>
        <v>7937.6639999999998</v>
      </c>
      <c r="HE46" s="3">
        <f t="array" ref="HE46">SUM(IF($DA$4:$GV$4=HE$4,$DA46:$GV46,0))</f>
        <v>5682.9915999999994</v>
      </c>
      <c r="HF46" s="3">
        <f t="array" ref="HF46">SUM(IF($DA$4:$GV$4=HF$4,$DA46:$GV46,0))</f>
        <v>5017.6031000000003</v>
      </c>
      <c r="HG46" s="3">
        <f t="array" ref="HG46">SUM(IF($DA$4:$GV$4=HG$4,$DA46:$GV46,0))</f>
        <v>5860.6961000000001</v>
      </c>
      <c r="HH46" s="3">
        <f t="array" ref="HH46">SUM(IF($DA$4:$GV$4=HH$4,$DA46:$GV46,0))</f>
        <v>3559.9533899999997</v>
      </c>
      <c r="HI46" s="3"/>
      <c r="HK46" s="1">
        <v>43859</v>
      </c>
      <c r="HL46" s="10">
        <f t="array" ref="HL46">GY46:HH46/GY45:HH45-1</f>
        <v>3.4434927855147013E-3</v>
      </c>
      <c r="HM46" s="10">
        <f t="array" ref="HM46">GZ46:HI46/GZ45:HI45-1</f>
        <v>3.7449615587654694E-3</v>
      </c>
      <c r="HN46" s="10">
        <f t="array" ref="HN46">HA46:HJ46/HA45:HJ45-1</f>
        <v>9.9126905019755185E-3</v>
      </c>
      <c r="HO46" s="10">
        <f t="array" ref="HO46">HB46:HK46/HB45:HK45-1</f>
        <v>8.0735173952397599E-3</v>
      </c>
      <c r="HP46" s="10">
        <f t="array" ref="HP46">HC46:HL46/HC45:HL45-1</f>
        <v>1.1859044545611708E-2</v>
      </c>
      <c r="HQ46" s="10">
        <f t="array" ref="HQ46">HD46:HM46/HD45:HM45-1</f>
        <v>4.1464604419947371E-3</v>
      </c>
      <c r="HR46" s="10">
        <f t="array" ref="HR46">HE46:HN46/HE45:HN45-1</f>
        <v>1.1240606329588898E-2</v>
      </c>
      <c r="HS46" s="10">
        <f t="array" ref="HS46">HF46:HO46/HF45:HO45-1</f>
        <v>9.3883560156557966E-3</v>
      </c>
      <c r="HT46" s="10">
        <f t="array" ref="HT46">HG46:HP46/HG45:HP45-1</f>
        <v>4.8260727498881106E-3</v>
      </c>
      <c r="HU46" s="10">
        <f t="array" ref="HU46">HH46:HQ46/HH45:HQ45-1</f>
        <v>7.61135308571248E-5</v>
      </c>
    </row>
    <row r="47" spans="1:229" x14ac:dyDescent="0.25">
      <c r="A47" s="1">
        <v>43830</v>
      </c>
      <c r="B47" s="3">
        <f>data!DD48/'work-MktCap'!$D$4</f>
        <v>842.33910000000003</v>
      </c>
      <c r="C47" s="3">
        <f>data!DE48/'work-MktCap'!$D$4</f>
        <v>748.87040000000002</v>
      </c>
      <c r="D47" s="3">
        <f>data!DF48/'work-MktCap'!$D$4</f>
        <v>387.68390000000005</v>
      </c>
      <c r="E47" s="3">
        <f>data!DG48/'work-MktCap'!$D$4</f>
        <v>1260.954</v>
      </c>
      <c r="F47" s="3">
        <f>data!DH48/'work-MktCap'!$D$4</f>
        <v>1662.597</v>
      </c>
      <c r="G47" s="3">
        <f>data!DI48/'work-MktCap'!$D$4</f>
        <v>745.09299999999996</v>
      </c>
      <c r="H47" s="3">
        <f>data!DJ48/'work-MktCap'!$D$4</f>
        <v>8842.5490000000009</v>
      </c>
      <c r="I47" s="3">
        <f>data!DK48/'work-MktCap'!$D$4</f>
        <v>1688.4739999999999</v>
      </c>
      <c r="J47" s="3">
        <f>data!DL48/'work-MktCap'!$D$4</f>
        <v>1099.104</v>
      </c>
      <c r="K47" s="3">
        <f>data!DM48/'work-MktCap'!$D$4</f>
        <v>399.14840000000004</v>
      </c>
      <c r="L47" s="3">
        <f>data!DN48/'work-MktCap'!$D$4</f>
        <v>3308.8670000000002</v>
      </c>
      <c r="M47" s="3">
        <f>data!DO48/'work-MktCap'!$D$4</f>
        <v>990.69909999999993</v>
      </c>
      <c r="N47" s="3">
        <f>data!DP48/'work-MktCap'!$D$4</f>
        <v>1631.7090000000001</v>
      </c>
      <c r="O47" s="3">
        <f>data!DQ48/'work-MktCap'!$D$4</f>
        <v>292.41849999999999</v>
      </c>
      <c r="P47" s="3">
        <f>data!DR48/'work-MktCap'!$D$4</f>
        <v>2349.62</v>
      </c>
      <c r="Q47" s="3">
        <f>data!DS48/'work-MktCap'!$D$4</f>
        <v>593.86440000000005</v>
      </c>
      <c r="R47" s="3">
        <f>data!DT48/'work-MktCap'!$D$4</f>
        <v>276.20499999999998</v>
      </c>
      <c r="S47" s="3">
        <f>data!DU48/'work-MktCap'!$D$4</f>
        <v>2850.6419999999998</v>
      </c>
      <c r="T47" s="3">
        <f>data!DV48/'work-MktCap'!$D$4</f>
        <v>581.23130000000003</v>
      </c>
      <c r="U47" s="3">
        <f>data!DW48/'work-MktCap'!$D$4</f>
        <v>118.4637</v>
      </c>
      <c r="V47" s="3">
        <f>data!DX48/'work-MktCap'!$D$4</f>
        <v>788.76400000000001</v>
      </c>
      <c r="W47" s="3">
        <f>data!DY48/'work-MktCap'!$D$4</f>
        <v>2209.056</v>
      </c>
      <c r="X47" s="3">
        <f>data!DZ48/'work-MktCap'!$D$4</f>
        <v>276.97250000000003</v>
      </c>
      <c r="Y47" s="3">
        <f>data!EA48/'work-MktCap'!$D$4</f>
        <v>326.2174</v>
      </c>
      <c r="Z47" s="3">
        <f>data!EB48/'work-MktCap'!$D$4</f>
        <v>539.32690000000002</v>
      </c>
      <c r="AA47" s="3">
        <f>data!EC48/'work-MktCap'!$D$4</f>
        <v>531.70230000000004</v>
      </c>
      <c r="AB47" s="3">
        <f>data!ED48/'work-MktCap'!$D$4</f>
        <v>1265.684</v>
      </c>
      <c r="AC47" s="3">
        <f>data!EE48/'work-MktCap'!$D$4</f>
        <v>1107.6559999999999</v>
      </c>
      <c r="AD47" s="3">
        <f>data!EF48/'work-MktCap'!$D$4</f>
        <v>877.79</v>
      </c>
      <c r="AE47" s="3">
        <f>data!EG48/'work-MktCap'!$D$4</f>
        <v>2581.9540000000002</v>
      </c>
      <c r="AF47" s="3">
        <f>data!EH48/'work-MktCap'!$D$4</f>
        <v>1632.7739999999999</v>
      </c>
      <c r="AG47" s="3">
        <f>data!EI48/'work-MktCap'!$D$4</f>
        <v>81.327500000000001</v>
      </c>
      <c r="AH47" s="3">
        <f>data!EJ48/'work-MktCap'!$D$4</f>
        <v>236.74429999999998</v>
      </c>
      <c r="AI47" s="3">
        <f>data!EK48/'work-MktCap'!$D$4</f>
        <v>1246.4369999999999</v>
      </c>
      <c r="AJ47" s="3">
        <f>data!EL48/'work-MktCap'!$D$4</f>
        <v>313.87479999999999</v>
      </c>
      <c r="AK47" s="3">
        <f>data!EM48/'work-MktCap'!$D$4</f>
        <v>1045.684</v>
      </c>
      <c r="AL47" s="3">
        <f>data!EN48/'work-MktCap'!$D$4</f>
        <v>1032.354</v>
      </c>
      <c r="AM47" s="3">
        <f>data!EO48/'work-MktCap'!$D$4</f>
        <v>5318.7209999999995</v>
      </c>
      <c r="AN47" s="3">
        <f>data!EP48/'work-MktCap'!$D$4</f>
        <v>5474.1490000000003</v>
      </c>
      <c r="AO47" s="3">
        <f>data!EQ48/'work-MktCap'!$D$4</f>
        <v>1406.856</v>
      </c>
      <c r="AP47" s="3">
        <f>data!ER48/'work-MktCap'!$D$4</f>
        <v>1089.615</v>
      </c>
      <c r="AQ47" s="3">
        <f>data!ES48/'work-MktCap'!$D$4</f>
        <v>2051.0349999999999</v>
      </c>
      <c r="AR47" s="3">
        <f>data!ET48/'work-MktCap'!$D$4</f>
        <v>713.1508</v>
      </c>
      <c r="AS47" s="3">
        <f>data!EU48/'work-MktCap'!$D$4</f>
        <v>1364.5119999999999</v>
      </c>
      <c r="AT47" s="3">
        <f>data!EV48/'work-MktCap'!$D$4</f>
        <v>39.814300000000003</v>
      </c>
      <c r="AU47" s="3">
        <f>data!EW48/'work-MktCap'!$D$4</f>
        <v>10735.45</v>
      </c>
      <c r="AV47" s="3">
        <f>data!EX48/'work-MktCap'!$D$4</f>
        <v>6747.4139999999998</v>
      </c>
      <c r="AW47" s="3">
        <f>data!EY48/'work-MktCap'!$D$4</f>
        <v>301.63340000000005</v>
      </c>
      <c r="AX47" s="3">
        <f>data!EZ48/'work-MktCap'!$D$4</f>
        <v>546.6853000000001</v>
      </c>
      <c r="AY47" s="3">
        <f>data!FA48/'work-MktCap'!$D$4</f>
        <v>1035.2840000000001</v>
      </c>
      <c r="AZ47" s="3">
        <f>data!FB48/'work-MktCap'!$D$4</f>
        <v>1066.694</v>
      </c>
      <c r="BA47" s="3">
        <f>data!FC48/'work-MktCap'!$D$4</f>
        <v>3000.4760000000001</v>
      </c>
      <c r="BB47" s="3">
        <f>data!FD48/'work-MktCap'!$D$4</f>
        <v>1711.0940000000001</v>
      </c>
      <c r="BC47" s="3">
        <f>data!FE48/'work-MktCap'!$D$4</f>
        <v>5076.42</v>
      </c>
      <c r="BD47" s="3">
        <f>data!FF48/'work-MktCap'!$D$4</f>
        <v>636.63069999999993</v>
      </c>
      <c r="BE47" s="3">
        <f>data!FG48/'work-MktCap'!$D$4</f>
        <v>1701.201</v>
      </c>
      <c r="BF47" s="3">
        <f>data!FH48/'work-MktCap'!$D$4</f>
        <v>1455.5219999999999</v>
      </c>
      <c r="BG47" s="3">
        <f>data!FI48/'work-MktCap'!$D$4</f>
        <v>3305.1039999999998</v>
      </c>
      <c r="BH47" s="3">
        <f>data!FJ48/'work-MktCap'!$D$4</f>
        <v>585.94280000000003</v>
      </c>
      <c r="BI47" s="3">
        <f>data!FK48/'work-MktCap'!$D$4</f>
        <v>3954.9409999999998</v>
      </c>
      <c r="BJ47" s="3">
        <f>data!FL48/'work-MktCap'!$D$4</f>
        <v>648.89530000000002</v>
      </c>
      <c r="BK47" s="3">
        <f>data!FM48/'work-MktCap'!$D$4</f>
        <v>1335.252</v>
      </c>
      <c r="BL47" s="3">
        <f>data!FN48/'work-MktCap'!$D$4</f>
        <v>384.44029999999998</v>
      </c>
      <c r="BM47" s="3">
        <f>data!FO48/'work-MktCap'!$D$4</f>
        <v>4135.7209999999995</v>
      </c>
      <c r="BN47" s="3">
        <f>data!FP48/'work-MktCap'!$D$4</f>
        <v>1480.6569999999999</v>
      </c>
      <c r="BO47" s="3">
        <f>data!FQ48/'work-MktCap'!$D$4</f>
        <v>694.23910000000001</v>
      </c>
      <c r="BP47" s="3">
        <f>data!FR48/'work-MktCap'!$D$4</f>
        <v>928.1</v>
      </c>
      <c r="BQ47" s="3">
        <f>data!FS48/'work-MktCap'!$D$4</f>
        <v>32.973699999999994</v>
      </c>
      <c r="BR47" s="3">
        <f>data!FT48/'work-MktCap'!$D$4</f>
        <v>28.2485</v>
      </c>
      <c r="BS47" s="3">
        <f>data!FU48/'work-MktCap'!$D$4</f>
        <v>940.49059999999997</v>
      </c>
      <c r="BT47" s="3">
        <f>data!FV48/'work-MktCap'!$D$4</f>
        <v>1470</v>
      </c>
      <c r="BU47" s="3">
        <f>data!FW48/'work-MktCap'!$D$4</f>
        <v>31.244599999999998</v>
      </c>
      <c r="BV47" s="3">
        <f>data!FX48/'work-MktCap'!$D$4</f>
        <v>655.29369999999994</v>
      </c>
      <c r="BW47" s="3">
        <f>data!FY48/'work-MktCap'!$D$4</f>
        <v>460.85059999999999</v>
      </c>
      <c r="BX47" s="3">
        <f>data!FZ48/'work-MktCap'!$D$4</f>
        <v>2341.6469999999999</v>
      </c>
      <c r="BY47" s="3">
        <f>data!GA48/'work-MktCap'!$D$4</f>
        <v>276.87279999999998</v>
      </c>
      <c r="BZ47" s="3">
        <f>data!GB48/'work-MktCap'!$D$4</f>
        <v>1729.182</v>
      </c>
      <c r="CA47" s="3">
        <f>data!GC48/'work-MktCap'!$D$4</f>
        <v>97.226600000000005</v>
      </c>
      <c r="CB47" s="3">
        <f>data!GD48/'work-MktCap'!$D$4</f>
        <v>383.00759999999997</v>
      </c>
      <c r="CC47" s="3">
        <f>data!GE48/'work-MktCap'!$D$4</f>
        <v>686.55449999999996</v>
      </c>
      <c r="CD47" s="3">
        <f>data!GF48/'work-MktCap'!$D$4</f>
        <v>1281.3979999999999</v>
      </c>
      <c r="CE47" s="3">
        <f>data!GG48/'work-MktCap'!$D$4</f>
        <v>15480.92</v>
      </c>
      <c r="CF47" s="3">
        <f>data!GH48/'work-MktCap'!$D$4</f>
        <v>391.0609</v>
      </c>
      <c r="CG47" s="3">
        <f>data!GI48/'work-MktCap'!$D$4</f>
        <v>7958.2550000000001</v>
      </c>
      <c r="CH47" s="3">
        <f>data!GJ48/'work-MktCap'!$D$4</f>
        <v>145.63</v>
      </c>
      <c r="CI47" s="3">
        <f>data!GK48/'work-MktCap'!$D$4</f>
        <v>498.03059999999999</v>
      </c>
      <c r="CJ47" s="3">
        <f>data!GL48/'work-MktCap'!$D$4</f>
        <v>841.61980000000005</v>
      </c>
      <c r="CK47" s="3">
        <f>data!GM48/'work-MktCap'!$D$4</f>
        <v>1279.32</v>
      </c>
      <c r="CL47" s="3">
        <f>data!GN48/'work-MktCap'!$D$4</f>
        <v>9771.8850000000002</v>
      </c>
      <c r="CM47" s="3">
        <f>data!GO48/'work-MktCap'!$D$4</f>
        <v>876.97059999999999</v>
      </c>
      <c r="CN47" s="3">
        <f>data!GP48/'work-MktCap'!$D$4</f>
        <v>4557.7929999999997</v>
      </c>
      <c r="CO47" s="3">
        <f>data!GQ48/'work-MktCap'!$D$4</f>
        <v>4146.3549999999996</v>
      </c>
      <c r="CP47" s="3">
        <f>data!GR48/'work-MktCap'!$D$4</f>
        <v>2303.3209999999999</v>
      </c>
      <c r="CQ47" s="3">
        <f>data!GS48/'work-MktCap'!$D$4</f>
        <v>2095.9409999999998</v>
      </c>
      <c r="CR47" s="3">
        <f>data!GT48/'work-MktCap'!$D$4</f>
        <v>456.16550000000001</v>
      </c>
      <c r="CS47" s="3">
        <f>data!GU48/'work-MktCap'!$D$4</f>
        <v>1120.183</v>
      </c>
      <c r="CT47" s="3">
        <f>data!GV48/'work-MktCap'!$D$4</f>
        <v>804.5498</v>
      </c>
      <c r="CU47" s="3">
        <f>data!GW48/'work-MktCap'!$D$4</f>
        <v>2001.866</v>
      </c>
      <c r="CV47" s="3">
        <f>data!GX48/'work-MktCap'!$D$4</f>
        <v>534.13430000000005</v>
      </c>
      <c r="CW47" s="3">
        <f>data!GY48/'work-MktCap'!$D$4</f>
        <v>6674.4719999999998</v>
      </c>
      <c r="CX47" s="3"/>
      <c r="CY47" s="1"/>
      <c r="CZ47" s="1">
        <v>43860</v>
      </c>
      <c r="DA47">
        <v>287.59609999999998</v>
      </c>
      <c r="DB47">
        <v>768.00189999999998</v>
      </c>
      <c r="DC47">
        <v>416.78679999999997</v>
      </c>
      <c r="DD47">
        <v>244.8229</v>
      </c>
      <c r="DE47">
        <v>1731.3510000000001</v>
      </c>
      <c r="DF47">
        <v>281.39690000000002</v>
      </c>
      <c r="DG47">
        <v>2061.009</v>
      </c>
      <c r="DH47">
        <v>910.20389999999998</v>
      </c>
      <c r="DI47">
        <v>1532.047</v>
      </c>
      <c r="DJ47">
        <v>377.71359999999999</v>
      </c>
      <c r="DK47" s="1">
        <v>2618.0120000000002</v>
      </c>
      <c r="DL47">
        <v>704.7518</v>
      </c>
      <c r="DM47">
        <v>430.1746</v>
      </c>
      <c r="DN47">
        <v>553.54660000000001</v>
      </c>
      <c r="DO47">
        <v>2670.9989999999998</v>
      </c>
      <c r="DP47">
        <v>349.93340000000001</v>
      </c>
      <c r="DQ47">
        <v>419.98779999999999</v>
      </c>
      <c r="DR47">
        <v>1018.789</v>
      </c>
      <c r="DS47">
        <v>772.0711</v>
      </c>
      <c r="DT47">
        <v>274.7724</v>
      </c>
      <c r="DU47">
        <v>363.61109999999996</v>
      </c>
      <c r="DV47">
        <v>1158.2840000000001</v>
      </c>
      <c r="DW47">
        <v>379.6918</v>
      </c>
      <c r="DX47">
        <v>349.00380000000001</v>
      </c>
      <c r="DY47">
        <v>845.9819</v>
      </c>
      <c r="DZ47">
        <v>520.09249999999997</v>
      </c>
      <c r="EA47">
        <v>630.33839999999998</v>
      </c>
      <c r="EB47">
        <v>1287.7529999999999</v>
      </c>
      <c r="EC47">
        <v>522.96780000000001</v>
      </c>
      <c r="ED47">
        <v>555.38290000000006</v>
      </c>
      <c r="EE47">
        <v>556.32560000000001</v>
      </c>
      <c r="EF47">
        <v>433.95100000000002</v>
      </c>
      <c r="EG47">
        <v>698.7527</v>
      </c>
      <c r="EH47">
        <v>519.40930000000003</v>
      </c>
      <c r="EI47">
        <v>379.77409999999998</v>
      </c>
      <c r="EJ47">
        <v>1649.5</v>
      </c>
      <c r="EK47">
        <v>678.49019999999996</v>
      </c>
      <c r="EL47">
        <v>6717.08</v>
      </c>
      <c r="EM47">
        <v>4175.6040000000003</v>
      </c>
      <c r="EN47">
        <v>1211.759</v>
      </c>
      <c r="EO47">
        <v>495.80779999999999</v>
      </c>
      <c r="EP47">
        <v>433.42140000000001</v>
      </c>
      <c r="EQ47">
        <v>365.86990000000003</v>
      </c>
      <c r="ER47">
        <v>4455.4009999999998</v>
      </c>
      <c r="ES47">
        <v>822.6694</v>
      </c>
      <c r="ET47">
        <v>130.06989999999999</v>
      </c>
      <c r="EU47">
        <v>3443.3209999999999</v>
      </c>
      <c r="EV47">
        <v>603.46799999999996</v>
      </c>
      <c r="EW47">
        <v>749.0843000000001</v>
      </c>
      <c r="EX47">
        <v>149.42410000000001</v>
      </c>
      <c r="EY47">
        <v>546.10259999999994</v>
      </c>
      <c r="EZ47">
        <v>853.90190000000007</v>
      </c>
      <c r="FA47">
        <v>455.14929999999998</v>
      </c>
      <c r="FB47">
        <v>3310.0709999999999</v>
      </c>
      <c r="FC47">
        <v>1102.867</v>
      </c>
      <c r="FD47">
        <v>2876.884</v>
      </c>
      <c r="FE47">
        <v>617.27780000000007</v>
      </c>
      <c r="FF47">
        <v>3112.462</v>
      </c>
      <c r="FG47">
        <v>234.56560000000002</v>
      </c>
      <c r="FH47">
        <v>1923.4079999999999</v>
      </c>
      <c r="FI47">
        <v>329.91659999999996</v>
      </c>
      <c r="FJ47">
        <v>676.5018</v>
      </c>
      <c r="FK47">
        <v>435.66759999999999</v>
      </c>
      <c r="FL47">
        <v>2120.7370000000001</v>
      </c>
      <c r="FM47">
        <v>461.0521</v>
      </c>
      <c r="FN47">
        <v>438.63690000000003</v>
      </c>
      <c r="FO47">
        <v>1496.4480000000001</v>
      </c>
      <c r="FP47">
        <v>253.13479999999998</v>
      </c>
      <c r="FQ47">
        <v>255.7697</v>
      </c>
      <c r="FR47">
        <v>368.64659999999998</v>
      </c>
      <c r="FS47">
        <v>1124.5150000000001</v>
      </c>
      <c r="FT47">
        <v>245.95179999999999</v>
      </c>
      <c r="FU47">
        <v>1454.279</v>
      </c>
      <c r="FV47">
        <v>272.43540000000002</v>
      </c>
      <c r="FW47">
        <v>353.20029999999997</v>
      </c>
      <c r="FX47">
        <v>404.4751</v>
      </c>
      <c r="FY47">
        <v>315.4896</v>
      </c>
      <c r="FZ47">
        <v>354.69509999999997</v>
      </c>
      <c r="GA47">
        <v>772.60840000000007</v>
      </c>
      <c r="GB47">
        <v>403.9171</v>
      </c>
      <c r="GC47">
        <v>1017.021</v>
      </c>
      <c r="GD47">
        <v>9152.2710000000006</v>
      </c>
      <c r="GE47">
        <v>998.25350000000003</v>
      </c>
      <c r="GF47">
        <v>2772.8760000000002</v>
      </c>
      <c r="GG47">
        <v>847.36669999999992</v>
      </c>
      <c r="GH47">
        <v>537.67019999999991</v>
      </c>
      <c r="GI47">
        <v>236.78629999999998</v>
      </c>
      <c r="GJ47">
        <v>1060.7460000000001</v>
      </c>
      <c r="GK47">
        <v>575.16669999999999</v>
      </c>
      <c r="GL47">
        <v>39.459789999999998</v>
      </c>
      <c r="GM47">
        <v>505.28750000000002</v>
      </c>
      <c r="GN47">
        <v>8022.0339999999997</v>
      </c>
      <c r="GO47">
        <v>763.93409999999994</v>
      </c>
      <c r="GP47">
        <v>1046.921</v>
      </c>
      <c r="GQ47">
        <v>332.10599999999999</v>
      </c>
      <c r="GR47">
        <v>1293.8430000000001</v>
      </c>
      <c r="GS47">
        <v>415.75509999999997</v>
      </c>
      <c r="GT47">
        <v>521.82470000000001</v>
      </c>
      <c r="GU47">
        <v>1369.279</v>
      </c>
      <c r="GV47">
        <v>99.595939999999999</v>
      </c>
      <c r="GX47" s="1">
        <v>43860</v>
      </c>
      <c r="GY47" s="3">
        <f t="array" ref="GY47">SUM(IF($DA$4:$GV$4=GY$4,$DA47:$GV47,0))</f>
        <v>30590.885440000005</v>
      </c>
      <c r="GZ47" s="3">
        <f t="array" ref="GZ47">SUM(IF($DA$4:$GV$4=GZ$4,$DA47:$GV47,0))</f>
        <v>25247.192399999996</v>
      </c>
      <c r="HA47" s="3">
        <f t="array" ref="HA47">SUM(IF($DA$4:$GV$4=HA$4,$DA47:$GV47,0))</f>
        <v>12836.780600000004</v>
      </c>
      <c r="HB47" s="3">
        <f t="array" ref="HB47">SUM(IF($DA$4:$GV$4=HB$4,$DA47:$GV47,0))</f>
        <v>8362.0335999999988</v>
      </c>
      <c r="HC47" s="3">
        <f t="array" ref="HC47">SUM(IF($DA$4:$GV$4=HC$4,$DA47:$GV47,0))</f>
        <v>8220.6105000000007</v>
      </c>
      <c r="HD47" s="3">
        <f t="array" ref="HD47">SUM(IF($DA$4:$GV$4=HD$4,$DA47:$GV47,0))</f>
        <v>7857.6795000000002</v>
      </c>
      <c r="HE47" s="3">
        <f t="array" ref="HE47">SUM(IF($DA$4:$GV$4=HE$4,$DA47:$GV47,0))</f>
        <v>5601.4949999999999</v>
      </c>
      <c r="HF47" s="3">
        <f t="array" ref="HF47">SUM(IF($DA$4:$GV$4=HF$4,$DA47:$GV47,0))</f>
        <v>4961.0977999999986</v>
      </c>
      <c r="HG47" s="3">
        <f t="array" ref="HG47">SUM(IF($DA$4:$GV$4=HG$4,$DA47:$GV47,0))</f>
        <v>5729.3410999999996</v>
      </c>
      <c r="HH47" s="3">
        <f t="array" ref="HH47">SUM(IF($DA$4:$GV$4=HH$4,$DA47:$GV47,0))</f>
        <v>3478.1053899999993</v>
      </c>
      <c r="HI47" s="3"/>
      <c r="HK47" s="1">
        <v>43860</v>
      </c>
      <c r="HL47" s="10">
        <f t="array" ref="HL47">GY47:HH47/GY46:HH46-1</f>
        <v>-1.0169086086060153E-2</v>
      </c>
      <c r="HM47" s="10">
        <f t="array" ref="HM47">GZ47:HI47/GZ46:HI46-1</f>
        <v>-7.0980953217500975E-3</v>
      </c>
      <c r="HN47" s="10">
        <f t="array" ref="HN47">HA47:HJ47/HA46:HJ46-1</f>
        <v>-1.1617180695343787E-2</v>
      </c>
      <c r="HO47" s="10">
        <f t="array" ref="HO47">HB47:HK47/HB46:HK46-1</f>
        <v>-9.543100348847533E-3</v>
      </c>
      <c r="HP47" s="10">
        <f t="array" ref="HP47">HC47:HL47/HC46:HL46-1</f>
        <v>-3.8800715597215873E-3</v>
      </c>
      <c r="HQ47" s="10">
        <f t="array" ref="HQ47">HD47:HM47/HD46:HM46-1</f>
        <v>-1.007657920516658E-2</v>
      </c>
      <c r="HR47" s="10">
        <f t="array" ref="HR47">HE47:HN47/HE46:HN46-1</f>
        <v>-1.4340439989388609E-2</v>
      </c>
      <c r="HS47" s="10">
        <f t="array" ref="HS47">HF47:HO47/HF46:HO46-1</f>
        <v>-1.1261412844710939E-2</v>
      </c>
      <c r="HT47" s="10">
        <f t="array" ref="HT47">HG47:HP47/HG46:HP46-1</f>
        <v>-2.2412866621765337E-2</v>
      </c>
      <c r="HU47" s="10">
        <f t="array" ref="HU47">HH47:HQ47/HH46:HQ46-1</f>
        <v>-2.2991312254231677E-2</v>
      </c>
    </row>
    <row r="48" spans="1:229" x14ac:dyDescent="0.25">
      <c r="A48" s="1">
        <v>43831</v>
      </c>
      <c r="B48" s="3">
        <f>data!DD49/'work-MktCap'!$D$4</f>
        <v>463.8177</v>
      </c>
      <c r="C48" s="3">
        <f>data!DE49/'work-MktCap'!$D$4</f>
        <v>4274.4589999999998</v>
      </c>
      <c r="D48" s="3">
        <f>data!DF49/'work-MktCap'!$D$4</f>
        <v>287.45549999999997</v>
      </c>
      <c r="E48" s="3">
        <f>data!DG49/'work-MktCap'!$D$4</f>
        <v>633.51639999999998</v>
      </c>
      <c r="F48" s="3">
        <f>data!DH49/'work-MktCap'!$D$4</f>
        <v>712.84630000000004</v>
      </c>
      <c r="G48" s="3">
        <f>data!DI49/'work-MktCap'!$D$4</f>
        <v>497.11779999999999</v>
      </c>
      <c r="H48" s="3">
        <f>data!DJ49/'work-MktCap'!$D$4</f>
        <v>3697.221</v>
      </c>
      <c r="I48" s="3">
        <f>data!DK49/'work-MktCap'!$D$4</f>
        <v>1014.399</v>
      </c>
      <c r="J48" s="3">
        <f>data!DL49/'work-MktCap'!$D$4</f>
        <v>597.60540000000003</v>
      </c>
      <c r="K48" s="3">
        <f>data!DM49/'work-MktCap'!$D$4</f>
        <v>43.429900000000004</v>
      </c>
      <c r="L48" s="3">
        <f>data!DN49/'work-MktCap'!$D$4</f>
        <v>1723.9649999999999</v>
      </c>
      <c r="M48" s="3">
        <f>data!DO49/'work-MktCap'!$D$4</f>
        <v>262.98200000000003</v>
      </c>
      <c r="N48" s="3">
        <f>data!DP49/'work-MktCap'!$D$4</f>
        <v>1314.509</v>
      </c>
      <c r="O48" s="3">
        <f>data!DQ49/'work-MktCap'!$D$4</f>
        <v>314.21080000000001</v>
      </c>
      <c r="P48" s="3">
        <f>data!DR49/'work-MktCap'!$D$4</f>
        <v>2299.8870000000002</v>
      </c>
      <c r="Q48" s="3">
        <f>data!DS49/'work-MktCap'!$D$4</f>
        <v>243.54739999999998</v>
      </c>
      <c r="R48" s="3">
        <f>data!DT49/'work-MktCap'!$D$4</f>
        <v>157.2799</v>
      </c>
      <c r="S48" s="3">
        <f>data!DU49/'work-MktCap'!$D$4</f>
        <v>1171.4580000000001</v>
      </c>
      <c r="T48" s="3">
        <f>data!DV49/'work-MktCap'!$D$4</f>
        <v>336.2115</v>
      </c>
      <c r="U48" s="3">
        <f>data!DW49/'work-MktCap'!$D$4</f>
        <v>111.75319999999999</v>
      </c>
      <c r="V48" s="3">
        <f>data!DX49/'work-MktCap'!$D$4</f>
        <v>628.45609999999999</v>
      </c>
      <c r="W48" s="3">
        <f>data!DY49/'work-MktCap'!$D$4</f>
        <v>1358.557</v>
      </c>
      <c r="X48" s="3">
        <f>data!DZ49/'work-MktCap'!$D$4</f>
        <v>269.78120000000001</v>
      </c>
      <c r="Y48" s="3">
        <f>data!EA49/'work-MktCap'!$D$4</f>
        <v>352.7319</v>
      </c>
      <c r="Z48" s="3">
        <f>data!EB49/'work-MktCap'!$D$4</f>
        <v>227.8802</v>
      </c>
      <c r="AA48" s="3">
        <f>data!EC49/'work-MktCap'!$D$4</f>
        <v>287.15699999999998</v>
      </c>
      <c r="AB48" s="3">
        <f>data!ED49/'work-MktCap'!$D$4</f>
        <v>860.58190000000002</v>
      </c>
      <c r="AC48" s="3">
        <f>data!EE49/'work-MktCap'!$D$4</f>
        <v>790.98800000000006</v>
      </c>
      <c r="AD48" s="3">
        <f>data!EF49/'work-MktCap'!$D$4</f>
        <v>445.08800000000002</v>
      </c>
      <c r="AE48" s="3">
        <f>data!EG49/'work-MktCap'!$D$4</f>
        <v>2413.58</v>
      </c>
      <c r="AF48" s="3">
        <f>data!EH49/'work-MktCap'!$D$4</f>
        <v>567.79039999999998</v>
      </c>
      <c r="AG48" s="3">
        <f>data!EI49/'work-MktCap'!$D$4</f>
        <v>33.931400000000004</v>
      </c>
      <c r="AH48" s="3">
        <f>data!EJ49/'work-MktCap'!$D$4</f>
        <v>192.46100000000001</v>
      </c>
      <c r="AI48" s="3">
        <f>data!EK49/'work-MktCap'!$D$4</f>
        <v>509.07429999999999</v>
      </c>
      <c r="AJ48" s="3">
        <f>data!EL49/'work-MktCap'!$D$4</f>
        <v>319.5899</v>
      </c>
      <c r="AK48" s="3">
        <f>data!EM49/'work-MktCap'!$D$4</f>
        <v>523.91830000000004</v>
      </c>
      <c r="AL48" s="3">
        <f>data!EN49/'work-MktCap'!$D$4</f>
        <v>693.91809999999998</v>
      </c>
      <c r="AM48" s="3">
        <f>data!EO49/'work-MktCap'!$D$4</f>
        <v>2345.0010000000002</v>
      </c>
      <c r="AN48" s="3">
        <f>data!EP49/'work-MktCap'!$D$4</f>
        <v>2294.5340000000001</v>
      </c>
      <c r="AO48" s="3">
        <f>data!EQ49/'work-MktCap'!$D$4</f>
        <v>1085.3340000000001</v>
      </c>
      <c r="AP48" s="3">
        <f>data!ER49/'work-MktCap'!$D$4</f>
        <v>768.4153</v>
      </c>
      <c r="AQ48" s="3">
        <f>data!ES49/'work-MktCap'!$D$4</f>
        <v>1092.9349999999999</v>
      </c>
      <c r="AR48" s="3">
        <f>data!ET49/'work-MktCap'!$D$4</f>
        <v>203.05370000000002</v>
      </c>
      <c r="AS48" s="3">
        <f>data!EU49/'work-MktCap'!$D$4</f>
        <v>1049.3230000000001</v>
      </c>
      <c r="AT48" s="3">
        <f>data!EV49/'work-MktCap'!$D$4</f>
        <v>18.677499999999998</v>
      </c>
      <c r="AU48" s="3">
        <f>data!EW49/'work-MktCap'!$D$4</f>
        <v>5758.6170000000002</v>
      </c>
      <c r="AV48" s="3">
        <f>data!EX49/'work-MktCap'!$D$4</f>
        <v>4111.8220000000001</v>
      </c>
      <c r="AW48" s="3">
        <f>data!EY49/'work-MktCap'!$D$4</f>
        <v>144.52950000000001</v>
      </c>
      <c r="AX48" s="3">
        <f>data!EZ49/'work-MktCap'!$D$4</f>
        <v>295.70909999999998</v>
      </c>
      <c r="AY48" s="3">
        <f>data!FA49/'work-MktCap'!$D$4</f>
        <v>342.71940000000001</v>
      </c>
      <c r="AZ48" s="3">
        <f>data!FB49/'work-MktCap'!$D$4</f>
        <v>505.04070000000002</v>
      </c>
      <c r="BA48" s="3">
        <f>data!FC49/'work-MktCap'!$D$4</f>
        <v>3190.7330000000002</v>
      </c>
      <c r="BB48" s="3">
        <f>data!FD49/'work-MktCap'!$D$4</f>
        <v>1305.3789999999999</v>
      </c>
      <c r="BC48" s="3">
        <f>data!FE49/'work-MktCap'!$D$4</f>
        <v>1553.3689999999999</v>
      </c>
      <c r="BD48" s="3">
        <f>data!FF49/'work-MktCap'!$D$4</f>
        <v>268.31579999999997</v>
      </c>
      <c r="BE48" s="3">
        <f>data!FG49/'work-MktCap'!$D$4</f>
        <v>1001.078</v>
      </c>
      <c r="BF48" s="3">
        <f>data!FH49/'work-MktCap'!$D$4</f>
        <v>1873.5119999999999</v>
      </c>
      <c r="BG48" s="3">
        <f>data!FI49/'work-MktCap'!$D$4</f>
        <v>2476.625</v>
      </c>
      <c r="BH48" s="3">
        <f>data!FJ49/'work-MktCap'!$D$4</f>
        <v>367.7115</v>
      </c>
      <c r="BI48" s="3">
        <f>data!FK49/'work-MktCap'!$D$4</f>
        <v>4095.2860000000001</v>
      </c>
      <c r="BJ48" s="3">
        <f>data!FL49/'work-MktCap'!$D$4</f>
        <v>358.22669999999999</v>
      </c>
      <c r="BK48" s="3">
        <f>data!FM49/'work-MktCap'!$D$4</f>
        <v>1394.5820000000001</v>
      </c>
      <c r="BL48" s="3">
        <f>data!FN49/'work-MktCap'!$D$4</f>
        <v>385.91629999999998</v>
      </c>
      <c r="BM48" s="3">
        <f>data!FO49/'work-MktCap'!$D$4</f>
        <v>4658.3069999999998</v>
      </c>
      <c r="BN48" s="3">
        <f>data!FP49/'work-MktCap'!$D$4</f>
        <v>223.2114</v>
      </c>
      <c r="BO48" s="3">
        <f>data!FQ49/'work-MktCap'!$D$4</f>
        <v>504.4898</v>
      </c>
      <c r="BP48" s="3">
        <f>data!FR49/'work-MktCap'!$D$4</f>
        <v>352.50540000000001</v>
      </c>
      <c r="BQ48" s="3">
        <f>data!FS49/'work-MktCap'!$D$4</f>
        <v>8.7117999999999984</v>
      </c>
      <c r="BR48" s="3">
        <f>data!FT49/'work-MktCap'!$D$4</f>
        <v>14.586600000000001</v>
      </c>
      <c r="BS48" s="3">
        <f>data!FU49/'work-MktCap'!$D$4</f>
        <v>336.08890000000002</v>
      </c>
      <c r="BT48" s="3">
        <f>data!FV49/'work-MktCap'!$D$4</f>
        <v>1201.143</v>
      </c>
      <c r="BU48" s="3">
        <f>data!FW49/'work-MktCap'!$D$4</f>
        <v>22.595500000000001</v>
      </c>
      <c r="BV48" s="3">
        <f>data!FX49/'work-MktCap'!$D$4</f>
        <v>329.08800000000002</v>
      </c>
      <c r="BW48" s="3">
        <f>data!FY49/'work-MktCap'!$D$4</f>
        <v>394.51859999999999</v>
      </c>
      <c r="BX48" s="3">
        <f>data!FZ49/'work-MktCap'!$D$4</f>
        <v>2348.2510000000002</v>
      </c>
      <c r="BY48" s="3">
        <f>data!GA49/'work-MktCap'!$D$4</f>
        <v>215.69110000000001</v>
      </c>
      <c r="BZ48" s="3">
        <f>data!GB49/'work-MktCap'!$D$4</f>
        <v>501.38420000000002</v>
      </c>
      <c r="CA48" s="3">
        <f>data!GC49/'work-MktCap'!$D$4</f>
        <v>51.952800000000003</v>
      </c>
      <c r="CB48" s="3">
        <f>data!GD49/'work-MktCap'!$D$4</f>
        <v>354.267</v>
      </c>
      <c r="CC48" s="3">
        <f>data!GE49/'work-MktCap'!$D$4</f>
        <v>552.46609999999998</v>
      </c>
      <c r="CD48" s="3">
        <f>data!GF49/'work-MktCap'!$D$4</f>
        <v>1484.6130000000001</v>
      </c>
      <c r="CE48" s="3">
        <f>data!GG49/'work-MktCap'!$D$4</f>
        <v>9701.0630000000001</v>
      </c>
      <c r="CF48" s="3">
        <f>data!GH49/'work-MktCap'!$D$4</f>
        <v>339.18290000000002</v>
      </c>
      <c r="CG48" s="3">
        <f>data!GI49/'work-MktCap'!$D$4</f>
        <v>5805.13</v>
      </c>
      <c r="CH48" s="3">
        <f>data!GJ49/'work-MktCap'!$D$4</f>
        <v>99.427800000000005</v>
      </c>
      <c r="CI48" s="3">
        <f>data!GK49/'work-MktCap'!$D$4</f>
        <v>236.4674</v>
      </c>
      <c r="CJ48" s="3">
        <f>data!GL49/'work-MktCap'!$D$4</f>
        <v>493.50659999999999</v>
      </c>
      <c r="CK48" s="3">
        <f>data!GM49/'work-MktCap'!$D$4</f>
        <v>1008.134</v>
      </c>
      <c r="CL48" s="3">
        <f>data!GN49/'work-MktCap'!$D$4</f>
        <v>4806.9459999999999</v>
      </c>
      <c r="CM48" s="3">
        <f>data!GO49/'work-MktCap'!$D$4</f>
        <v>266.84990000000005</v>
      </c>
      <c r="CN48" s="3">
        <f>data!GP49/'work-MktCap'!$D$4</f>
        <v>5684.7089999999998</v>
      </c>
      <c r="CO48" s="3">
        <f>data!GQ49/'work-MktCap'!$D$4</f>
        <v>2940.8820000000001</v>
      </c>
      <c r="CP48" s="3">
        <f>data!GR49/'work-MktCap'!$D$4</f>
        <v>569.77509999999995</v>
      </c>
      <c r="CQ48" s="3">
        <f>data!GS49/'work-MktCap'!$D$4</f>
        <v>3666.6819999999998</v>
      </c>
      <c r="CR48" s="3">
        <f>data!GT49/'work-MktCap'!$D$4</f>
        <v>217.07329999999999</v>
      </c>
      <c r="CS48" s="3">
        <f>data!GU49/'work-MktCap'!$D$4</f>
        <v>665.48820000000001</v>
      </c>
      <c r="CT48" s="3">
        <f>data!GV49/'work-MktCap'!$D$4</f>
        <v>422.21979999999996</v>
      </c>
      <c r="CU48" s="3">
        <f>data!GW49/'work-MktCap'!$D$4</f>
        <v>2191.105</v>
      </c>
      <c r="CV48" s="3">
        <f>data!GX49/'work-MktCap'!$D$4</f>
        <v>350.29340000000002</v>
      </c>
      <c r="CW48" s="3">
        <f>data!GY49/'work-MktCap'!$D$4</f>
        <v>4795.6949999999997</v>
      </c>
      <c r="CX48" s="3"/>
      <c r="CY48" s="1"/>
      <c r="CZ48" s="1">
        <v>43861</v>
      </c>
      <c r="DA48">
        <v>282.5446</v>
      </c>
      <c r="DB48">
        <v>750.52880000000005</v>
      </c>
      <c r="DC48">
        <v>406.0643</v>
      </c>
      <c r="DD48">
        <v>240.56629999999998</v>
      </c>
      <c r="DE48">
        <v>1722.383</v>
      </c>
      <c r="DF48">
        <v>282.07079999999996</v>
      </c>
      <c r="DG48">
        <v>2056.498</v>
      </c>
      <c r="DH48">
        <v>920.20140000000004</v>
      </c>
      <c r="DI48">
        <v>1500.539</v>
      </c>
      <c r="DJ48">
        <v>384.44130000000001</v>
      </c>
      <c r="DK48" s="1">
        <v>2618.9699999999998</v>
      </c>
      <c r="DL48">
        <v>725.12040000000002</v>
      </c>
      <c r="DM48">
        <v>428.3263</v>
      </c>
      <c r="DN48">
        <v>544.02859999999998</v>
      </c>
      <c r="DO48">
        <v>2707.2629999999999</v>
      </c>
      <c r="DP48">
        <v>348.74859999999995</v>
      </c>
      <c r="DQ48">
        <v>409.53959999999995</v>
      </c>
      <c r="DR48">
        <v>991.23980000000006</v>
      </c>
      <c r="DS48">
        <v>769.66590000000008</v>
      </c>
      <c r="DT48">
        <v>271.85490000000004</v>
      </c>
      <c r="DU48">
        <v>360.30549999999999</v>
      </c>
      <c r="DV48">
        <v>1119.7670000000001</v>
      </c>
      <c r="DW48">
        <v>361.34640000000002</v>
      </c>
      <c r="DX48">
        <v>345.4699</v>
      </c>
      <c r="DY48">
        <v>876.02230000000009</v>
      </c>
      <c r="DZ48">
        <v>518.27409999999998</v>
      </c>
      <c r="EA48">
        <v>644.69510000000002</v>
      </c>
      <c r="EB48">
        <v>1339.6389999999999</v>
      </c>
      <c r="EC48">
        <v>516.27909999999997</v>
      </c>
      <c r="ED48">
        <v>553.99040000000002</v>
      </c>
      <c r="EE48">
        <v>543.24619999999993</v>
      </c>
      <c r="EF48">
        <v>438.60020000000003</v>
      </c>
      <c r="EG48">
        <v>687.66069999999991</v>
      </c>
      <c r="EH48">
        <v>511.3021</v>
      </c>
      <c r="EI48">
        <v>377.20859999999999</v>
      </c>
      <c r="EJ48">
        <v>1604.8589999999999</v>
      </c>
      <c r="EK48">
        <v>675.21430000000009</v>
      </c>
      <c r="EL48">
        <v>6718.45</v>
      </c>
      <c r="EM48">
        <v>4173.875</v>
      </c>
      <c r="EN48">
        <v>1209.2370000000001</v>
      </c>
      <c r="EO48">
        <v>499.71269999999998</v>
      </c>
      <c r="EP48">
        <v>424.23540000000003</v>
      </c>
      <c r="EQ48">
        <v>354.21259999999995</v>
      </c>
      <c r="ER48">
        <v>4403.7700000000004</v>
      </c>
      <c r="ES48">
        <v>820.13390000000004</v>
      </c>
      <c r="ET48">
        <v>129.4153</v>
      </c>
      <c r="EU48">
        <v>3401.2289999999998</v>
      </c>
      <c r="EV48">
        <v>599.12810000000002</v>
      </c>
      <c r="EW48">
        <v>733.64859999999999</v>
      </c>
      <c r="EX48">
        <v>152.29760000000002</v>
      </c>
      <c r="EY48">
        <v>530.34530000000007</v>
      </c>
      <c r="EZ48">
        <v>872.86540000000002</v>
      </c>
      <c r="FA48">
        <v>459.12479999999999</v>
      </c>
      <c r="FB48">
        <v>3289.9319999999998</v>
      </c>
      <c r="FC48">
        <v>1068.0350000000001</v>
      </c>
      <c r="FD48">
        <v>2890.404</v>
      </c>
      <c r="FE48">
        <v>602.26330000000007</v>
      </c>
      <c r="FF48">
        <v>3233.8449999999998</v>
      </c>
      <c r="FG48">
        <v>234.8663</v>
      </c>
      <c r="FH48">
        <v>1922.144</v>
      </c>
      <c r="FI48">
        <v>325.34159999999997</v>
      </c>
      <c r="FJ48">
        <v>675.66769999999997</v>
      </c>
      <c r="FK48">
        <v>406.834</v>
      </c>
      <c r="FL48">
        <v>2088.4290000000001</v>
      </c>
      <c r="FM48">
        <v>449.78929999999997</v>
      </c>
      <c r="FN48">
        <v>422.2158</v>
      </c>
      <c r="FO48">
        <v>1480.8910000000001</v>
      </c>
      <c r="FP48">
        <v>246.10329999999999</v>
      </c>
      <c r="FQ48">
        <v>256.26409999999998</v>
      </c>
      <c r="FR48">
        <v>358.08330000000001</v>
      </c>
      <c r="FS48">
        <v>1116.5999999999999</v>
      </c>
      <c r="FT48">
        <v>252.47279999999998</v>
      </c>
      <c r="FU48">
        <v>1370.6210000000001</v>
      </c>
      <c r="FV48">
        <v>272.5754</v>
      </c>
      <c r="FW48">
        <v>345.84790000000004</v>
      </c>
      <c r="FX48">
        <v>399.75020000000001</v>
      </c>
      <c r="FY48">
        <v>307.96540000000005</v>
      </c>
      <c r="FZ48">
        <v>356.80020000000002</v>
      </c>
      <c r="GA48">
        <v>768.13760000000002</v>
      </c>
      <c r="GB48">
        <v>407.28590000000003</v>
      </c>
      <c r="GC48">
        <v>977.52250000000004</v>
      </c>
      <c r="GD48">
        <v>8948.7810000000009</v>
      </c>
      <c r="GE48">
        <v>994.10380000000009</v>
      </c>
      <c r="GF48">
        <v>2842.0410000000002</v>
      </c>
      <c r="GG48">
        <v>830.10580000000004</v>
      </c>
      <c r="GH48">
        <v>534.26930000000004</v>
      </c>
      <c r="GI48">
        <v>231.5453</v>
      </c>
      <c r="GJ48">
        <v>1042.0309999999999</v>
      </c>
      <c r="GK48">
        <v>545.51260000000002</v>
      </c>
      <c r="GL48">
        <v>37.80715</v>
      </c>
      <c r="GM48">
        <v>494.19140000000004</v>
      </c>
      <c r="GN48">
        <v>7801.393</v>
      </c>
      <c r="GO48">
        <v>769.00199999999995</v>
      </c>
      <c r="GP48">
        <v>1054.4670000000001</v>
      </c>
      <c r="GQ48">
        <v>334.20800000000003</v>
      </c>
      <c r="GR48">
        <v>1273.682</v>
      </c>
      <c r="GS48">
        <v>402.30799999999999</v>
      </c>
      <c r="GT48">
        <v>510.53300000000002</v>
      </c>
      <c r="GU48">
        <v>1347.0930000000001</v>
      </c>
      <c r="GV48">
        <v>100.10599999999999</v>
      </c>
      <c r="GX48" s="1">
        <v>43861</v>
      </c>
      <c r="GY48" s="3">
        <f t="array" ref="GY48">SUM(IF($DA$4:$GV$4=GY$4,$DA48:$GV48,0))</f>
        <v>30439.5383</v>
      </c>
      <c r="GZ48" s="3">
        <f t="array" ref="GZ48">SUM(IF($DA$4:$GV$4=GZ$4,$DA48:$GV48,0))</f>
        <v>25050.632599999997</v>
      </c>
      <c r="HA48" s="3">
        <f t="array" ref="HA48">SUM(IF($DA$4:$GV$4=HA$4,$DA48:$GV48,0))</f>
        <v>12791.728700000003</v>
      </c>
      <c r="HB48" s="3">
        <f t="array" ref="HB48">SUM(IF($DA$4:$GV$4=HB$4,$DA48:$GV48,0))</f>
        <v>8214.1710999999996</v>
      </c>
      <c r="HC48" s="3">
        <f t="array" ref="HC48">SUM(IF($DA$4:$GV$4=HC$4,$DA48:$GV48,0))</f>
        <v>8134.771099999999</v>
      </c>
      <c r="HD48" s="3">
        <f t="array" ref="HD48">SUM(IF($DA$4:$GV$4=HD$4,$DA48:$GV48,0))</f>
        <v>7747.7287000000006</v>
      </c>
      <c r="HE48" s="3">
        <f t="array" ref="HE48">SUM(IF($DA$4:$GV$4=HE$4,$DA48:$GV48,0))</f>
        <v>5526.6656000000003</v>
      </c>
      <c r="HF48" s="3">
        <f t="array" ref="HF48">SUM(IF($DA$4:$GV$4=HF$4,$DA48:$GV48,0))</f>
        <v>4927.8802000000005</v>
      </c>
      <c r="HG48" s="3">
        <f t="array" ref="HG48">SUM(IF($DA$4:$GV$4=HG$4,$DA48:$GV48,0))</f>
        <v>5628.8893999999991</v>
      </c>
      <c r="HH48" s="3">
        <f t="array" ref="HH48">SUM(IF($DA$4:$GV$4=HH$4,$DA48:$GV48,0))</f>
        <v>3474.0174500000003</v>
      </c>
      <c r="HI48" s="3"/>
      <c r="HK48" s="1">
        <v>43861</v>
      </c>
      <c r="HL48" s="10">
        <f t="array" ref="HL48">GY48:HH48/GY47:HH47-1</f>
        <v>-4.9474586244603325E-3</v>
      </c>
      <c r="HM48" s="10">
        <f t="array" ref="HM48">GZ48:HI48/GZ47:HI47-1</f>
        <v>-7.7854122108246271E-3</v>
      </c>
      <c r="HN48" s="10">
        <f t="array" ref="HN48">HA48:HJ48/HA47:HJ47-1</f>
        <v>-3.5095949213309607E-3</v>
      </c>
      <c r="HO48" s="10">
        <f t="array" ref="HO48">HB48:HK48/HB47:HK47-1</f>
        <v>-1.7682600557835548E-2</v>
      </c>
      <c r="HP48" s="10">
        <f t="array" ref="HP48">HC48:HL48/HC47:HL47-1</f>
        <v>-1.0441973865566556E-2</v>
      </c>
      <c r="HQ48" s="10">
        <f t="array" ref="HQ48">HD48:HM48/HD47:HM47-1</f>
        <v>-1.399278247477509E-2</v>
      </c>
      <c r="HR48" s="10">
        <f t="array" ref="HR48">HE48:HN48/HE47:HN47-1</f>
        <v>-1.335882652756093E-2</v>
      </c>
      <c r="HS48" s="10">
        <f t="array" ref="HS48">HF48:HO48/HF47:HO47-1</f>
        <v>-6.6956148294432527E-3</v>
      </c>
      <c r="HT48" s="10">
        <f t="array" ref="HT48">HG48:HP48/HG47:HP47-1</f>
        <v>-1.7532853821532912E-2</v>
      </c>
      <c r="HU48" s="10">
        <f t="array" ref="HU48">HH48:HQ48/HH47:HQ47-1</f>
        <v>-1.1753352879277923E-3</v>
      </c>
    </row>
    <row r="49" spans="1:229" x14ac:dyDescent="0.25">
      <c r="A49" s="1">
        <v>43832</v>
      </c>
      <c r="B49" s="3">
        <f>data!DD50/'work-MktCap'!$D$4</f>
        <v>2231.817</v>
      </c>
      <c r="C49" s="3">
        <f>data!DE50/'work-MktCap'!$D$4</f>
        <v>2259.337</v>
      </c>
      <c r="D49" s="3">
        <f>data!DF50/'work-MktCap'!$D$4</f>
        <v>1765.5239999999999</v>
      </c>
      <c r="E49" s="3">
        <f>data!DG50/'work-MktCap'!$D$4</f>
        <v>1906.1890000000001</v>
      </c>
      <c r="F49" s="3">
        <f>data!DH50/'work-MktCap'!$D$4</f>
        <v>736.91719999999998</v>
      </c>
      <c r="G49" s="3">
        <f>data!DI50/'work-MktCap'!$D$4</f>
        <v>609.87950000000001</v>
      </c>
      <c r="H49" s="3">
        <f>data!DJ50/'work-MktCap'!$D$4</f>
        <v>3886.739</v>
      </c>
      <c r="I49" s="3">
        <f>data!DK50/'work-MktCap'!$D$4</f>
        <v>1415.87</v>
      </c>
      <c r="J49" s="3">
        <f>data!DL50/'work-MktCap'!$D$4</f>
        <v>1495.989</v>
      </c>
      <c r="K49" s="3">
        <f>data!DM50/'work-MktCap'!$D$4</f>
        <v>87.811899999999994</v>
      </c>
      <c r="L49" s="3">
        <f>data!DN50/'work-MktCap'!$D$4</f>
        <v>3687.085</v>
      </c>
      <c r="M49" s="3">
        <f>data!DO50/'work-MktCap'!$D$4</f>
        <v>914.06409999999994</v>
      </c>
      <c r="N49" s="3">
        <f>data!DP50/'work-MktCap'!$D$4</f>
        <v>1931.9880000000001</v>
      </c>
      <c r="O49" s="3">
        <f>data!DQ50/'work-MktCap'!$D$4</f>
        <v>352.50640000000004</v>
      </c>
      <c r="P49" s="3">
        <f>data!DR50/'work-MktCap'!$D$4</f>
        <v>2205.7869999999998</v>
      </c>
      <c r="Q49" s="3">
        <f>data!DS50/'work-MktCap'!$D$4</f>
        <v>466.17129999999997</v>
      </c>
      <c r="R49" s="3">
        <f>data!DT50/'work-MktCap'!$D$4</f>
        <v>199.071</v>
      </c>
      <c r="S49" s="3">
        <f>data!DU50/'work-MktCap'!$D$4</f>
        <v>1568.741</v>
      </c>
      <c r="T49" s="3">
        <f>data!DV50/'work-MktCap'!$D$4</f>
        <v>422.78209999999996</v>
      </c>
      <c r="U49" s="3">
        <f>data!DW50/'work-MktCap'!$D$4</f>
        <v>138.31629999999998</v>
      </c>
      <c r="V49" s="3">
        <f>data!DX50/'work-MktCap'!$D$4</f>
        <v>668.92180000000008</v>
      </c>
      <c r="W49" s="3">
        <f>data!DY50/'work-MktCap'!$D$4</f>
        <v>1255.2159999999999</v>
      </c>
      <c r="X49" s="3">
        <f>data!DZ50/'work-MktCap'!$D$4</f>
        <v>328.2928</v>
      </c>
      <c r="Y49" s="3">
        <f>data!EA50/'work-MktCap'!$D$4</f>
        <v>477.83330000000001</v>
      </c>
      <c r="Z49" s="3">
        <f>data!EB50/'work-MktCap'!$D$4</f>
        <v>231.29420000000002</v>
      </c>
      <c r="AA49" s="3">
        <f>data!EC50/'work-MktCap'!$D$4</f>
        <v>187.8169</v>
      </c>
      <c r="AB49" s="3">
        <f>data!ED50/'work-MktCap'!$D$4</f>
        <v>1042.92</v>
      </c>
      <c r="AC49" s="3">
        <f>data!EE50/'work-MktCap'!$D$4</f>
        <v>842.72640000000001</v>
      </c>
      <c r="AD49" s="3">
        <f>data!EF50/'work-MktCap'!$D$4</f>
        <v>857.76909999999998</v>
      </c>
      <c r="AE49" s="3">
        <f>data!EG50/'work-MktCap'!$D$4</f>
        <v>4978.9650000000001</v>
      </c>
      <c r="AF49" s="3">
        <f>data!EH50/'work-MktCap'!$D$4</f>
        <v>827.31619999999998</v>
      </c>
      <c r="AG49" s="3">
        <f>data!EI50/'work-MktCap'!$D$4</f>
        <v>308.31700000000001</v>
      </c>
      <c r="AH49" s="3">
        <f>data!EJ50/'work-MktCap'!$D$4</f>
        <v>343.02440000000001</v>
      </c>
      <c r="AI49" s="3">
        <f>data!EK50/'work-MktCap'!$D$4</f>
        <v>1832.155</v>
      </c>
      <c r="AJ49" s="3">
        <f>data!EL50/'work-MktCap'!$D$4</f>
        <v>284.3723</v>
      </c>
      <c r="AK49" s="3">
        <f>data!EM50/'work-MktCap'!$D$4</f>
        <v>616.60440000000006</v>
      </c>
      <c r="AL49" s="3">
        <f>data!EN50/'work-MktCap'!$D$4</f>
        <v>1025.492</v>
      </c>
      <c r="AM49" s="3">
        <f>data!EO50/'work-MktCap'!$D$4</f>
        <v>3941.7919999999999</v>
      </c>
      <c r="AN49" s="3">
        <f>data!EP50/'work-MktCap'!$D$4</f>
        <v>4169.6049999999996</v>
      </c>
      <c r="AO49" s="3">
        <f>data!EQ50/'work-MktCap'!$D$4</f>
        <v>1246.5909999999999</v>
      </c>
      <c r="AP49" s="3">
        <f>data!ER50/'work-MktCap'!$D$4</f>
        <v>1331.9010000000001</v>
      </c>
      <c r="AQ49" s="3">
        <f>data!ES50/'work-MktCap'!$D$4</f>
        <v>3325.41</v>
      </c>
      <c r="AR49" s="3">
        <f>data!ET50/'work-MktCap'!$D$4</f>
        <v>626.75199999999995</v>
      </c>
      <c r="AS49" s="3">
        <f>data!EU50/'work-MktCap'!$D$4</f>
        <v>1286.386</v>
      </c>
      <c r="AT49" s="3">
        <f>data!EV50/'work-MktCap'!$D$4</f>
        <v>117.53460000000001</v>
      </c>
      <c r="AU49" s="3">
        <f>data!EW50/'work-MktCap'!$D$4</f>
        <v>9963.7360000000008</v>
      </c>
      <c r="AV49" s="3">
        <f>data!EX50/'work-MktCap'!$D$4</f>
        <v>5536.9660000000003</v>
      </c>
      <c r="AW49" s="3">
        <f>data!EY50/'work-MktCap'!$D$4</f>
        <v>422.96259999999995</v>
      </c>
      <c r="AX49" s="3">
        <f>data!EZ50/'work-MktCap'!$D$4</f>
        <v>426.82490000000001</v>
      </c>
      <c r="AY49" s="3">
        <f>data!FA50/'work-MktCap'!$D$4</f>
        <v>406.67290000000003</v>
      </c>
      <c r="AZ49" s="3">
        <f>data!FB50/'work-MktCap'!$D$4</f>
        <v>530.00459999999998</v>
      </c>
      <c r="BA49" s="3">
        <f>data!FC50/'work-MktCap'!$D$4</f>
        <v>3568.9369999999999</v>
      </c>
      <c r="BB49" s="3">
        <f>data!FD50/'work-MktCap'!$D$4</f>
        <v>732.38499999999999</v>
      </c>
      <c r="BC49" s="3">
        <f>data!FE50/'work-MktCap'!$D$4</f>
        <v>4160.0249999999996</v>
      </c>
      <c r="BD49" s="3">
        <f>data!FF50/'work-MktCap'!$D$4</f>
        <v>324.26190000000003</v>
      </c>
      <c r="BE49" s="3">
        <f>data!FG50/'work-MktCap'!$D$4</f>
        <v>2014.241</v>
      </c>
      <c r="BF49" s="3">
        <f>data!FH50/'work-MktCap'!$D$4</f>
        <v>2964.0450000000001</v>
      </c>
      <c r="BG49" s="3">
        <f>data!FI50/'work-MktCap'!$D$4</f>
        <v>3092.9520000000002</v>
      </c>
      <c r="BH49" s="3">
        <f>data!FJ50/'work-MktCap'!$D$4</f>
        <v>1225.308</v>
      </c>
      <c r="BI49" s="3">
        <f>data!FK50/'work-MktCap'!$D$4</f>
        <v>5784.6059999999998</v>
      </c>
      <c r="BJ49" s="3">
        <f>data!FL50/'work-MktCap'!$D$4</f>
        <v>670.90290000000005</v>
      </c>
      <c r="BK49" s="3">
        <f>data!FM50/'work-MktCap'!$D$4</f>
        <v>1495.73</v>
      </c>
      <c r="BL49" s="3">
        <f>data!FN50/'work-MktCap'!$D$4</f>
        <v>883.59590000000003</v>
      </c>
      <c r="BM49" s="3">
        <f>data!FO50/'work-MktCap'!$D$4</f>
        <v>4527.174</v>
      </c>
      <c r="BN49" s="3">
        <f>data!FP50/'work-MktCap'!$D$4</f>
        <v>266.37970000000001</v>
      </c>
      <c r="BO49" s="3">
        <f>data!FQ50/'work-MktCap'!$D$4</f>
        <v>497.19630000000001</v>
      </c>
      <c r="BP49" s="3">
        <f>data!FR50/'work-MktCap'!$D$4</f>
        <v>679.86649999999997</v>
      </c>
      <c r="BQ49" s="3">
        <f>data!FS50/'work-MktCap'!$D$4</f>
        <v>22.7119</v>
      </c>
      <c r="BR49" s="3">
        <f>data!FT50/'work-MktCap'!$D$4</f>
        <v>182.0966</v>
      </c>
      <c r="BS49" s="3">
        <f>data!FU50/'work-MktCap'!$D$4</f>
        <v>802.72910000000002</v>
      </c>
      <c r="BT49" s="3">
        <f>data!FV50/'work-MktCap'!$D$4</f>
        <v>1061.1949999999999</v>
      </c>
      <c r="BU49" s="3">
        <f>data!FW50/'work-MktCap'!$D$4</f>
        <v>28.879799999999999</v>
      </c>
      <c r="BV49" s="3">
        <f>data!FX50/'work-MktCap'!$D$4</f>
        <v>608.55110000000002</v>
      </c>
      <c r="BW49" s="3">
        <f>data!FY50/'work-MktCap'!$D$4</f>
        <v>407.65800000000002</v>
      </c>
      <c r="BX49" s="3">
        <f>data!FZ50/'work-MktCap'!$D$4</f>
        <v>1416.876</v>
      </c>
      <c r="BY49" s="3">
        <f>data!GA50/'work-MktCap'!$D$4</f>
        <v>245.80549999999999</v>
      </c>
      <c r="BZ49" s="3">
        <f>data!GB50/'work-MktCap'!$D$4</f>
        <v>336.97219999999999</v>
      </c>
      <c r="CA49" s="3">
        <f>data!GC50/'work-MktCap'!$D$4</f>
        <v>16.002099999999999</v>
      </c>
      <c r="CB49" s="3">
        <f>data!GD50/'work-MktCap'!$D$4</f>
        <v>289.41980000000001</v>
      </c>
      <c r="CC49" s="3">
        <f>data!GE50/'work-MktCap'!$D$4</f>
        <v>1723.9480000000001</v>
      </c>
      <c r="CD49" s="3">
        <f>data!GF50/'work-MktCap'!$D$4</f>
        <v>622.79680000000008</v>
      </c>
      <c r="CE49" s="3">
        <f>data!GG50/'work-MktCap'!$D$4</f>
        <v>12394.71</v>
      </c>
      <c r="CF49" s="3">
        <f>data!GH50/'work-MktCap'!$D$4</f>
        <v>325.42690000000005</v>
      </c>
      <c r="CG49" s="3">
        <f>data!GI50/'work-MktCap'!$D$4</f>
        <v>6845.3410000000003</v>
      </c>
      <c r="CH49" s="3">
        <f>data!GJ50/'work-MktCap'!$D$4</f>
        <v>667.76459999999997</v>
      </c>
      <c r="CI49" s="3">
        <f>data!GK50/'work-MktCap'!$D$4</f>
        <v>507.89009999999996</v>
      </c>
      <c r="CJ49" s="3">
        <f>data!GL50/'work-MktCap'!$D$4</f>
        <v>712.12360000000001</v>
      </c>
      <c r="CK49" s="3">
        <f>data!GM50/'work-MktCap'!$D$4</f>
        <v>1989.3309999999999</v>
      </c>
      <c r="CL49" s="3">
        <f>data!GN50/'work-MktCap'!$D$4</f>
        <v>10917.55</v>
      </c>
      <c r="CM49" s="3">
        <f>data!GO50/'work-MktCap'!$D$4</f>
        <v>641.1309</v>
      </c>
      <c r="CN49" s="3">
        <f>data!GP50/'work-MktCap'!$D$4</f>
        <v>10423.06</v>
      </c>
      <c r="CO49" s="3">
        <f>data!GQ50/'work-MktCap'!$D$4</f>
        <v>5139.1559999999999</v>
      </c>
      <c r="CP49" s="3">
        <f>data!GR50/'work-MktCap'!$D$4</f>
        <v>868.62990000000002</v>
      </c>
      <c r="CQ49" s="3">
        <f>data!GS50/'work-MktCap'!$D$4</f>
        <v>3781.88</v>
      </c>
      <c r="CR49" s="3">
        <f>data!GT50/'work-MktCap'!$D$4</f>
        <v>444.01850000000002</v>
      </c>
      <c r="CS49" s="3">
        <f>data!GU50/'work-MktCap'!$D$4</f>
        <v>6126.5219999999999</v>
      </c>
      <c r="CT49" s="3">
        <f>data!GV50/'work-MktCap'!$D$4</f>
        <v>823.09230000000002</v>
      </c>
      <c r="CU49" s="3">
        <f>data!GW50/'work-MktCap'!$D$4</f>
        <v>2705.4209999999998</v>
      </c>
      <c r="CV49" s="3">
        <f>data!GX50/'work-MktCap'!$D$4</f>
        <v>358.67070000000001</v>
      </c>
      <c r="CW49" s="3">
        <f>data!GY50/'work-MktCap'!$D$4</f>
        <v>5785.6419999999998</v>
      </c>
      <c r="CX49" s="3"/>
      <c r="CY49" s="1"/>
      <c r="CZ49" s="1">
        <v>43864</v>
      </c>
      <c r="DA49">
        <v>273.52140000000003</v>
      </c>
      <c r="DB49">
        <v>746.3646</v>
      </c>
      <c r="DC49">
        <v>398.6182</v>
      </c>
      <c r="DD49">
        <v>228.971</v>
      </c>
      <c r="DE49">
        <v>1791.4449999999999</v>
      </c>
      <c r="DF49">
        <v>277.44190000000003</v>
      </c>
      <c r="DG49">
        <v>1999.575</v>
      </c>
      <c r="DH49">
        <v>950.42600000000004</v>
      </c>
      <c r="DI49">
        <v>1444.078</v>
      </c>
      <c r="DJ49">
        <v>400.74579999999997</v>
      </c>
      <c r="DK49" s="1">
        <v>2615.0430000000001</v>
      </c>
      <c r="DL49">
        <v>705.2355</v>
      </c>
      <c r="DM49">
        <v>396.90640000000002</v>
      </c>
      <c r="DN49">
        <v>553.88659999999993</v>
      </c>
      <c r="DO49">
        <v>2781.4270000000001</v>
      </c>
      <c r="DP49">
        <v>353.66540000000003</v>
      </c>
      <c r="DQ49">
        <v>401.6884</v>
      </c>
      <c r="DR49">
        <v>998.50709999999992</v>
      </c>
      <c r="DS49">
        <v>776.72410000000002</v>
      </c>
      <c r="DT49">
        <v>266.58240000000001</v>
      </c>
      <c r="DU49">
        <v>358.411</v>
      </c>
      <c r="DV49">
        <v>1100.971</v>
      </c>
      <c r="DW49">
        <v>367.37090000000001</v>
      </c>
      <c r="DX49">
        <v>332.15679999999998</v>
      </c>
      <c r="DY49">
        <v>878.23090000000002</v>
      </c>
      <c r="DZ49">
        <v>523.7029</v>
      </c>
      <c r="EA49">
        <v>571.42590000000007</v>
      </c>
      <c r="EB49">
        <v>1338.1949999999999</v>
      </c>
      <c r="EC49">
        <v>521.19409999999993</v>
      </c>
      <c r="ED49">
        <v>542.90880000000004</v>
      </c>
      <c r="EE49">
        <v>516.41089999999997</v>
      </c>
      <c r="EF49">
        <v>411.67009999999999</v>
      </c>
      <c r="EG49">
        <v>682.19169999999997</v>
      </c>
      <c r="EH49">
        <v>512.28679999999997</v>
      </c>
      <c r="EI49">
        <v>371.92090000000002</v>
      </c>
      <c r="EJ49">
        <v>1571.482</v>
      </c>
      <c r="EK49">
        <v>654.15499999999997</v>
      </c>
      <c r="EL49">
        <v>6534.9160000000002</v>
      </c>
      <c r="EM49">
        <v>3907.1729999999998</v>
      </c>
      <c r="EN49">
        <v>1140.8240000000001</v>
      </c>
      <c r="EO49">
        <v>474.60570000000001</v>
      </c>
      <c r="EP49">
        <v>407.31979999999999</v>
      </c>
      <c r="EQ49">
        <v>340.42200000000003</v>
      </c>
      <c r="ER49">
        <v>4717.018</v>
      </c>
      <c r="ES49">
        <v>800.27509999999995</v>
      </c>
      <c r="ET49">
        <v>108.3811</v>
      </c>
      <c r="EU49">
        <v>3335.9520000000002</v>
      </c>
      <c r="EV49">
        <v>591.06190000000004</v>
      </c>
      <c r="EW49">
        <v>640.8931</v>
      </c>
      <c r="EX49">
        <v>153.73439999999999</v>
      </c>
      <c r="EY49">
        <v>535.55930000000001</v>
      </c>
      <c r="EZ49">
        <v>875.81259999999997</v>
      </c>
      <c r="FA49">
        <v>423.99240000000003</v>
      </c>
      <c r="FB49">
        <v>3253.68</v>
      </c>
      <c r="FC49">
        <v>1017.199</v>
      </c>
      <c r="FD49">
        <v>2551.7669999999998</v>
      </c>
      <c r="FE49">
        <v>604.18520000000001</v>
      </c>
      <c r="FF49">
        <v>3204.2159999999999</v>
      </c>
      <c r="FG49">
        <v>222.8373</v>
      </c>
      <c r="FH49">
        <v>1806.125</v>
      </c>
      <c r="FI49">
        <v>320.99309999999997</v>
      </c>
      <c r="FJ49">
        <v>665.60090000000002</v>
      </c>
      <c r="FK49">
        <v>395.54559999999998</v>
      </c>
      <c r="FL49">
        <v>2117.973</v>
      </c>
      <c r="FM49">
        <v>451.75109999999995</v>
      </c>
      <c r="FN49">
        <v>395.21540000000005</v>
      </c>
      <c r="FO49">
        <v>1571.671</v>
      </c>
      <c r="FP49">
        <v>241.08079999999998</v>
      </c>
      <c r="FQ49">
        <v>225.6113</v>
      </c>
      <c r="FR49">
        <v>315.67659999999995</v>
      </c>
      <c r="FS49">
        <v>1090.874</v>
      </c>
      <c r="FT49">
        <v>264.5532</v>
      </c>
      <c r="FU49">
        <v>1301.4290000000001</v>
      </c>
      <c r="FV49">
        <v>271.31390000000005</v>
      </c>
      <c r="FW49">
        <v>299.5521</v>
      </c>
      <c r="FX49">
        <v>398.8501</v>
      </c>
      <c r="FY49">
        <v>300.8372</v>
      </c>
      <c r="FZ49">
        <v>378.21609999999998</v>
      </c>
      <c r="GA49">
        <v>794.4529</v>
      </c>
      <c r="GB49">
        <v>386.39940000000001</v>
      </c>
      <c r="GC49">
        <v>980.13810000000001</v>
      </c>
      <c r="GD49">
        <v>8783.01</v>
      </c>
      <c r="GE49">
        <v>912.65300000000002</v>
      </c>
      <c r="GF49">
        <v>2660.4259999999999</v>
      </c>
      <c r="GG49">
        <v>839.50830000000008</v>
      </c>
      <c r="GH49">
        <v>511.83359999999999</v>
      </c>
      <c r="GI49">
        <v>224.1489</v>
      </c>
      <c r="GJ49">
        <v>1001.842</v>
      </c>
      <c r="GK49">
        <v>506.12809999999996</v>
      </c>
      <c r="GL49">
        <v>34.730710000000002</v>
      </c>
      <c r="GM49">
        <v>491.2063</v>
      </c>
      <c r="GN49">
        <v>7889.3860000000004</v>
      </c>
      <c r="GO49">
        <v>765.67150000000004</v>
      </c>
      <c r="GP49">
        <v>1053.269</v>
      </c>
      <c r="GQ49">
        <v>334.23450000000003</v>
      </c>
      <c r="GR49">
        <v>1260.5730000000001</v>
      </c>
      <c r="GS49">
        <v>392.18440000000004</v>
      </c>
      <c r="GT49">
        <v>496.64979999999997</v>
      </c>
      <c r="GU49">
        <v>1350.5060000000001</v>
      </c>
      <c r="GV49">
        <v>91.816999999999993</v>
      </c>
      <c r="GX49" s="1">
        <v>43864</v>
      </c>
      <c r="GY49" s="3">
        <f t="array" ref="GY49">SUM(IF($DA$4:$GV$4=GY$4,$DA49:$GV49,0))</f>
        <v>29585.042799999999</v>
      </c>
      <c r="GZ49" s="3">
        <f t="array" ref="GZ49">SUM(IF($DA$4:$GV$4=GZ$4,$DA49:$GV49,0))</f>
        <v>24918.620200000005</v>
      </c>
      <c r="HA49" s="3">
        <f t="array" ref="HA49">SUM(IF($DA$4:$GV$4=HA$4,$DA49:$GV49,0))</f>
        <v>12463.116300000003</v>
      </c>
      <c r="HB49" s="3">
        <f t="array" ref="HB49">SUM(IF($DA$4:$GV$4=HB$4,$DA49:$GV49,0))</f>
        <v>8184.4633000000003</v>
      </c>
      <c r="HC49" s="3">
        <f t="array" ref="HC49">SUM(IF($DA$4:$GV$4=HC$4,$DA49:$GV49,0))</f>
        <v>7957.378200000001</v>
      </c>
      <c r="HD49" s="3">
        <f t="array" ref="HD49">SUM(IF($DA$4:$GV$4=HD$4,$DA49:$GV49,0))</f>
        <v>7551.2327999999998</v>
      </c>
      <c r="HE49" s="3">
        <f t="array" ref="HE49">SUM(IF($DA$4:$GV$4=HE$4,$DA49:$GV49,0))</f>
        <v>5460.5719000000008</v>
      </c>
      <c r="HF49" s="3">
        <f t="array" ref="HF49">SUM(IF($DA$4:$GV$4=HF$4,$DA49:$GV49,0))</f>
        <v>4891.4339</v>
      </c>
      <c r="HG49" s="3">
        <f t="array" ref="HG49">SUM(IF($DA$4:$GV$4=HG$4,$DA49:$GV49,0))</f>
        <v>5593.9870000000001</v>
      </c>
      <c r="HH49" s="3">
        <f t="array" ref="HH49">SUM(IF($DA$4:$GV$4=HH$4,$DA49:$GV49,0))</f>
        <v>3425.15391</v>
      </c>
      <c r="HI49" s="3"/>
      <c r="HK49" s="1">
        <v>43864</v>
      </c>
      <c r="HL49" s="10">
        <f t="array" ref="HL49">GY49:HH49/GY48:HH48-1</f>
        <v>-2.8071894244204088E-2</v>
      </c>
      <c r="HM49" s="10">
        <f t="array" ref="HM49">GZ49:HI49/GZ48:HI48-1</f>
        <v>-5.2698230063855656E-3</v>
      </c>
      <c r="HN49" s="10">
        <f t="array" ref="HN49">HA49:HJ49/HA48:HJ48-1</f>
        <v>-2.5689444148389362E-2</v>
      </c>
      <c r="HO49" s="10">
        <f t="array" ref="HO49">HB49:HK49/HB48:HK48-1</f>
        <v>-3.6166522024357883E-3</v>
      </c>
      <c r="HP49" s="10">
        <f t="array" ref="HP49">HC49:HL49/HC48:HL48-1</f>
        <v>-2.1806747580149888E-2</v>
      </c>
      <c r="HQ49" s="10">
        <f t="array" ref="HQ49">HD49:HM49/HD48:HM48-1</f>
        <v>-2.5361742467828075E-2</v>
      </c>
      <c r="HR49" s="10">
        <f t="array" ref="HR49">HE49:HN49/HE48:HN48-1</f>
        <v>-1.1959055384135997E-2</v>
      </c>
      <c r="HS49" s="10">
        <f t="array" ref="HS49">HF49:HO49/HF48:HO48-1</f>
        <v>-7.3959387243222041E-3</v>
      </c>
      <c r="HT49" s="10">
        <f t="array" ref="HT49">HG49:HP49/HG48:HP48-1</f>
        <v>-6.2005837243842565E-3</v>
      </c>
      <c r="HU49" s="10">
        <f t="array" ref="HU49">HH49:HQ49/HH48:HQ48-1</f>
        <v>-1.4065427333993519E-2</v>
      </c>
    </row>
    <row r="50" spans="1:229" x14ac:dyDescent="0.25">
      <c r="A50" s="1">
        <v>43833</v>
      </c>
      <c r="B50" s="3">
        <f>data!DD51/'work-MktCap'!$D$4</f>
        <v>840.33690000000001</v>
      </c>
      <c r="C50" s="3">
        <f>data!DE51/'work-MktCap'!$D$4</f>
        <v>1407.636</v>
      </c>
      <c r="D50" s="3">
        <f>data!DF51/'work-MktCap'!$D$4</f>
        <v>409.178</v>
      </c>
      <c r="E50" s="3">
        <f>data!DG51/'work-MktCap'!$D$4</f>
        <v>1350.7280000000001</v>
      </c>
      <c r="F50" s="3">
        <f>data!DH51/'work-MktCap'!$D$4</f>
        <v>2318.1570000000002</v>
      </c>
      <c r="G50" s="3">
        <f>data!DI51/'work-MktCap'!$D$4</f>
        <v>1292.692</v>
      </c>
      <c r="H50" s="3">
        <f>data!DJ51/'work-MktCap'!$D$4</f>
        <v>6336.165</v>
      </c>
      <c r="I50" s="3">
        <f>data!DK51/'work-MktCap'!$D$4</f>
        <v>1311.2629999999999</v>
      </c>
      <c r="J50" s="3">
        <f>data!DL51/'work-MktCap'!$D$4</f>
        <v>1714.433</v>
      </c>
      <c r="K50" s="3">
        <f>data!DM51/'work-MktCap'!$D$4</f>
        <v>61.782300000000006</v>
      </c>
      <c r="L50" s="3">
        <f>data!DN51/'work-MktCap'!$D$4</f>
        <v>4948.7340000000004</v>
      </c>
      <c r="M50" s="3">
        <f>data!DO51/'work-MktCap'!$D$4</f>
        <v>744.25290000000007</v>
      </c>
      <c r="N50" s="3">
        <f>data!DP51/'work-MktCap'!$D$4</f>
        <v>2491.0659999999998</v>
      </c>
      <c r="O50" s="3">
        <f>data!DQ51/'work-MktCap'!$D$4</f>
        <v>453.37709999999998</v>
      </c>
      <c r="P50" s="3">
        <f>data!DR51/'work-MktCap'!$D$4</f>
        <v>2301.0880000000002</v>
      </c>
      <c r="Q50" s="3">
        <f>data!DS51/'work-MktCap'!$D$4</f>
        <v>1548.057</v>
      </c>
      <c r="R50" s="3">
        <f>data!DT51/'work-MktCap'!$D$4</f>
        <v>185.31059999999999</v>
      </c>
      <c r="S50" s="3">
        <f>data!DU51/'work-MktCap'!$D$4</f>
        <v>5453.223</v>
      </c>
      <c r="T50" s="3">
        <f>data!DV51/'work-MktCap'!$D$4</f>
        <v>511.4699</v>
      </c>
      <c r="U50" s="3">
        <f>data!DW51/'work-MktCap'!$D$4</f>
        <v>385.2353</v>
      </c>
      <c r="V50" s="3">
        <f>data!DX51/'work-MktCap'!$D$4</f>
        <v>1061.5920000000001</v>
      </c>
      <c r="W50" s="3">
        <f>data!DY51/'work-MktCap'!$D$4</f>
        <v>1358.096</v>
      </c>
      <c r="X50" s="3">
        <f>data!DZ51/'work-MktCap'!$D$4</f>
        <v>691.14059999999995</v>
      </c>
      <c r="Y50" s="3">
        <f>data!EA51/'work-MktCap'!$D$4</f>
        <v>620.33719999999994</v>
      </c>
      <c r="Z50" s="3">
        <f>data!EB51/'work-MktCap'!$D$4</f>
        <v>628.29130000000009</v>
      </c>
      <c r="AA50" s="3">
        <f>data!EC51/'work-MktCap'!$D$4</f>
        <v>516.36019999999996</v>
      </c>
      <c r="AB50" s="3">
        <f>data!ED51/'work-MktCap'!$D$4</f>
        <v>986.55889999999999</v>
      </c>
      <c r="AC50" s="3">
        <f>data!EE51/'work-MktCap'!$D$4</f>
        <v>726.14580000000001</v>
      </c>
      <c r="AD50" s="3">
        <f>data!EF51/'work-MktCap'!$D$4</f>
        <v>993.02890000000002</v>
      </c>
      <c r="AE50" s="3">
        <f>data!EG51/'work-MktCap'!$D$4</f>
        <v>3341.1849999999999</v>
      </c>
      <c r="AF50" s="3">
        <f>data!EH51/'work-MktCap'!$D$4</f>
        <v>2736.1979999999999</v>
      </c>
      <c r="AG50" s="3">
        <f>data!EI51/'work-MktCap'!$D$4</f>
        <v>127.7728</v>
      </c>
      <c r="AH50" s="3">
        <f>data!EJ51/'work-MktCap'!$D$4</f>
        <v>609.01199999999994</v>
      </c>
      <c r="AI50" s="3">
        <f>data!EK51/'work-MktCap'!$D$4</f>
        <v>1072.152</v>
      </c>
      <c r="AJ50" s="3">
        <f>data!EL51/'work-MktCap'!$D$4</f>
        <v>871.12519999999995</v>
      </c>
      <c r="AK50" s="3">
        <f>data!EM51/'work-MktCap'!$D$4</f>
        <v>1909.827</v>
      </c>
      <c r="AL50" s="3">
        <f>data!EN51/'work-MktCap'!$D$4</f>
        <v>1093.2529999999999</v>
      </c>
      <c r="AM50" s="3">
        <f>data!EO51/'work-MktCap'!$D$4</f>
        <v>6895.8860000000004</v>
      </c>
      <c r="AN50" s="3">
        <f>data!EP51/'work-MktCap'!$D$4</f>
        <v>4815.2979999999998</v>
      </c>
      <c r="AO50" s="3">
        <f>data!EQ51/'work-MktCap'!$D$4</f>
        <v>1515.7529999999999</v>
      </c>
      <c r="AP50" s="3">
        <f>data!ER51/'work-MktCap'!$D$4</f>
        <v>1325.5050000000001</v>
      </c>
      <c r="AQ50" s="3">
        <f>data!ES51/'work-MktCap'!$D$4</f>
        <v>1882.9839999999999</v>
      </c>
      <c r="AR50" s="3">
        <f>data!ET51/'work-MktCap'!$D$4</f>
        <v>1084.5139999999999</v>
      </c>
      <c r="AS50" s="3">
        <f>data!EU51/'work-MktCap'!$D$4</f>
        <v>3080.1889999999999</v>
      </c>
      <c r="AT50" s="3">
        <f>data!EV51/'work-MktCap'!$D$4</f>
        <v>176.09560000000002</v>
      </c>
      <c r="AU50" s="3">
        <f>data!EW51/'work-MktCap'!$D$4</f>
        <v>12537.07</v>
      </c>
      <c r="AV50" s="3">
        <f>data!EX51/'work-MktCap'!$D$4</f>
        <v>5166.326</v>
      </c>
      <c r="AW50" s="3">
        <f>data!EY51/'work-MktCap'!$D$4</f>
        <v>794.93380000000002</v>
      </c>
      <c r="AX50" s="3">
        <f>data!EZ51/'work-MktCap'!$D$4</f>
        <v>417.39859999999999</v>
      </c>
      <c r="AY50" s="3">
        <f>data!FA51/'work-MktCap'!$D$4</f>
        <v>471.7654</v>
      </c>
      <c r="AZ50" s="3">
        <f>data!FB51/'work-MktCap'!$D$4</f>
        <v>4958.9350000000004</v>
      </c>
      <c r="BA50" s="3">
        <f>data!FC51/'work-MktCap'!$D$4</f>
        <v>3992.3919999999998</v>
      </c>
      <c r="BB50" s="3">
        <f>data!FD51/'work-MktCap'!$D$4</f>
        <v>991.78399999999999</v>
      </c>
      <c r="BC50" s="3">
        <f>data!FE51/'work-MktCap'!$D$4</f>
        <v>5870.1729999999998</v>
      </c>
      <c r="BD50" s="3">
        <f>data!FF51/'work-MktCap'!$D$4</f>
        <v>1121.7360000000001</v>
      </c>
      <c r="BE50" s="3">
        <f>data!FG51/'work-MktCap'!$D$4</f>
        <v>2215.8530000000001</v>
      </c>
      <c r="BF50" s="3">
        <f>data!FH51/'work-MktCap'!$D$4</f>
        <v>1623.5329999999999</v>
      </c>
      <c r="BG50" s="3">
        <f>data!FI51/'work-MktCap'!$D$4</f>
        <v>2642.596</v>
      </c>
      <c r="BH50" s="3">
        <f>data!FJ51/'work-MktCap'!$D$4</f>
        <v>912.0489</v>
      </c>
      <c r="BI50" s="3">
        <f>data!FK51/'work-MktCap'!$D$4</f>
        <v>2751.7280000000001</v>
      </c>
      <c r="BJ50" s="3">
        <f>data!FL51/'work-MktCap'!$D$4</f>
        <v>865.50890000000004</v>
      </c>
      <c r="BK50" s="3">
        <f>data!FM51/'work-MktCap'!$D$4</f>
        <v>1030.741</v>
      </c>
      <c r="BL50" s="3">
        <f>data!FN51/'work-MktCap'!$D$4</f>
        <v>669.64760000000001</v>
      </c>
      <c r="BM50" s="3">
        <f>data!FO51/'work-MktCap'!$D$4</f>
        <v>4161.4070000000002</v>
      </c>
      <c r="BN50" s="3">
        <f>data!FP51/'work-MktCap'!$D$4</f>
        <v>690.33069999999998</v>
      </c>
      <c r="BO50" s="3">
        <f>data!FQ51/'work-MktCap'!$D$4</f>
        <v>447.79309999999998</v>
      </c>
      <c r="BP50" s="3">
        <f>data!FR51/'work-MktCap'!$D$4</f>
        <v>584.96430000000009</v>
      </c>
      <c r="BQ50" s="3">
        <f>data!FS51/'work-MktCap'!$D$4</f>
        <v>24.856200000000001</v>
      </c>
      <c r="BR50" s="3">
        <f>data!FT51/'work-MktCap'!$D$4</f>
        <v>75.007000000000005</v>
      </c>
      <c r="BS50" s="3">
        <f>data!FU51/'work-MktCap'!$D$4</f>
        <v>607.29499999999996</v>
      </c>
      <c r="BT50" s="3">
        <f>data!FV51/'work-MktCap'!$D$4</f>
        <v>888.15940000000001</v>
      </c>
      <c r="BU50" s="3">
        <f>data!FW51/'work-MktCap'!$D$4</f>
        <v>38.316099999999999</v>
      </c>
      <c r="BV50" s="3">
        <f>data!FX51/'work-MktCap'!$D$4</f>
        <v>4092.4720000000002</v>
      </c>
      <c r="BW50" s="3">
        <f>data!FY51/'work-MktCap'!$D$4</f>
        <v>329.88819999999998</v>
      </c>
      <c r="BX50" s="3">
        <f>data!FZ51/'work-MktCap'!$D$4</f>
        <v>1316.201</v>
      </c>
      <c r="BY50" s="3">
        <f>data!GA51/'work-MktCap'!$D$4</f>
        <v>387.3526</v>
      </c>
      <c r="BZ50" s="3">
        <f>data!GB51/'work-MktCap'!$D$4</f>
        <v>385.4153</v>
      </c>
      <c r="CA50" s="3">
        <f>data!GC51/'work-MktCap'!$D$4</f>
        <v>68.369100000000003</v>
      </c>
      <c r="CB50" s="3">
        <f>data!GD51/'work-MktCap'!$D$4</f>
        <v>340.51179999999999</v>
      </c>
      <c r="CC50" s="3">
        <f>data!GE51/'work-MktCap'!$D$4</f>
        <v>975.85930000000008</v>
      </c>
      <c r="CD50" s="3">
        <f>data!GF51/'work-MktCap'!$D$4</f>
        <v>798.93809999999996</v>
      </c>
      <c r="CE50" s="3">
        <f>data!GG51/'work-MktCap'!$D$4</f>
        <v>14704.28</v>
      </c>
      <c r="CF50" s="3">
        <f>data!GH51/'work-MktCap'!$D$4</f>
        <v>439.94929999999999</v>
      </c>
      <c r="CG50" s="3">
        <f>data!GI51/'work-MktCap'!$D$4</f>
        <v>7322.6</v>
      </c>
      <c r="CH50" s="3">
        <f>data!GJ51/'work-MktCap'!$D$4</f>
        <v>402.99240000000003</v>
      </c>
      <c r="CI50" s="3">
        <f>data!GK51/'work-MktCap'!$D$4</f>
        <v>480.02330000000001</v>
      </c>
      <c r="CJ50" s="3">
        <f>data!GL51/'work-MktCap'!$D$4</f>
        <v>531.90680000000009</v>
      </c>
      <c r="CK50" s="3">
        <f>data!GM51/'work-MktCap'!$D$4</f>
        <v>4201.4740000000002</v>
      </c>
      <c r="CL50" s="3">
        <f>data!GN51/'work-MktCap'!$D$4</f>
        <v>9134.14</v>
      </c>
      <c r="CM50" s="3">
        <f>data!GO51/'work-MktCap'!$D$4</f>
        <v>466.08800000000002</v>
      </c>
      <c r="CN50" s="3">
        <f>data!GP51/'work-MktCap'!$D$4</f>
        <v>6253.0739999999996</v>
      </c>
      <c r="CO50" s="3">
        <f>data!GQ51/'work-MktCap'!$D$4</f>
        <v>10239.209999999999</v>
      </c>
      <c r="CP50" s="3">
        <f>data!GR51/'work-MktCap'!$D$4</f>
        <v>1644.6079999999999</v>
      </c>
      <c r="CQ50" s="3">
        <f>data!GS51/'work-MktCap'!$D$4</f>
        <v>3079.027</v>
      </c>
      <c r="CR50" s="3">
        <f>data!GT51/'work-MktCap'!$D$4</f>
        <v>301.59899999999999</v>
      </c>
      <c r="CS50" s="3">
        <f>data!GU51/'work-MktCap'!$D$4</f>
        <v>2685.2489999999998</v>
      </c>
      <c r="CT50" s="3">
        <f>data!GV51/'work-MktCap'!$D$4</f>
        <v>628.6078</v>
      </c>
      <c r="CU50" s="3">
        <f>data!GW51/'work-MktCap'!$D$4</f>
        <v>1920.6289999999999</v>
      </c>
      <c r="CV50" s="3">
        <f>data!GX51/'work-MktCap'!$D$4</f>
        <v>848.68899999999996</v>
      </c>
      <c r="CW50" s="3">
        <f>data!GY51/'work-MktCap'!$D$4</f>
        <v>4498.8590000000004</v>
      </c>
      <c r="CX50" s="3"/>
      <c r="CY50" s="1"/>
      <c r="CZ50" s="1">
        <v>43865</v>
      </c>
      <c r="DA50">
        <v>279.28640000000001</v>
      </c>
      <c r="DB50">
        <v>756.82740000000001</v>
      </c>
      <c r="DC50">
        <v>410.63130000000001</v>
      </c>
      <c r="DD50">
        <v>231.90649999999999</v>
      </c>
      <c r="DE50">
        <v>1814.13</v>
      </c>
      <c r="DF50">
        <v>289.92240000000004</v>
      </c>
      <c r="DG50">
        <v>2016.6389999999999</v>
      </c>
      <c r="DH50">
        <v>915.20960000000002</v>
      </c>
      <c r="DI50">
        <v>1515.3989999999999</v>
      </c>
      <c r="DJ50">
        <v>414.94130000000001</v>
      </c>
      <c r="DK50" s="1">
        <v>2710.9609999999998</v>
      </c>
      <c r="DL50">
        <v>705.07429999999999</v>
      </c>
      <c r="DM50">
        <v>402.4511</v>
      </c>
      <c r="DN50">
        <v>571.56280000000004</v>
      </c>
      <c r="DO50">
        <v>2829.6880000000001</v>
      </c>
      <c r="DP50">
        <v>343.7131</v>
      </c>
      <c r="DQ50">
        <v>413.30159999999995</v>
      </c>
      <c r="DR50">
        <v>1037.9870000000001</v>
      </c>
      <c r="DS50">
        <v>777.31330000000003</v>
      </c>
      <c r="DT50">
        <v>270.42140000000001</v>
      </c>
      <c r="DU50">
        <v>361.55529999999999</v>
      </c>
      <c r="DV50">
        <v>1124.6980000000001</v>
      </c>
      <c r="DW50">
        <v>369.73720000000003</v>
      </c>
      <c r="DX50">
        <v>345.07390000000004</v>
      </c>
      <c r="DY50">
        <v>889.45190000000002</v>
      </c>
      <c r="DZ50">
        <v>520.66329999999994</v>
      </c>
      <c r="EA50">
        <v>607.07040000000006</v>
      </c>
      <c r="EB50">
        <v>1353.0419999999999</v>
      </c>
      <c r="EC50">
        <v>537.3895</v>
      </c>
      <c r="ED50">
        <v>532.78430000000003</v>
      </c>
      <c r="EE50">
        <v>536.25540000000001</v>
      </c>
      <c r="EF50">
        <v>426.93340000000001</v>
      </c>
      <c r="EG50">
        <v>669.15710000000001</v>
      </c>
      <c r="EH50">
        <v>521.01750000000004</v>
      </c>
      <c r="EI50">
        <v>380.49379999999996</v>
      </c>
      <c r="EJ50">
        <v>1591.5630000000001</v>
      </c>
      <c r="EK50">
        <v>677.70309999999995</v>
      </c>
      <c r="EL50">
        <v>6737.625</v>
      </c>
      <c r="EM50">
        <v>4056.2150000000001</v>
      </c>
      <c r="EN50">
        <v>1156.5650000000001</v>
      </c>
      <c r="EO50">
        <v>491.76309999999995</v>
      </c>
      <c r="EP50">
        <v>424.01130000000001</v>
      </c>
      <c r="EQ50">
        <v>353.06979999999999</v>
      </c>
      <c r="ER50">
        <v>4666.47</v>
      </c>
      <c r="ES50">
        <v>815.27499999999998</v>
      </c>
      <c r="ET50">
        <v>116.9342</v>
      </c>
      <c r="EU50">
        <v>3434.6289999999999</v>
      </c>
      <c r="EV50">
        <v>597.26499999999999</v>
      </c>
      <c r="EW50">
        <v>675.20980000000009</v>
      </c>
      <c r="EX50">
        <v>150.86089999999999</v>
      </c>
      <c r="EY50">
        <v>543.71690000000001</v>
      </c>
      <c r="EZ50">
        <v>882.43439999999998</v>
      </c>
      <c r="FA50">
        <v>443.86990000000003</v>
      </c>
      <c r="FB50">
        <v>3340.386</v>
      </c>
      <c r="FC50">
        <v>1071.33</v>
      </c>
      <c r="FD50">
        <v>2650.7159999999999</v>
      </c>
      <c r="FE50">
        <v>620.6413</v>
      </c>
      <c r="FF50">
        <v>3246.366</v>
      </c>
      <c r="FG50">
        <v>228.8519</v>
      </c>
      <c r="FH50">
        <v>1813.2840000000001</v>
      </c>
      <c r="FI50">
        <v>326.85909999999996</v>
      </c>
      <c r="FJ50">
        <v>687.28319999999997</v>
      </c>
      <c r="FK50">
        <v>396.38409999999999</v>
      </c>
      <c r="FL50">
        <v>2174.855</v>
      </c>
      <c r="FM50">
        <v>468.35490000000004</v>
      </c>
      <c r="FN50">
        <v>423.3211</v>
      </c>
      <c r="FO50">
        <v>1586.577</v>
      </c>
      <c r="FP50">
        <v>245.6009</v>
      </c>
      <c r="FQ50">
        <v>230.22570000000002</v>
      </c>
      <c r="FR50">
        <v>333.12920000000003</v>
      </c>
      <c r="FS50">
        <v>1108.1890000000001</v>
      </c>
      <c r="FT50">
        <v>256.9547</v>
      </c>
      <c r="FU50">
        <v>1335.396</v>
      </c>
      <c r="FV50">
        <v>275.13809999999995</v>
      </c>
      <c r="FW50">
        <v>317.68090000000001</v>
      </c>
      <c r="FX50">
        <v>405.07529999999997</v>
      </c>
      <c r="FY50">
        <v>306.38130000000001</v>
      </c>
      <c r="FZ50">
        <v>376.58979999999997</v>
      </c>
      <c r="GA50">
        <v>790.97289999999998</v>
      </c>
      <c r="GB50">
        <v>382.69380000000001</v>
      </c>
      <c r="GC50">
        <v>1016.76</v>
      </c>
      <c r="GD50">
        <v>9042.2849999999999</v>
      </c>
      <c r="GE50">
        <v>911.60309999999993</v>
      </c>
      <c r="GF50">
        <v>2733.1610000000001</v>
      </c>
      <c r="GG50">
        <v>883.45080000000007</v>
      </c>
      <c r="GH50">
        <v>526.1318</v>
      </c>
      <c r="GI50">
        <v>238.11349999999999</v>
      </c>
      <c r="GJ50">
        <v>1021.276</v>
      </c>
      <c r="GK50">
        <v>511.84280000000001</v>
      </c>
      <c r="GL50">
        <v>35.061230000000002</v>
      </c>
      <c r="GM50">
        <v>509.06109999999995</v>
      </c>
      <c r="GN50">
        <v>7909.0860000000002</v>
      </c>
      <c r="GO50">
        <v>782.99990000000003</v>
      </c>
      <c r="GP50">
        <v>1132.6369999999999</v>
      </c>
      <c r="GQ50">
        <v>340.52729999999997</v>
      </c>
      <c r="GR50">
        <v>1290.454</v>
      </c>
      <c r="GS50">
        <v>399.2901</v>
      </c>
      <c r="GT50">
        <v>512.93939999999998</v>
      </c>
      <c r="GU50">
        <v>1366.7190000000001</v>
      </c>
      <c r="GV50">
        <v>89.138940000000005</v>
      </c>
      <c r="GX50" s="1">
        <v>43865</v>
      </c>
      <c r="GY50" s="3">
        <f t="array" ref="GY50">SUM(IF($DA$4:$GV$4=GY$4,$DA50:$GV50,0))</f>
        <v>30433.953339999996</v>
      </c>
      <c r="GZ50" s="3">
        <f t="array" ref="GZ50">SUM(IF($DA$4:$GV$4=GZ$4,$DA50:$GV50,0))</f>
        <v>25291.409399999997</v>
      </c>
      <c r="HA50" s="3">
        <f t="array" ref="HA50">SUM(IF($DA$4:$GV$4=HA$4,$DA50:$GV50,0))</f>
        <v>12718.9488</v>
      </c>
      <c r="HB50" s="3">
        <f t="array" ref="HB50">SUM(IF($DA$4:$GV$4=HB$4,$DA50:$GV50,0))</f>
        <v>8404.7420999999995</v>
      </c>
      <c r="HC50" s="3">
        <f t="array" ref="HC50">SUM(IF($DA$4:$GV$4=HC$4,$DA50:$GV50,0))</f>
        <v>8164.0941000000003</v>
      </c>
      <c r="HD50" s="3">
        <f t="array" ref="HD50">SUM(IF($DA$4:$GV$4=HD$4,$DA50:$GV50,0))</f>
        <v>7627.9960000000001</v>
      </c>
      <c r="HE50" s="3">
        <f t="array" ref="HE50">SUM(IF($DA$4:$GV$4=HE$4,$DA50:$GV50,0))</f>
        <v>5565.9638000000004</v>
      </c>
      <c r="HF50" s="3">
        <f t="array" ref="HF50">SUM(IF($DA$4:$GV$4=HF$4,$DA50:$GV50,0))</f>
        <v>4967.8106000000007</v>
      </c>
      <c r="HG50" s="3">
        <f t="array" ref="HG50">SUM(IF($DA$4:$GV$4=HG$4,$DA50:$GV50,0))</f>
        <v>5689.4219000000003</v>
      </c>
      <c r="HH50" s="3">
        <f t="array" ref="HH50">SUM(IF($DA$4:$GV$4=HH$4,$DA50:$GV50,0))</f>
        <v>3485.3050299999991</v>
      </c>
      <c r="HI50" s="3"/>
      <c r="HK50" s="1">
        <v>43865</v>
      </c>
      <c r="HL50" s="10">
        <f t="array" ref="HL50">GY50:HH50/GY49:HH49-1</f>
        <v>2.8693909477798707E-2</v>
      </c>
      <c r="HM50" s="10">
        <f t="array" ref="HM50">GZ50:HI50/GZ49:HI49-1</f>
        <v>1.4960266539958411E-2</v>
      </c>
      <c r="HN50" s="10">
        <f t="array" ref="HN50">HA50:HJ50/HA49:HJ49-1</f>
        <v>2.0527169436748149E-2</v>
      </c>
      <c r="HO50" s="10">
        <f t="array" ref="HO50">HB50:HK50/HB49:HK49-1</f>
        <v>2.6914263272461492E-2</v>
      </c>
      <c r="HP50" s="10">
        <f t="array" ref="HP50">HC50:HL50/HC49:HL49-1</f>
        <v>2.597789055696742E-2</v>
      </c>
      <c r="HQ50" s="10">
        <f t="array" ref="HQ50">HD50:HM50/HD49:HM49-1</f>
        <v>1.0165651362251671E-2</v>
      </c>
      <c r="HR50" s="10">
        <f t="array" ref="HR50">HE50:HN50/HE49:HN49-1</f>
        <v>1.930052418135908E-2</v>
      </c>
      <c r="HS50" s="10">
        <f t="array" ref="HS50">HF50:HO50/HF49:HO49-1</f>
        <v>1.5614378434103182E-2</v>
      </c>
      <c r="HT50" s="10">
        <f t="array" ref="HT50">HG50:HP50/HG49:HP49-1</f>
        <v>1.7060264887994947E-2</v>
      </c>
      <c r="HU50" s="10">
        <f t="array" ref="HU50">HH50:HQ50/HH49:HQ49-1</f>
        <v>1.7561581634151668E-2</v>
      </c>
    </row>
    <row r="51" spans="1:229" x14ac:dyDescent="0.25">
      <c r="A51" s="1">
        <v>43836</v>
      </c>
      <c r="B51" s="3">
        <f>data!DD52/'work-MktCap'!$D$4</f>
        <v>591.02819999999997</v>
      </c>
      <c r="C51" s="3">
        <f>data!DE52/'work-MktCap'!$D$4</f>
        <v>4765.0709999999999</v>
      </c>
      <c r="D51" s="3">
        <f>data!DF52/'work-MktCap'!$D$4</f>
        <v>420.71090000000004</v>
      </c>
      <c r="E51" s="3">
        <f>data!DG52/'work-MktCap'!$D$4</f>
        <v>1254.979</v>
      </c>
      <c r="F51" s="3">
        <f>data!DH52/'work-MktCap'!$D$4</f>
        <v>3198.6889999999999</v>
      </c>
      <c r="G51" s="3">
        <f>data!DI52/'work-MktCap'!$D$4</f>
        <v>982.15190000000007</v>
      </c>
      <c r="H51" s="3">
        <f>data!DJ52/'work-MktCap'!$D$4</f>
        <v>4631.5020000000004</v>
      </c>
      <c r="I51" s="3">
        <f>data!DK52/'work-MktCap'!$D$4</f>
        <v>1081.366</v>
      </c>
      <c r="J51" s="3">
        <f>data!DL52/'work-MktCap'!$D$4</f>
        <v>2227.654</v>
      </c>
      <c r="K51" s="3">
        <f>data!DM52/'work-MktCap'!$D$4</f>
        <v>60.336599999999997</v>
      </c>
      <c r="L51" s="3">
        <f>data!DN52/'work-MktCap'!$D$4</f>
        <v>11618.42</v>
      </c>
      <c r="M51" s="3">
        <f>data!DO52/'work-MktCap'!$D$4</f>
        <v>595.22759999999994</v>
      </c>
      <c r="N51" s="3">
        <f>data!DP52/'work-MktCap'!$D$4</f>
        <v>2954.8530000000001</v>
      </c>
      <c r="O51" s="3">
        <f>data!DQ52/'work-MktCap'!$D$4</f>
        <v>714.98830000000009</v>
      </c>
      <c r="P51" s="3">
        <f>data!DR52/'work-MktCap'!$D$4</f>
        <v>3329.261</v>
      </c>
      <c r="Q51" s="3">
        <f>data!DS52/'work-MktCap'!$D$4</f>
        <v>1378.499</v>
      </c>
      <c r="R51" s="3">
        <f>data!DT52/'work-MktCap'!$D$4</f>
        <v>151.3477</v>
      </c>
      <c r="S51" s="3">
        <f>data!DU52/'work-MktCap'!$D$4</f>
        <v>3614.3130000000001</v>
      </c>
      <c r="T51" s="3">
        <f>data!DV52/'work-MktCap'!$D$4</f>
        <v>545.53250000000003</v>
      </c>
      <c r="U51" s="3">
        <f>data!DW52/'work-MktCap'!$D$4</f>
        <v>248.2611</v>
      </c>
      <c r="V51" s="3">
        <f>data!DX52/'work-MktCap'!$D$4</f>
        <v>699.44230000000005</v>
      </c>
      <c r="W51" s="3">
        <f>data!DY52/'work-MktCap'!$D$4</f>
        <v>1408.0309999999999</v>
      </c>
      <c r="X51" s="3">
        <f>data!DZ52/'work-MktCap'!$D$4</f>
        <v>444.81640000000004</v>
      </c>
      <c r="Y51" s="3">
        <f>data!EA52/'work-MktCap'!$D$4</f>
        <v>532.8125</v>
      </c>
      <c r="Z51" s="3">
        <f>data!EB52/'work-MktCap'!$D$4</f>
        <v>637.93349999999998</v>
      </c>
      <c r="AA51" s="3">
        <f>data!EC52/'work-MktCap'!$D$4</f>
        <v>914.17290000000003</v>
      </c>
      <c r="AB51" s="3">
        <f>data!ED52/'work-MktCap'!$D$4</f>
        <v>1681.816</v>
      </c>
      <c r="AC51" s="3">
        <f>data!EE52/'work-MktCap'!$D$4</f>
        <v>717.79669999999999</v>
      </c>
      <c r="AD51" s="3">
        <f>data!EF52/'work-MktCap'!$D$4</f>
        <v>1028.03</v>
      </c>
      <c r="AE51" s="3">
        <f>data!EG52/'work-MktCap'!$D$4</f>
        <v>2631.951</v>
      </c>
      <c r="AF51" s="3">
        <f>data!EH52/'work-MktCap'!$D$4</f>
        <v>957.27629999999999</v>
      </c>
      <c r="AG51" s="3">
        <f>data!EI52/'work-MktCap'!$D$4</f>
        <v>69.566299999999998</v>
      </c>
      <c r="AH51" s="3">
        <f>data!EJ52/'work-MktCap'!$D$4</f>
        <v>1144.152</v>
      </c>
      <c r="AI51" s="3">
        <f>data!EK52/'work-MktCap'!$D$4</f>
        <v>710.46640000000002</v>
      </c>
      <c r="AJ51" s="3">
        <f>data!EL52/'work-MktCap'!$D$4</f>
        <v>369.71420000000001</v>
      </c>
      <c r="AK51" s="3">
        <f>data!EM52/'work-MktCap'!$D$4</f>
        <v>2097.335</v>
      </c>
      <c r="AL51" s="3">
        <f>data!EN52/'work-MktCap'!$D$4</f>
        <v>1858.287</v>
      </c>
      <c r="AM51" s="3">
        <f>data!EO52/'work-MktCap'!$D$4</f>
        <v>6791.348</v>
      </c>
      <c r="AN51" s="3">
        <f>data!EP52/'work-MktCap'!$D$4</f>
        <v>6365.7610000000004</v>
      </c>
      <c r="AO51" s="3">
        <f>data!EQ52/'work-MktCap'!$D$4</f>
        <v>2593.0940000000001</v>
      </c>
      <c r="AP51" s="3">
        <f>data!ER52/'work-MktCap'!$D$4</f>
        <v>1485.6510000000001</v>
      </c>
      <c r="AQ51" s="3">
        <f>data!ES52/'work-MktCap'!$D$4</f>
        <v>1644.4739999999999</v>
      </c>
      <c r="AR51" s="3">
        <f>data!ET52/'work-MktCap'!$D$4</f>
        <v>3014.3580000000002</v>
      </c>
      <c r="AS51" s="3">
        <f>data!EU52/'work-MktCap'!$D$4</f>
        <v>1309.752</v>
      </c>
      <c r="AT51" s="3">
        <f>data!EV52/'work-MktCap'!$D$4</f>
        <v>68.222399999999993</v>
      </c>
      <c r="AU51" s="3">
        <f>data!EW52/'work-MktCap'!$D$4</f>
        <v>9799.6659999999993</v>
      </c>
      <c r="AV51" s="3">
        <f>data!EX52/'work-MktCap'!$D$4</f>
        <v>6612.0060000000003</v>
      </c>
      <c r="AW51" s="3">
        <f>data!EY52/'work-MktCap'!$D$4</f>
        <v>372.0197</v>
      </c>
      <c r="AX51" s="3">
        <f>data!EZ52/'work-MktCap'!$D$4</f>
        <v>605.81359999999995</v>
      </c>
      <c r="AY51" s="3">
        <f>data!FA52/'work-MktCap'!$D$4</f>
        <v>397.67240000000004</v>
      </c>
      <c r="AZ51" s="3">
        <f>data!FB52/'work-MktCap'!$D$4</f>
        <v>1862.095</v>
      </c>
      <c r="BA51" s="3">
        <f>data!FC52/'work-MktCap'!$D$4</f>
        <v>4696.3339999999998</v>
      </c>
      <c r="BB51" s="3">
        <f>data!FD52/'work-MktCap'!$D$4</f>
        <v>663.56540000000007</v>
      </c>
      <c r="BC51" s="3">
        <f>data!FE52/'work-MktCap'!$D$4</f>
        <v>4847.2370000000001</v>
      </c>
      <c r="BD51" s="3">
        <f>data!FF52/'work-MktCap'!$D$4</f>
        <v>1580.8530000000001</v>
      </c>
      <c r="BE51" s="3">
        <f>data!FG52/'work-MktCap'!$D$4</f>
        <v>1803.375</v>
      </c>
      <c r="BF51" s="3">
        <f>data!FH52/'work-MktCap'!$D$4</f>
        <v>1203.441</v>
      </c>
      <c r="BG51" s="3">
        <f>data!FI52/'work-MktCap'!$D$4</f>
        <v>2437.8110000000001</v>
      </c>
      <c r="BH51" s="3">
        <f>data!FJ52/'work-MktCap'!$D$4</f>
        <v>1037.0840000000001</v>
      </c>
      <c r="BI51" s="3">
        <f>data!FK52/'work-MktCap'!$D$4</f>
        <v>3495.835</v>
      </c>
      <c r="BJ51" s="3">
        <f>data!FL52/'work-MktCap'!$D$4</f>
        <v>399.8544</v>
      </c>
      <c r="BK51" s="3">
        <f>data!FM52/'work-MktCap'!$D$4</f>
        <v>1077.675</v>
      </c>
      <c r="BL51" s="3">
        <f>data!FN52/'work-MktCap'!$D$4</f>
        <v>604.28869999999995</v>
      </c>
      <c r="BM51" s="3">
        <f>data!FO52/'work-MktCap'!$D$4</f>
        <v>5295.0280000000002</v>
      </c>
      <c r="BN51" s="3">
        <f>data!FP52/'work-MktCap'!$D$4</f>
        <v>609.09080000000006</v>
      </c>
      <c r="BO51" s="3">
        <f>data!FQ52/'work-MktCap'!$D$4</f>
        <v>886.37440000000004</v>
      </c>
      <c r="BP51" s="3">
        <f>data!FR52/'work-MktCap'!$D$4</f>
        <v>936.28830000000005</v>
      </c>
      <c r="BQ51" s="3">
        <f>data!FS52/'work-MktCap'!$D$4</f>
        <v>28.037800000000001</v>
      </c>
      <c r="BR51" s="3">
        <f>data!FT52/'work-MktCap'!$D$4</f>
        <v>203.9837</v>
      </c>
      <c r="BS51" s="3">
        <f>data!FU52/'work-MktCap'!$D$4</f>
        <v>690.91809999999998</v>
      </c>
      <c r="BT51" s="3">
        <f>data!FV52/'work-MktCap'!$D$4</f>
        <v>779.49450000000002</v>
      </c>
      <c r="BU51" s="3">
        <f>data!FW52/'work-MktCap'!$D$4</f>
        <v>29.148599999999998</v>
      </c>
      <c r="BV51" s="3">
        <f>data!FX52/'work-MktCap'!$D$4</f>
        <v>1858.492</v>
      </c>
      <c r="BW51" s="3">
        <f>data!FY52/'work-MktCap'!$D$4</f>
        <v>482.08100000000002</v>
      </c>
      <c r="BX51" s="3">
        <f>data!FZ52/'work-MktCap'!$D$4</f>
        <v>1487.9860000000001</v>
      </c>
      <c r="BY51" s="3">
        <f>data!GA52/'work-MktCap'!$D$4</f>
        <v>407.63659999999999</v>
      </c>
      <c r="BZ51" s="3">
        <f>data!GB52/'work-MktCap'!$D$4</f>
        <v>554.55969999999991</v>
      </c>
      <c r="CA51" s="3">
        <f>data!GC52/'work-MktCap'!$D$4</f>
        <v>124.15039999999999</v>
      </c>
      <c r="CB51" s="3">
        <f>data!GD52/'work-MktCap'!$D$4</f>
        <v>1095.604</v>
      </c>
      <c r="CC51" s="3">
        <f>data!GE52/'work-MktCap'!$D$4</f>
        <v>1491.827</v>
      </c>
      <c r="CD51" s="3">
        <f>data!GF52/'work-MktCap'!$D$4</f>
        <v>791.10249999999996</v>
      </c>
      <c r="CE51" s="3">
        <f>data!GG52/'work-MktCap'!$D$4</f>
        <v>16954.939999999999</v>
      </c>
      <c r="CF51" s="3">
        <f>data!GH52/'work-MktCap'!$D$4</f>
        <v>880.48990000000003</v>
      </c>
      <c r="CG51" s="3">
        <f>data!GI52/'work-MktCap'!$D$4</f>
        <v>11478.82</v>
      </c>
      <c r="CH51" s="3">
        <f>data!GJ52/'work-MktCap'!$D$4</f>
        <v>536.78690000000006</v>
      </c>
      <c r="CI51" s="3">
        <f>data!GK52/'work-MktCap'!$D$4</f>
        <v>372.02009999999996</v>
      </c>
      <c r="CJ51" s="3">
        <f>data!GL52/'work-MktCap'!$D$4</f>
        <v>1232.5260000000001</v>
      </c>
      <c r="CK51" s="3">
        <f>data!GM52/'work-MktCap'!$D$4</f>
        <v>2109.277</v>
      </c>
      <c r="CL51" s="3">
        <f>data!GN52/'work-MktCap'!$D$4</f>
        <v>5360.8010000000004</v>
      </c>
      <c r="CM51" s="3">
        <f>data!GO52/'work-MktCap'!$D$4</f>
        <v>351.43279999999999</v>
      </c>
      <c r="CN51" s="3">
        <f>data!GP52/'work-MktCap'!$D$4</f>
        <v>4560.2449999999999</v>
      </c>
      <c r="CO51" s="3">
        <f>data!GQ52/'work-MktCap'!$D$4</f>
        <v>6665.8549999999996</v>
      </c>
      <c r="CP51" s="3">
        <f>data!GR52/'work-MktCap'!$D$4</f>
        <v>1341.9369999999999</v>
      </c>
      <c r="CQ51" s="3">
        <f>data!GS52/'work-MktCap'!$D$4</f>
        <v>5213.2820000000002</v>
      </c>
      <c r="CR51" s="3">
        <f>data!GT52/'work-MktCap'!$D$4</f>
        <v>334.91309999999999</v>
      </c>
      <c r="CS51" s="3">
        <f>data!GU52/'work-MktCap'!$D$4</f>
        <v>1929.84</v>
      </c>
      <c r="CT51" s="3">
        <f>data!GV52/'work-MktCap'!$D$4</f>
        <v>711.3261</v>
      </c>
      <c r="CU51" s="3">
        <f>data!GW52/'work-MktCap'!$D$4</f>
        <v>1720.394</v>
      </c>
      <c r="CV51" s="3">
        <f>data!GX52/'work-MktCap'!$D$4</f>
        <v>1152.6369999999999</v>
      </c>
      <c r="CW51" s="3">
        <f>data!GY52/'work-MktCap'!$D$4</f>
        <v>4698.268</v>
      </c>
      <c r="CX51" s="3"/>
      <c r="CY51" s="1"/>
      <c r="CZ51" s="1">
        <v>43866</v>
      </c>
      <c r="DA51">
        <v>276.00959999999998</v>
      </c>
      <c r="DB51">
        <v>744.84019999999998</v>
      </c>
      <c r="DC51">
        <v>409.83709999999996</v>
      </c>
      <c r="DD51">
        <v>235.86949999999999</v>
      </c>
      <c r="DE51">
        <v>1797.056</v>
      </c>
      <c r="DF51">
        <v>297.65679999999998</v>
      </c>
      <c r="DG51">
        <v>2042.164</v>
      </c>
      <c r="DH51">
        <v>914.83339999999998</v>
      </c>
      <c r="DI51">
        <v>1524.3789999999999</v>
      </c>
      <c r="DJ51">
        <v>430.20529999999997</v>
      </c>
      <c r="DK51" s="1">
        <v>2716.33</v>
      </c>
      <c r="DL51">
        <v>691.06590000000006</v>
      </c>
      <c r="DM51">
        <v>407.30270000000002</v>
      </c>
      <c r="DN51">
        <v>571.70830000000001</v>
      </c>
      <c r="DO51">
        <v>2908.4879999999998</v>
      </c>
      <c r="DP51">
        <v>349.81479999999999</v>
      </c>
      <c r="DQ51">
        <v>406.82620000000003</v>
      </c>
      <c r="DR51">
        <v>1088.3130000000001</v>
      </c>
      <c r="DS51">
        <v>782.952</v>
      </c>
      <c r="DT51">
        <v>278.09949999999998</v>
      </c>
      <c r="DU51">
        <v>360.8297</v>
      </c>
      <c r="DV51">
        <v>1104.6679999999999</v>
      </c>
      <c r="DW51">
        <v>373.30020000000002</v>
      </c>
      <c r="DX51">
        <v>362.22550000000001</v>
      </c>
      <c r="DY51">
        <v>903.23480000000006</v>
      </c>
      <c r="DZ51">
        <v>521.02159999999992</v>
      </c>
      <c r="EA51">
        <v>627.36800000000005</v>
      </c>
      <c r="EB51">
        <v>1411.8019999999999</v>
      </c>
      <c r="EC51">
        <v>519.40379999999993</v>
      </c>
      <c r="ED51">
        <v>532.08530000000007</v>
      </c>
      <c r="EE51">
        <v>545.50130000000001</v>
      </c>
      <c r="EF51">
        <v>447.54759999999999</v>
      </c>
      <c r="EG51">
        <v>676.10890000000006</v>
      </c>
      <c r="EH51">
        <v>525.0874</v>
      </c>
      <c r="EI51">
        <v>388.66</v>
      </c>
      <c r="EJ51">
        <v>1616.258</v>
      </c>
      <c r="EK51">
        <v>678.53269999999998</v>
      </c>
      <c r="EL51">
        <v>6818.982</v>
      </c>
      <c r="EM51">
        <v>4135.2309999999998</v>
      </c>
      <c r="EN51">
        <v>1177.452</v>
      </c>
      <c r="EO51">
        <v>474.02640000000002</v>
      </c>
      <c r="EP51">
        <v>439.80680000000001</v>
      </c>
      <c r="EQ51">
        <v>361.06979999999999</v>
      </c>
      <c r="ER51">
        <v>4676.6450000000004</v>
      </c>
      <c r="ES51">
        <v>805.97940000000006</v>
      </c>
      <c r="ET51">
        <v>116.8708</v>
      </c>
      <c r="EU51">
        <v>3488.3359999999998</v>
      </c>
      <c r="EV51">
        <v>607.26260000000002</v>
      </c>
      <c r="EW51">
        <v>685.33259999999996</v>
      </c>
      <c r="EX51">
        <v>150.86089999999999</v>
      </c>
      <c r="EY51">
        <v>558.08910000000003</v>
      </c>
      <c r="EZ51">
        <v>882.53859999999997</v>
      </c>
      <c r="FA51">
        <v>454.96440000000001</v>
      </c>
      <c r="FB51">
        <v>3326.395</v>
      </c>
      <c r="FC51">
        <v>1079.8030000000001</v>
      </c>
      <c r="FD51">
        <v>2660.549</v>
      </c>
      <c r="FE51">
        <v>646.82640000000004</v>
      </c>
      <c r="FF51">
        <v>3230.0219999999999</v>
      </c>
      <c r="FG51">
        <v>237.4726</v>
      </c>
      <c r="FH51">
        <v>1838.972</v>
      </c>
      <c r="FI51">
        <v>327.26670000000001</v>
      </c>
      <c r="FJ51">
        <v>696.15880000000004</v>
      </c>
      <c r="FK51">
        <v>401.99609999999996</v>
      </c>
      <c r="FL51">
        <v>2126.9140000000002</v>
      </c>
      <c r="FM51">
        <v>474.31329999999997</v>
      </c>
      <c r="FN51">
        <v>427.42629999999997</v>
      </c>
      <c r="FO51">
        <v>1579.7560000000001</v>
      </c>
      <c r="FP51">
        <v>246.60560000000001</v>
      </c>
      <c r="FQ51">
        <v>235.0873</v>
      </c>
      <c r="FR51">
        <v>348.74459999999999</v>
      </c>
      <c r="FS51">
        <v>1100.2739999999999</v>
      </c>
      <c r="FT51">
        <v>255.9974</v>
      </c>
      <c r="FU51">
        <v>1343.5730000000001</v>
      </c>
      <c r="FV51">
        <v>275.68740000000003</v>
      </c>
      <c r="FW51">
        <v>326.54399999999998</v>
      </c>
      <c r="FX51">
        <v>402.6001</v>
      </c>
      <c r="FY51">
        <v>324.46590000000003</v>
      </c>
      <c r="FZ51">
        <v>374.20080000000002</v>
      </c>
      <c r="GA51">
        <v>787.89930000000004</v>
      </c>
      <c r="GB51">
        <v>383.36740000000003</v>
      </c>
      <c r="GC51">
        <v>990.60149999999999</v>
      </c>
      <c r="GD51">
        <v>9182.3819999999996</v>
      </c>
      <c r="GE51">
        <v>910.55330000000004</v>
      </c>
      <c r="GF51">
        <v>2775.5529999999999</v>
      </c>
      <c r="GG51">
        <v>898.17349999999999</v>
      </c>
      <c r="GH51">
        <v>533.3433</v>
      </c>
      <c r="GI51">
        <v>257.04689999999999</v>
      </c>
      <c r="GJ51">
        <v>1022.716</v>
      </c>
      <c r="GK51">
        <v>567.59870000000001</v>
      </c>
      <c r="GL51">
        <v>38.341070000000002</v>
      </c>
      <c r="GM51">
        <v>535.1395</v>
      </c>
      <c r="GN51">
        <v>8054.6790000000001</v>
      </c>
      <c r="GO51">
        <v>785.84739999999999</v>
      </c>
      <c r="GP51">
        <v>1136.2329999999999</v>
      </c>
      <c r="GQ51">
        <v>347.1771</v>
      </c>
      <c r="GR51">
        <v>1289.749</v>
      </c>
      <c r="GS51">
        <v>410.6361</v>
      </c>
      <c r="GT51">
        <v>529.78449999999998</v>
      </c>
      <c r="GU51">
        <v>1378.097</v>
      </c>
      <c r="GV51">
        <v>95.897750000000002</v>
      </c>
      <c r="GX51" s="1">
        <v>43866</v>
      </c>
      <c r="GY51" s="3">
        <f t="array" ref="GY51">SUM(IF($DA$4:$GV$4=GY$4,$DA51:$GV51,0))</f>
        <v>30971.877849999997</v>
      </c>
      <c r="GZ51" s="3">
        <f t="array" ref="GZ51">SUM(IF($DA$4:$GV$4=GZ$4,$DA51:$GV51,0))</f>
        <v>25491.013800000001</v>
      </c>
      <c r="HA51" s="3">
        <f t="array" ref="HA51">SUM(IF($DA$4:$GV$4=HA$4,$DA51:$GV51,0))</f>
        <v>12791.762199999999</v>
      </c>
      <c r="HB51" s="3">
        <f t="array" ref="HB51">SUM(IF($DA$4:$GV$4=HB$4,$DA51:$GV51,0))</f>
        <v>8414.0528999999988</v>
      </c>
      <c r="HC51" s="3">
        <f t="array" ref="HC51">SUM(IF($DA$4:$GV$4=HC$4,$DA51:$GV51,0))</f>
        <v>8276.0534000000007</v>
      </c>
      <c r="HD51" s="3">
        <f t="array" ref="HD51">SUM(IF($DA$4:$GV$4=HD$4,$DA51:$GV51,0))</f>
        <v>7639.3263999999999</v>
      </c>
      <c r="HE51" s="3">
        <f t="array" ref="HE51">SUM(IF($DA$4:$GV$4=HE$4,$DA51:$GV51,0))</f>
        <v>5608.7714999999998</v>
      </c>
      <c r="HF51" s="3">
        <f t="array" ref="HF51">SUM(IF($DA$4:$GV$4=HF$4,$DA51:$GV51,0))</f>
        <v>5028.3876</v>
      </c>
      <c r="HG51" s="3">
        <f t="array" ref="HG51">SUM(IF($DA$4:$GV$4=HG$4,$DA51:$GV51,0))</f>
        <v>5759.1652999999997</v>
      </c>
      <c r="HH51" s="3">
        <f t="array" ref="HH51">SUM(IF($DA$4:$GV$4=HH$4,$DA51:$GV51,0))</f>
        <v>3518.8901700000006</v>
      </c>
      <c r="HI51" s="3"/>
      <c r="HK51" s="1">
        <v>43866</v>
      </c>
      <c r="HL51" s="10">
        <f t="array" ref="HL51">GY51:HH51/GY50:HH50-1</f>
        <v>1.7675144073149296E-2</v>
      </c>
      <c r="HM51" s="10">
        <f t="array" ref="HM51">GZ51:HI51/GZ50:HI50-1</f>
        <v>7.8921817619228563E-3</v>
      </c>
      <c r="HN51" s="10">
        <f t="array" ref="HN51">HA51:HJ51/HA50:HJ50-1</f>
        <v>5.7247970052367592E-3</v>
      </c>
      <c r="HO51" s="10">
        <f t="array" ref="HO51">HB51:HK51/HB50:HK50-1</f>
        <v>1.1078031769706786E-3</v>
      </c>
      <c r="HP51" s="10">
        <f t="array" ref="HP51">HC51:HL51/HC50:HL50-1</f>
        <v>1.3713621943676646E-2</v>
      </c>
      <c r="HQ51" s="10">
        <f t="array" ref="HQ51">HD51:HM51/HD50:HM50-1</f>
        <v>1.4853704695176884E-3</v>
      </c>
      <c r="HR51" s="10">
        <f t="array" ref="HR51">HE51:HN51/HE50:HN50-1</f>
        <v>7.6909770775008823E-3</v>
      </c>
      <c r="HS51" s="10">
        <f t="array" ref="HS51">HF51:HO51/HF50:HO50-1</f>
        <v>1.2193902883495422E-2</v>
      </c>
      <c r="HT51" s="10">
        <f t="array" ref="HT51">HG51:HP51/HG50:HP50-1</f>
        <v>1.225843349743494E-2</v>
      </c>
      <c r="HU51" s="10">
        <f t="array" ref="HU51">HH51:HQ51/HH50:HQ50-1</f>
        <v>9.6362125297255741E-3</v>
      </c>
    </row>
    <row r="52" spans="1:229" x14ac:dyDescent="0.25">
      <c r="A52" s="1">
        <v>43837</v>
      </c>
      <c r="B52" s="3">
        <f>data!DD53/'work-MktCap'!$D$4</f>
        <v>1254.521</v>
      </c>
      <c r="C52" s="3">
        <f>data!DE53/'work-MktCap'!$D$4</f>
        <v>3119.1779999999999</v>
      </c>
      <c r="D52" s="3">
        <f>data!DF53/'work-MktCap'!$D$4</f>
        <v>708.2672</v>
      </c>
      <c r="E52" s="3">
        <f>data!DG53/'work-MktCap'!$D$4</f>
        <v>1316.346</v>
      </c>
      <c r="F52" s="3">
        <f>data!DH53/'work-MktCap'!$D$4</f>
        <v>1787.44</v>
      </c>
      <c r="G52" s="3">
        <f>data!DI53/'work-MktCap'!$D$4</f>
        <v>781.29730000000006</v>
      </c>
      <c r="H52" s="3">
        <f>data!DJ53/'work-MktCap'!$D$4</f>
        <v>6630.9070000000002</v>
      </c>
      <c r="I52" s="3">
        <f>data!DK53/'work-MktCap'!$D$4</f>
        <v>686.32100000000003</v>
      </c>
      <c r="J52" s="3">
        <f>data!DL53/'work-MktCap'!$D$4</f>
        <v>2218.4270000000001</v>
      </c>
      <c r="K52" s="3">
        <f>data!DM53/'work-MktCap'!$D$4</f>
        <v>109.1815</v>
      </c>
      <c r="L52" s="3">
        <f>data!DN53/'work-MktCap'!$D$4</f>
        <v>8668.49</v>
      </c>
      <c r="M52" s="3">
        <f>data!DO53/'work-MktCap'!$D$4</f>
        <v>591.69130000000007</v>
      </c>
      <c r="N52" s="3">
        <f>data!DP53/'work-MktCap'!$D$4</f>
        <v>3001.5340000000001</v>
      </c>
      <c r="O52" s="3">
        <f>data!DQ53/'work-MktCap'!$D$4</f>
        <v>459.89240000000001</v>
      </c>
      <c r="P52" s="3">
        <f>data!DR53/'work-MktCap'!$D$4</f>
        <v>1916.057</v>
      </c>
      <c r="Q52" s="3">
        <f>data!DS53/'work-MktCap'!$D$4</f>
        <v>4183.5609999999997</v>
      </c>
      <c r="R52" s="3">
        <f>data!DT53/'work-MktCap'!$D$4</f>
        <v>178.5248</v>
      </c>
      <c r="S52" s="3">
        <f>data!DU53/'work-MktCap'!$D$4</f>
        <v>5470.1</v>
      </c>
      <c r="T52" s="3">
        <f>data!DV53/'work-MktCap'!$D$4</f>
        <v>484.3888</v>
      </c>
      <c r="U52" s="3">
        <f>data!DW53/'work-MktCap'!$D$4</f>
        <v>155.61600000000001</v>
      </c>
      <c r="V52" s="3">
        <f>data!DX53/'work-MktCap'!$D$4</f>
        <v>1103.3979999999999</v>
      </c>
      <c r="W52" s="3">
        <f>data!DY53/'work-MktCap'!$D$4</f>
        <v>1082.7650000000001</v>
      </c>
      <c r="X52" s="3">
        <f>data!DZ53/'work-MktCap'!$D$4</f>
        <v>327.96409999999997</v>
      </c>
      <c r="Y52" s="3">
        <f>data!EA53/'work-MktCap'!$D$4</f>
        <v>297.72280000000001</v>
      </c>
      <c r="Z52" s="3">
        <f>data!EB53/'work-MktCap'!$D$4</f>
        <v>438.22429999999997</v>
      </c>
      <c r="AA52" s="3">
        <f>data!EC53/'work-MktCap'!$D$4</f>
        <v>557.84500000000003</v>
      </c>
      <c r="AB52" s="3">
        <f>data!ED53/'work-MktCap'!$D$4</f>
        <v>1045.683</v>
      </c>
      <c r="AC52" s="3">
        <f>data!EE53/'work-MktCap'!$D$4</f>
        <v>836.35739999999998</v>
      </c>
      <c r="AD52" s="3">
        <f>data!EF53/'work-MktCap'!$D$4</f>
        <v>1035.6600000000001</v>
      </c>
      <c r="AE52" s="3">
        <f>data!EG53/'work-MktCap'!$D$4</f>
        <v>2866.587</v>
      </c>
      <c r="AF52" s="3">
        <f>data!EH53/'work-MktCap'!$D$4</f>
        <v>1162.1579999999999</v>
      </c>
      <c r="AG52" s="3">
        <f>data!EI53/'work-MktCap'!$D$4</f>
        <v>32.398900000000005</v>
      </c>
      <c r="AH52" s="3">
        <f>data!EJ53/'work-MktCap'!$D$4</f>
        <v>1118.47</v>
      </c>
      <c r="AI52" s="3">
        <f>data!EK53/'work-MktCap'!$D$4</f>
        <v>821.02539999999999</v>
      </c>
      <c r="AJ52" s="3">
        <f>data!EL53/'work-MktCap'!$D$4</f>
        <v>564.99930000000006</v>
      </c>
      <c r="AK52" s="3">
        <f>data!EM53/'work-MktCap'!$D$4</f>
        <v>1858.422</v>
      </c>
      <c r="AL52" s="3">
        <f>data!EN53/'work-MktCap'!$D$4</f>
        <v>1189.9369999999999</v>
      </c>
      <c r="AM52" s="3">
        <f>data!EO53/'work-MktCap'!$D$4</f>
        <v>9287.3019999999997</v>
      </c>
      <c r="AN52" s="3">
        <f>data!EP53/'work-MktCap'!$D$4</f>
        <v>9078.8649999999998</v>
      </c>
      <c r="AO52" s="3">
        <f>data!EQ53/'work-MktCap'!$D$4</f>
        <v>1787.971</v>
      </c>
      <c r="AP52" s="3">
        <f>data!ER53/'work-MktCap'!$D$4</f>
        <v>1462.827</v>
      </c>
      <c r="AQ52" s="3">
        <f>data!ES53/'work-MktCap'!$D$4</f>
        <v>2686.692</v>
      </c>
      <c r="AR52" s="3">
        <f>data!ET53/'work-MktCap'!$D$4</f>
        <v>2962.8249999999998</v>
      </c>
      <c r="AS52" s="3">
        <f>data!EU53/'work-MktCap'!$D$4</f>
        <v>1556.07</v>
      </c>
      <c r="AT52" s="3">
        <f>data!EV53/'work-MktCap'!$D$4</f>
        <v>55.320099999999996</v>
      </c>
      <c r="AU52" s="3">
        <f>data!EW53/'work-MktCap'!$D$4</f>
        <v>10026.549999999999</v>
      </c>
      <c r="AV52" s="3">
        <f>data!EX53/'work-MktCap'!$D$4</f>
        <v>8480.9269999999997</v>
      </c>
      <c r="AW52" s="3">
        <f>data!EY53/'work-MktCap'!$D$4</f>
        <v>393.44</v>
      </c>
      <c r="AX52" s="3">
        <f>data!EZ53/'work-MktCap'!$D$4</f>
        <v>479.68359999999996</v>
      </c>
      <c r="AY52" s="3">
        <f>data!FA53/'work-MktCap'!$D$4</f>
        <v>515.80399999999997</v>
      </c>
      <c r="AZ52" s="3">
        <f>data!FB53/'work-MktCap'!$D$4</f>
        <v>1939.518</v>
      </c>
      <c r="BA52" s="3">
        <f>data!FC53/'work-MktCap'!$D$4</f>
        <v>5259.482</v>
      </c>
      <c r="BB52" s="3">
        <f>data!FD53/'work-MktCap'!$D$4</f>
        <v>1158.2429999999999</v>
      </c>
      <c r="BC52" s="3">
        <f>data!FE53/'work-MktCap'!$D$4</f>
        <v>5803.12</v>
      </c>
      <c r="BD52" s="3">
        <f>data!FF53/'work-MktCap'!$D$4</f>
        <v>1061.7</v>
      </c>
      <c r="BE52" s="3">
        <f>data!FG53/'work-MktCap'!$D$4</f>
        <v>1985.825</v>
      </c>
      <c r="BF52" s="3">
        <f>data!FH53/'work-MktCap'!$D$4</f>
        <v>1190.4580000000001</v>
      </c>
      <c r="BG52" s="3">
        <f>data!FI53/'work-MktCap'!$D$4</f>
        <v>4153.9009999999998</v>
      </c>
      <c r="BH52" s="3">
        <f>data!FJ53/'work-MktCap'!$D$4</f>
        <v>1128.1179999999999</v>
      </c>
      <c r="BI52" s="3">
        <f>data!FK53/'work-MktCap'!$D$4</f>
        <v>2754.627</v>
      </c>
      <c r="BJ52" s="3">
        <f>data!FL53/'work-MktCap'!$D$4</f>
        <v>626.86289999999997</v>
      </c>
      <c r="BK52" s="3">
        <f>data!FM53/'work-MktCap'!$D$4</f>
        <v>1113.8510000000001</v>
      </c>
      <c r="BL52" s="3">
        <f>data!FN53/'work-MktCap'!$D$4</f>
        <v>479.15129999999999</v>
      </c>
      <c r="BM52" s="3">
        <f>data!FO53/'work-MktCap'!$D$4</f>
        <v>4186.415</v>
      </c>
      <c r="BN52" s="3">
        <f>data!FP53/'work-MktCap'!$D$4</f>
        <v>539.56230000000005</v>
      </c>
      <c r="BO52" s="3">
        <f>data!FQ53/'work-MktCap'!$D$4</f>
        <v>846.42959999999994</v>
      </c>
      <c r="BP52" s="3">
        <f>data!FR53/'work-MktCap'!$D$4</f>
        <v>1037.578</v>
      </c>
      <c r="BQ52" s="3">
        <f>data!FS53/'work-MktCap'!$D$4</f>
        <v>17.2636</v>
      </c>
      <c r="BR52" s="3">
        <f>data!FT53/'work-MktCap'!$D$4</f>
        <v>61.570399999999999</v>
      </c>
      <c r="BS52" s="3">
        <f>data!FU53/'work-MktCap'!$D$4</f>
        <v>1808.7429999999999</v>
      </c>
      <c r="BT52" s="3">
        <f>data!FV53/'work-MktCap'!$D$4</f>
        <v>1079.01</v>
      </c>
      <c r="BU52" s="3">
        <f>data!FW53/'work-MktCap'!$D$4</f>
        <v>23.982700000000001</v>
      </c>
      <c r="BV52" s="3">
        <f>data!FX53/'work-MktCap'!$D$4</f>
        <v>908.60040000000004</v>
      </c>
      <c r="BW52" s="3">
        <f>data!FY53/'work-MktCap'!$D$4</f>
        <v>581.80939999999998</v>
      </c>
      <c r="BX52" s="3">
        <f>data!FZ53/'work-MktCap'!$D$4</f>
        <v>1787.451</v>
      </c>
      <c r="BY52" s="3">
        <f>data!GA53/'work-MktCap'!$D$4</f>
        <v>526.4058</v>
      </c>
      <c r="BZ52" s="3">
        <f>data!GB53/'work-MktCap'!$D$4</f>
        <v>639.12149999999997</v>
      </c>
      <c r="CA52" s="3">
        <f>data!GC53/'work-MktCap'!$D$4</f>
        <v>143.26990000000001</v>
      </c>
      <c r="CB52" s="3">
        <f>data!GD53/'work-MktCap'!$D$4</f>
        <v>1218.866</v>
      </c>
      <c r="CC52" s="3">
        <f>data!GE53/'work-MktCap'!$D$4</f>
        <v>1266.915</v>
      </c>
      <c r="CD52" s="3">
        <f>data!GF53/'work-MktCap'!$D$4</f>
        <v>1521.6030000000001</v>
      </c>
      <c r="CE52" s="3">
        <f>data!GG53/'work-MktCap'!$D$4</f>
        <v>11617.1</v>
      </c>
      <c r="CF52" s="3">
        <f>data!GH53/'work-MktCap'!$D$4</f>
        <v>564.61430000000007</v>
      </c>
      <c r="CG52" s="3">
        <f>data!GI53/'work-MktCap'!$D$4</f>
        <v>16328.68</v>
      </c>
      <c r="CH52" s="3">
        <f>data!GJ53/'work-MktCap'!$D$4</f>
        <v>1820.2249999999999</v>
      </c>
      <c r="CI52" s="3">
        <f>data!GK53/'work-MktCap'!$D$4</f>
        <v>278.02609999999999</v>
      </c>
      <c r="CJ52" s="3">
        <f>data!GL53/'work-MktCap'!$D$4</f>
        <v>496.99680000000001</v>
      </c>
      <c r="CK52" s="3">
        <f>data!GM53/'work-MktCap'!$D$4</f>
        <v>1997.5</v>
      </c>
      <c r="CL52" s="3">
        <f>data!GN53/'work-MktCap'!$D$4</f>
        <v>6488.3090000000002</v>
      </c>
      <c r="CM52" s="3">
        <f>data!GO53/'work-MktCap'!$D$4</f>
        <v>443.34030000000001</v>
      </c>
      <c r="CN52" s="3">
        <f>data!GP53/'work-MktCap'!$D$4</f>
        <v>6325.8950000000004</v>
      </c>
      <c r="CO52" s="3">
        <f>data!GQ53/'work-MktCap'!$D$4</f>
        <v>5353.0640000000003</v>
      </c>
      <c r="CP52" s="3">
        <f>data!GR53/'work-MktCap'!$D$4</f>
        <v>1493.3389999999999</v>
      </c>
      <c r="CQ52" s="3">
        <f>data!GS53/'work-MktCap'!$D$4</f>
        <v>2740.886</v>
      </c>
      <c r="CR52" s="3">
        <f>data!GT53/'work-MktCap'!$D$4</f>
        <v>567.84280000000001</v>
      </c>
      <c r="CS52" s="3">
        <f>data!GU53/'work-MktCap'!$D$4</f>
        <v>2213.567</v>
      </c>
      <c r="CT52" s="3">
        <f>data!GV53/'work-MktCap'!$D$4</f>
        <v>2536.578</v>
      </c>
      <c r="CU52" s="3">
        <f>data!GW53/'work-MktCap'!$D$4</f>
        <v>3792.7440000000001</v>
      </c>
      <c r="CV52" s="3">
        <f>data!GX53/'work-MktCap'!$D$4</f>
        <v>1118.33</v>
      </c>
      <c r="CW52" s="3">
        <f>data!GY53/'work-MktCap'!$D$4</f>
        <v>5023.6949999999997</v>
      </c>
      <c r="CX52" s="3"/>
      <c r="CY52" s="1"/>
      <c r="CZ52" s="1">
        <v>43867</v>
      </c>
      <c r="DA52">
        <v>279.74650000000003</v>
      </c>
      <c r="DB52">
        <v>752.15469999999993</v>
      </c>
      <c r="DC52">
        <v>412.0213</v>
      </c>
      <c r="DD52">
        <v>237.63079999999999</v>
      </c>
      <c r="DE52">
        <v>1781.037</v>
      </c>
      <c r="DF52">
        <v>299.1216</v>
      </c>
      <c r="DG52">
        <v>2078.5479999999998</v>
      </c>
      <c r="DH52">
        <v>911.44780000000003</v>
      </c>
      <c r="DI52">
        <v>1528.876</v>
      </c>
      <c r="DJ52">
        <v>421.1293</v>
      </c>
      <c r="DK52" s="1">
        <v>2799.203</v>
      </c>
      <c r="DL52">
        <v>685.02840000000003</v>
      </c>
      <c r="DM52">
        <v>423.47459999999995</v>
      </c>
      <c r="DN52">
        <v>558.06290000000001</v>
      </c>
      <c r="DO52">
        <v>2981.8339999999998</v>
      </c>
      <c r="DP52">
        <v>350.1703</v>
      </c>
      <c r="DQ52">
        <v>416.18890000000005</v>
      </c>
      <c r="DR52">
        <v>1073.8879999999999</v>
      </c>
      <c r="DS52">
        <v>782.05029999999999</v>
      </c>
      <c r="DT52">
        <v>279.58409999999998</v>
      </c>
      <c r="DU52">
        <v>354.46029999999996</v>
      </c>
      <c r="DV52">
        <v>1108.982</v>
      </c>
      <c r="DW52">
        <v>376.6728</v>
      </c>
      <c r="DX52">
        <v>356.31540000000001</v>
      </c>
      <c r="DY52">
        <v>900.58389999999997</v>
      </c>
      <c r="DZ52">
        <v>537.04269999999997</v>
      </c>
      <c r="EA52">
        <v>609.66959999999995</v>
      </c>
      <c r="EB52">
        <v>1440.3340000000001</v>
      </c>
      <c r="EC52">
        <v>523.64740000000006</v>
      </c>
      <c r="ED52">
        <v>556.79130000000009</v>
      </c>
      <c r="EE52">
        <v>557.90409999999997</v>
      </c>
      <c r="EF52">
        <v>448.42490000000004</v>
      </c>
      <c r="EG52">
        <v>666.4991</v>
      </c>
      <c r="EH52">
        <v>525.80959999999993</v>
      </c>
      <c r="EI52">
        <v>395.26170000000002</v>
      </c>
      <c r="EJ52">
        <v>1627.384</v>
      </c>
      <c r="EK52">
        <v>705.82399999999996</v>
      </c>
      <c r="EL52">
        <v>6792.4120000000003</v>
      </c>
      <c r="EM52">
        <v>4214.0119999999997</v>
      </c>
      <c r="EN52">
        <v>1198.0360000000001</v>
      </c>
      <c r="EO52">
        <v>481.63150000000002</v>
      </c>
      <c r="EP52">
        <v>434.65359999999998</v>
      </c>
      <c r="EQ52">
        <v>370.89840000000004</v>
      </c>
      <c r="ER52">
        <v>4668.2020000000002</v>
      </c>
      <c r="ES52">
        <v>814.42959999999994</v>
      </c>
      <c r="ET52">
        <v>134.71610000000001</v>
      </c>
      <c r="EU52">
        <v>3504.5129999999999</v>
      </c>
      <c r="EV52">
        <v>626.05340000000001</v>
      </c>
      <c r="EW52">
        <v>700.69580000000008</v>
      </c>
      <c r="EX52">
        <v>147.98729999999998</v>
      </c>
      <c r="EY52">
        <v>540.48469999999998</v>
      </c>
      <c r="EZ52">
        <v>925.1468000000001</v>
      </c>
      <c r="FA52">
        <v>452.74549999999999</v>
      </c>
      <c r="FB52">
        <v>3270.4290000000001</v>
      </c>
      <c r="FC52">
        <v>1101.9259999999999</v>
      </c>
      <c r="FD52">
        <v>2624.9029999999998</v>
      </c>
      <c r="FE52">
        <v>664.12310000000002</v>
      </c>
      <c r="FF52">
        <v>3199.915</v>
      </c>
      <c r="FG52">
        <v>256.71910000000003</v>
      </c>
      <c r="FH52">
        <v>1849.5709999999999</v>
      </c>
      <c r="FI52">
        <v>326.9948</v>
      </c>
      <c r="FJ52">
        <v>691.15509999999995</v>
      </c>
      <c r="FK52">
        <v>394.70690000000002</v>
      </c>
      <c r="FL52">
        <v>2121.085</v>
      </c>
      <c r="FM52">
        <v>475.36690000000004</v>
      </c>
      <c r="FN52">
        <v>432.16329999999999</v>
      </c>
      <c r="FO52">
        <v>1570.123</v>
      </c>
      <c r="FP52">
        <v>244.09429999999998</v>
      </c>
      <c r="FQ52">
        <v>249.50729999999999</v>
      </c>
      <c r="FR52">
        <v>356.39929999999998</v>
      </c>
      <c r="FS52">
        <v>1108.1890000000001</v>
      </c>
      <c r="FT52">
        <v>249.48920000000001</v>
      </c>
      <c r="FU52">
        <v>1349.2339999999999</v>
      </c>
      <c r="FV52">
        <v>268.2149</v>
      </c>
      <c r="FW52">
        <v>351.44329999999997</v>
      </c>
      <c r="FX52">
        <v>409.12520000000001</v>
      </c>
      <c r="FY52">
        <v>326.5779</v>
      </c>
      <c r="FZ52">
        <v>374.12440000000004</v>
      </c>
      <c r="GA52">
        <v>787.62009999999998</v>
      </c>
      <c r="GB52">
        <v>395.15820000000002</v>
      </c>
      <c r="GC52">
        <v>1009.173</v>
      </c>
      <c r="GD52">
        <v>9241.3379999999997</v>
      </c>
      <c r="GE52">
        <v>919.50350000000003</v>
      </c>
      <c r="GF52">
        <v>2873.277</v>
      </c>
      <c r="GG52">
        <v>902.47659999999996</v>
      </c>
      <c r="GH52">
        <v>538.15089999999998</v>
      </c>
      <c r="GI52">
        <v>276.51350000000002</v>
      </c>
      <c r="GJ52">
        <v>1033.2729999999999</v>
      </c>
      <c r="GK52">
        <v>552.46280000000002</v>
      </c>
      <c r="GL52">
        <v>37.298650000000002</v>
      </c>
      <c r="GM52">
        <v>538.01210000000003</v>
      </c>
      <c r="GN52">
        <v>7986.3860000000004</v>
      </c>
      <c r="GO52">
        <v>789.37130000000002</v>
      </c>
      <c r="GP52">
        <v>1117.9880000000001</v>
      </c>
      <c r="GQ52">
        <v>355.096</v>
      </c>
      <c r="GR52">
        <v>1287.758</v>
      </c>
      <c r="GS52">
        <v>410.17779999999999</v>
      </c>
      <c r="GT52">
        <v>532.56110000000001</v>
      </c>
      <c r="GU52">
        <v>1386.0609999999999</v>
      </c>
      <c r="GV52">
        <v>98.320689999999999</v>
      </c>
      <c r="GX52" s="1">
        <v>43867</v>
      </c>
      <c r="GY52" s="3">
        <f t="array" ref="GY52">SUM(IF($DA$4:$GV$4=GY$4,$DA52:$GV52,0))</f>
        <v>31318.03239</v>
      </c>
      <c r="GZ52" s="3">
        <f t="array" ref="GZ52">SUM(IF($DA$4:$GV$4=GZ$4,$DA52:$GV52,0))</f>
        <v>25473.828399999999</v>
      </c>
      <c r="HA52" s="3">
        <f t="array" ref="HA52">SUM(IF($DA$4:$GV$4=HA$4,$DA52:$GV52,0))</f>
        <v>12782.673499999999</v>
      </c>
      <c r="HB52" s="3">
        <f t="array" ref="HB52">SUM(IF($DA$4:$GV$4=HB$4,$DA52:$GV52,0))</f>
        <v>8439.1221999999998</v>
      </c>
      <c r="HC52" s="3">
        <f t="array" ref="HC52">SUM(IF($DA$4:$GV$4=HC$4,$DA52:$GV52,0))</f>
        <v>8362.1287999999986</v>
      </c>
      <c r="HD52" s="3">
        <f t="array" ref="HD52">SUM(IF($DA$4:$GV$4=HD$4,$DA52:$GV52,0))</f>
        <v>7679.8947000000007</v>
      </c>
      <c r="HE52" s="3">
        <f t="array" ref="HE52">SUM(IF($DA$4:$GV$4=HE$4,$DA52:$GV52,0))</f>
        <v>5660.3401000000003</v>
      </c>
      <c r="HF52" s="3">
        <f t="array" ref="HF52">SUM(IF($DA$4:$GV$4=HF$4,$DA52:$GV52,0))</f>
        <v>5056.1187</v>
      </c>
      <c r="HG52" s="3">
        <f t="array" ref="HG52">SUM(IF($DA$4:$GV$4=HG$4,$DA52:$GV52,0))</f>
        <v>5776.5697999999993</v>
      </c>
      <c r="HH52" s="3">
        <f t="array" ref="HH52">SUM(IF($DA$4:$GV$4=HH$4,$DA52:$GV52,0))</f>
        <v>3534.2706500000004</v>
      </c>
      <c r="HI52" s="3"/>
      <c r="HK52" s="1">
        <v>43867</v>
      </c>
      <c r="HL52" s="10">
        <f t="array" ref="HL52">GY52:HH52/GY51:HH51-1</f>
        <v>1.1176414348411878E-2</v>
      </c>
      <c r="HM52" s="10">
        <f t="array" ref="HM52">GZ52:HI52/GZ51:HI51-1</f>
        <v>-6.7417483411358337E-4</v>
      </c>
      <c r="HN52" s="10">
        <f t="array" ref="HN52">HA52:HJ52/HA51:HJ51-1</f>
        <v>-7.1051195745341911E-4</v>
      </c>
      <c r="HO52" s="10">
        <f t="array" ref="HO52">HB52:HK52/HB51:HK51-1</f>
        <v>2.9794559527906994E-3</v>
      </c>
      <c r="HP52" s="10">
        <f t="array" ref="HP52">HC52:HL52/HC51:HL51-1</f>
        <v>1.040053704825028E-2</v>
      </c>
      <c r="HQ52" s="10">
        <f t="array" ref="HQ52">HD52:HM52/HD51:HM51-1</f>
        <v>5.3104551207552309E-3</v>
      </c>
      <c r="HR52" s="10">
        <f t="array" ref="HR52">HE52:HN52/HE51:HN51-1</f>
        <v>9.1942772138249307E-3</v>
      </c>
      <c r="HS52" s="10">
        <f t="array" ref="HS52">HF52:HO52/HF51:HO51-1</f>
        <v>5.5149089938890672E-3</v>
      </c>
      <c r="HT52" s="10">
        <f t="array" ref="HT52">HG52:HP52/HG51:HP51-1</f>
        <v>3.0220525186175351E-3</v>
      </c>
      <c r="HU52" s="10">
        <f t="array" ref="HU52">HH52:HQ52/HH51:HQ51-1</f>
        <v>4.3708326367002392E-3</v>
      </c>
    </row>
    <row r="53" spans="1:229" x14ac:dyDescent="0.25">
      <c r="A53" s="1">
        <v>43838</v>
      </c>
      <c r="B53" s="3">
        <f>data!DD54/'work-MktCap'!$D$4</f>
        <v>1436.277</v>
      </c>
      <c r="C53" s="3">
        <f>data!DE54/'work-MktCap'!$D$4</f>
        <v>1772.922</v>
      </c>
      <c r="D53" s="3">
        <f>data!DF54/'work-MktCap'!$D$4</f>
        <v>997.93740000000003</v>
      </c>
      <c r="E53" s="3">
        <f>data!DG54/'work-MktCap'!$D$4</f>
        <v>952.04519999999991</v>
      </c>
      <c r="F53" s="3">
        <f>data!DH54/'work-MktCap'!$D$4</f>
        <v>1727.1179999999999</v>
      </c>
      <c r="G53" s="3">
        <f>data!DI54/'work-MktCap'!$D$4</f>
        <v>516.4873</v>
      </c>
      <c r="H53" s="3">
        <f>data!DJ54/'work-MktCap'!$D$4</f>
        <v>6455.6440000000002</v>
      </c>
      <c r="I53" s="3">
        <f>data!DK54/'work-MktCap'!$D$4</f>
        <v>1200.0999999999999</v>
      </c>
      <c r="J53" s="3">
        <f>data!DL54/'work-MktCap'!$D$4</f>
        <v>2452.3789999999999</v>
      </c>
      <c r="K53" s="3">
        <f>data!DM54/'work-MktCap'!$D$4</f>
        <v>134.61970000000002</v>
      </c>
      <c r="L53" s="3">
        <f>data!DN54/'work-MktCap'!$D$4</f>
        <v>6548.299</v>
      </c>
      <c r="M53" s="3">
        <f>data!DO54/'work-MktCap'!$D$4</f>
        <v>558.44500000000005</v>
      </c>
      <c r="N53" s="3">
        <f>data!DP54/'work-MktCap'!$D$4</f>
        <v>2538.4879999999998</v>
      </c>
      <c r="O53" s="3">
        <f>data!DQ54/'work-MktCap'!$D$4</f>
        <v>497.94220000000001</v>
      </c>
      <c r="P53" s="3">
        <f>data!DR54/'work-MktCap'!$D$4</f>
        <v>6247.2539999999999</v>
      </c>
      <c r="Q53" s="3">
        <f>data!DS54/'work-MktCap'!$D$4</f>
        <v>796.37509999999997</v>
      </c>
      <c r="R53" s="3">
        <f>data!DT54/'work-MktCap'!$D$4</f>
        <v>158.75029999999998</v>
      </c>
      <c r="S53" s="3">
        <f>data!DU54/'work-MktCap'!$D$4</f>
        <v>5620.4309999999996</v>
      </c>
      <c r="T53" s="3">
        <f>data!DV54/'work-MktCap'!$D$4</f>
        <v>586.8248000000001</v>
      </c>
      <c r="U53" s="3">
        <f>data!DW54/'work-MktCap'!$D$4</f>
        <v>225.31539999999998</v>
      </c>
      <c r="V53" s="3">
        <f>data!DX54/'work-MktCap'!$D$4</f>
        <v>702.13679999999999</v>
      </c>
      <c r="W53" s="3">
        <f>data!DY54/'work-MktCap'!$D$4</f>
        <v>1470.923</v>
      </c>
      <c r="X53" s="3">
        <f>data!DZ54/'work-MktCap'!$D$4</f>
        <v>219.43260000000001</v>
      </c>
      <c r="Y53" s="3">
        <f>data!EA54/'work-MktCap'!$D$4</f>
        <v>518.29690000000005</v>
      </c>
      <c r="Z53" s="3">
        <f>data!EB54/'work-MktCap'!$D$4</f>
        <v>586.32510000000002</v>
      </c>
      <c r="AA53" s="3">
        <f>data!EC54/'work-MktCap'!$D$4</f>
        <v>271.24629999999996</v>
      </c>
      <c r="AB53" s="3">
        <f>data!ED54/'work-MktCap'!$D$4</f>
        <v>1414.0509999999999</v>
      </c>
      <c r="AC53" s="3">
        <f>data!EE54/'work-MktCap'!$D$4</f>
        <v>639.77719999999999</v>
      </c>
      <c r="AD53" s="3">
        <f>data!EF54/'work-MktCap'!$D$4</f>
        <v>807.48490000000004</v>
      </c>
      <c r="AE53" s="3">
        <f>data!EG54/'work-MktCap'!$D$4</f>
        <v>5828.29</v>
      </c>
      <c r="AF53" s="3">
        <f>data!EH54/'work-MktCap'!$D$4</f>
        <v>427.42990000000003</v>
      </c>
      <c r="AG53" s="3">
        <f>data!EI54/'work-MktCap'!$D$4</f>
        <v>31.9468</v>
      </c>
      <c r="AH53" s="3">
        <f>data!EJ54/'work-MktCap'!$D$4</f>
        <v>450.30990000000003</v>
      </c>
      <c r="AI53" s="3">
        <f>data!EK54/'work-MktCap'!$D$4</f>
        <v>976.01830000000007</v>
      </c>
      <c r="AJ53" s="3">
        <f>data!EL54/'work-MktCap'!$D$4</f>
        <v>1173.4069999999999</v>
      </c>
      <c r="AK53" s="3">
        <f>data!EM54/'work-MktCap'!$D$4</f>
        <v>2109.7689999999998</v>
      </c>
      <c r="AL53" s="3">
        <f>data!EN54/'work-MktCap'!$D$4</f>
        <v>1144.4939999999999</v>
      </c>
      <c r="AM53" s="3">
        <f>data!EO54/'work-MktCap'!$D$4</f>
        <v>7103.6120000000001</v>
      </c>
      <c r="AN53" s="3">
        <f>data!EP54/'work-MktCap'!$D$4</f>
        <v>5152.32</v>
      </c>
      <c r="AO53" s="3">
        <f>data!EQ54/'work-MktCap'!$D$4</f>
        <v>1403.7139999999999</v>
      </c>
      <c r="AP53" s="3">
        <f>data!ER54/'work-MktCap'!$D$4</f>
        <v>1383.7819999999999</v>
      </c>
      <c r="AQ53" s="3">
        <f>data!ES54/'work-MktCap'!$D$4</f>
        <v>2575.8780000000002</v>
      </c>
      <c r="AR53" s="3">
        <f>data!ET54/'work-MktCap'!$D$4</f>
        <v>1996.104</v>
      </c>
      <c r="AS53" s="3">
        <f>data!EU54/'work-MktCap'!$D$4</f>
        <v>3627.6469999999999</v>
      </c>
      <c r="AT53" s="3">
        <f>data!EV54/'work-MktCap'!$D$4</f>
        <v>76.380399999999995</v>
      </c>
      <c r="AU53" s="3">
        <f>data!EW54/'work-MktCap'!$D$4</f>
        <v>7046.2569999999996</v>
      </c>
      <c r="AV53" s="3">
        <f>data!EX54/'work-MktCap'!$D$4</f>
        <v>8395.9809999999998</v>
      </c>
      <c r="AW53" s="3">
        <f>data!EY54/'work-MktCap'!$D$4</f>
        <v>299.02800000000002</v>
      </c>
      <c r="AX53" s="3">
        <f>data!EZ54/'work-MktCap'!$D$4</f>
        <v>558.63319999999999</v>
      </c>
      <c r="AY53" s="3">
        <f>data!FA54/'work-MktCap'!$D$4</f>
        <v>2081.6260000000002</v>
      </c>
      <c r="AZ53" s="3">
        <f>data!FB54/'work-MktCap'!$D$4</f>
        <v>2423.4859999999999</v>
      </c>
      <c r="BA53" s="3">
        <f>data!FC54/'work-MktCap'!$D$4</f>
        <v>4905.0119999999997</v>
      </c>
      <c r="BB53" s="3">
        <f>data!FD54/'work-MktCap'!$D$4</f>
        <v>1102.7550000000001</v>
      </c>
      <c r="BC53" s="3">
        <f>data!FE54/'work-MktCap'!$D$4</f>
        <v>6201.7079999999996</v>
      </c>
      <c r="BD53" s="3">
        <f>data!FF54/'work-MktCap'!$D$4</f>
        <v>1087.329</v>
      </c>
      <c r="BE53" s="3">
        <f>data!FG54/'work-MktCap'!$D$4</f>
        <v>1651.374</v>
      </c>
      <c r="BF53" s="3">
        <f>data!FH54/'work-MktCap'!$D$4</f>
        <v>2110.1819999999998</v>
      </c>
      <c r="BG53" s="3">
        <f>data!FI54/'work-MktCap'!$D$4</f>
        <v>5159.241</v>
      </c>
      <c r="BH53" s="3">
        <f>data!FJ54/'work-MktCap'!$D$4</f>
        <v>1671.884</v>
      </c>
      <c r="BI53" s="3">
        <f>data!FK54/'work-MktCap'!$D$4</f>
        <v>5367.1149999999998</v>
      </c>
      <c r="BJ53" s="3">
        <f>data!FL54/'work-MktCap'!$D$4</f>
        <v>484.8603</v>
      </c>
      <c r="BK53" s="3">
        <f>data!FM54/'work-MktCap'!$D$4</f>
        <v>842.83680000000004</v>
      </c>
      <c r="BL53" s="3">
        <f>data!FN54/'work-MktCap'!$D$4</f>
        <v>316.9194</v>
      </c>
      <c r="BM53" s="3">
        <f>data!FO54/'work-MktCap'!$D$4</f>
        <v>5580.2330000000002</v>
      </c>
      <c r="BN53" s="3">
        <f>data!FP54/'work-MktCap'!$D$4</f>
        <v>847.29160000000002</v>
      </c>
      <c r="BO53" s="3">
        <f>data!FQ54/'work-MktCap'!$D$4</f>
        <v>769.46019999999999</v>
      </c>
      <c r="BP53" s="3">
        <f>data!FR54/'work-MktCap'!$D$4</f>
        <v>564.70440000000008</v>
      </c>
      <c r="BQ53" s="3">
        <f>data!FS54/'work-MktCap'!$D$4</f>
        <v>38.968400000000003</v>
      </c>
      <c r="BR53" s="3">
        <f>data!FT54/'work-MktCap'!$D$4</f>
        <v>41.955800000000004</v>
      </c>
      <c r="BS53" s="3">
        <f>data!FU54/'work-MktCap'!$D$4</f>
        <v>1651.4690000000001</v>
      </c>
      <c r="BT53" s="3">
        <f>data!FV54/'work-MktCap'!$D$4</f>
        <v>761.76290000000006</v>
      </c>
      <c r="BU53" s="3">
        <f>data!FW54/'work-MktCap'!$D$4</f>
        <v>126.9122</v>
      </c>
      <c r="BV53" s="3">
        <f>data!FX54/'work-MktCap'!$D$4</f>
        <v>774.00659999999993</v>
      </c>
      <c r="BW53" s="3">
        <f>data!FY54/'work-MktCap'!$D$4</f>
        <v>882.8103000000001</v>
      </c>
      <c r="BX53" s="3">
        <f>data!FZ54/'work-MktCap'!$D$4</f>
        <v>1147.4390000000001</v>
      </c>
      <c r="BY53" s="3">
        <f>data!GA54/'work-MktCap'!$D$4</f>
        <v>352.7731</v>
      </c>
      <c r="BZ53" s="3">
        <f>data!GB54/'work-MktCap'!$D$4</f>
        <v>429.74440000000004</v>
      </c>
      <c r="CA53" s="3">
        <f>data!GC54/'work-MktCap'!$D$4</f>
        <v>54.658099999999997</v>
      </c>
      <c r="CB53" s="3">
        <f>data!GD54/'work-MktCap'!$D$4</f>
        <v>363.39049999999997</v>
      </c>
      <c r="CC53" s="3">
        <f>data!GE54/'work-MktCap'!$D$4</f>
        <v>1348.9749999999999</v>
      </c>
      <c r="CD53" s="3">
        <f>data!GF54/'work-MktCap'!$D$4</f>
        <v>1010.057</v>
      </c>
      <c r="CE53" s="3">
        <f>data!GG54/'work-MktCap'!$D$4</f>
        <v>11138.64</v>
      </c>
      <c r="CF53" s="3">
        <f>data!GH54/'work-MktCap'!$D$4</f>
        <v>362.65479999999997</v>
      </c>
      <c r="CG53" s="3">
        <f>data!GI54/'work-MktCap'!$D$4</f>
        <v>14065.25</v>
      </c>
      <c r="CH53" s="3">
        <f>data!GJ54/'work-MktCap'!$D$4</f>
        <v>1537.33</v>
      </c>
      <c r="CI53" s="3">
        <f>data!GK54/'work-MktCap'!$D$4</f>
        <v>316.32820000000004</v>
      </c>
      <c r="CJ53" s="3">
        <f>data!GL54/'work-MktCap'!$D$4</f>
        <v>544.90160000000003</v>
      </c>
      <c r="CK53" s="3">
        <f>data!GM54/'work-MktCap'!$D$4</f>
        <v>1714.9469999999999</v>
      </c>
      <c r="CL53" s="3">
        <f>data!GN54/'work-MktCap'!$D$4</f>
        <v>3987.5430000000001</v>
      </c>
      <c r="CM53" s="3">
        <f>data!GO54/'work-MktCap'!$D$4</f>
        <v>277.315</v>
      </c>
      <c r="CN53" s="3">
        <f>data!GP54/'work-MktCap'!$D$4</f>
        <v>6282.5339999999997</v>
      </c>
      <c r="CO53" s="3">
        <f>data!GQ54/'work-MktCap'!$D$4</f>
        <v>11643.42</v>
      </c>
      <c r="CP53" s="3">
        <f>data!GR54/'work-MktCap'!$D$4</f>
        <v>2015.874</v>
      </c>
      <c r="CQ53" s="3">
        <f>data!GS54/'work-MktCap'!$D$4</f>
        <v>2711.2840000000001</v>
      </c>
      <c r="CR53" s="3">
        <f>data!GT54/'work-MktCap'!$D$4</f>
        <v>1499.86</v>
      </c>
      <c r="CS53" s="3">
        <f>data!GU54/'work-MktCap'!$D$4</f>
        <v>4432.027</v>
      </c>
      <c r="CT53" s="3">
        <f>data!GV54/'work-MktCap'!$D$4</f>
        <v>1243.6369999999999</v>
      </c>
      <c r="CU53" s="3">
        <f>data!GW54/'work-MktCap'!$D$4</f>
        <v>2820.9180000000001</v>
      </c>
      <c r="CV53" s="3">
        <f>data!GX54/'work-MktCap'!$D$4</f>
        <v>711.37559999999996</v>
      </c>
      <c r="CW53" s="3">
        <f>data!GY54/'work-MktCap'!$D$4</f>
        <v>6442.5720000000001</v>
      </c>
      <c r="CX53" s="3"/>
      <c r="CY53" s="1"/>
      <c r="CZ53" s="1">
        <v>43868</v>
      </c>
      <c r="DA53">
        <v>282.18779999999998</v>
      </c>
      <c r="DB53">
        <v>750.83409999999992</v>
      </c>
      <c r="DC53">
        <v>416.5883</v>
      </c>
      <c r="DD53">
        <v>245.85029999999998</v>
      </c>
      <c r="DE53">
        <v>1782.86</v>
      </c>
      <c r="DF53">
        <v>320.24470000000002</v>
      </c>
      <c r="DG53">
        <v>2110.1370000000002</v>
      </c>
      <c r="DH53">
        <v>907.12180000000001</v>
      </c>
      <c r="DI53">
        <v>1529.4490000000001</v>
      </c>
      <c r="DJ53">
        <v>421.02340000000004</v>
      </c>
      <c r="DK53" s="1">
        <v>2791.9740000000002</v>
      </c>
      <c r="DL53">
        <v>712.80290000000002</v>
      </c>
      <c r="DM53">
        <v>425.3229</v>
      </c>
      <c r="DN53">
        <v>554.4208000000001</v>
      </c>
      <c r="DO53">
        <v>2941.752</v>
      </c>
      <c r="DP53">
        <v>365.9873</v>
      </c>
      <c r="DQ53">
        <v>418.63400000000001</v>
      </c>
      <c r="DR53">
        <v>1065.97</v>
      </c>
      <c r="DS53">
        <v>781.85759999999993</v>
      </c>
      <c r="DT53">
        <v>281.73390000000001</v>
      </c>
      <c r="DU53">
        <v>357.32249999999999</v>
      </c>
      <c r="DV53">
        <v>1140.412</v>
      </c>
      <c r="DW53">
        <v>372.79700000000003</v>
      </c>
      <c r="DX53">
        <v>350.46609999999998</v>
      </c>
      <c r="DY53">
        <v>907.65260000000001</v>
      </c>
      <c r="DZ53">
        <v>553.75390000000004</v>
      </c>
      <c r="EA53">
        <v>583.67880000000002</v>
      </c>
      <c r="EB53">
        <v>1435.845</v>
      </c>
      <c r="EC53">
        <v>524.93209999999999</v>
      </c>
      <c r="ED53">
        <v>538.90890000000002</v>
      </c>
      <c r="EE53">
        <v>554.74699999999996</v>
      </c>
      <c r="EF53">
        <v>477.197</v>
      </c>
      <c r="EG53">
        <v>661.23419999999999</v>
      </c>
      <c r="EH53">
        <v>517.04600000000005</v>
      </c>
      <c r="EI53">
        <v>394.22929999999997</v>
      </c>
      <c r="EJ53">
        <v>1649.0920000000001</v>
      </c>
      <c r="EK53">
        <v>704.93080000000009</v>
      </c>
      <c r="EL53">
        <v>6805.56</v>
      </c>
      <c r="EM53">
        <v>4160.741</v>
      </c>
      <c r="EN53">
        <v>1202.174</v>
      </c>
      <c r="EO53">
        <v>488.05309999999997</v>
      </c>
      <c r="EP53">
        <v>442.2713</v>
      </c>
      <c r="EQ53">
        <v>367.31740000000002</v>
      </c>
      <c r="ER53">
        <v>4675.8869999999997</v>
      </c>
      <c r="ES53">
        <v>824.14790000000005</v>
      </c>
      <c r="ET53">
        <v>135.7509</v>
      </c>
      <c r="EU53">
        <v>3471.1880000000001</v>
      </c>
      <c r="EV53">
        <v>627.89390000000003</v>
      </c>
      <c r="EW53">
        <v>711.46469999999999</v>
      </c>
      <c r="EX53">
        <v>150.86089999999999</v>
      </c>
      <c r="EY53">
        <v>538.77230000000009</v>
      </c>
      <c r="EZ53">
        <v>900.56619999999998</v>
      </c>
      <c r="FA53">
        <v>458.20029999999997</v>
      </c>
      <c r="FB53">
        <v>3295.6559999999999</v>
      </c>
      <c r="FC53">
        <v>1106.163</v>
      </c>
      <c r="FD53">
        <v>2623.0590000000002</v>
      </c>
      <c r="FE53">
        <v>670.96990000000005</v>
      </c>
      <c r="FF53">
        <v>3161.0819999999999</v>
      </c>
      <c r="FG53">
        <v>263.73599999999999</v>
      </c>
      <c r="FH53">
        <v>1823.461</v>
      </c>
      <c r="FI53">
        <v>320.51759999999996</v>
      </c>
      <c r="FJ53">
        <v>677.99099999999999</v>
      </c>
      <c r="FK53">
        <v>402.12490000000003</v>
      </c>
      <c r="FL53">
        <v>2106.0259999999998</v>
      </c>
      <c r="FM53">
        <v>491.67990000000003</v>
      </c>
      <c r="FN53">
        <v>417.7946</v>
      </c>
      <c r="FO53">
        <v>1574.2550000000001</v>
      </c>
      <c r="FP53">
        <v>246.60560000000001</v>
      </c>
      <c r="FQ53">
        <v>247.77689999999998</v>
      </c>
      <c r="FR53">
        <v>348.28540000000004</v>
      </c>
      <c r="FS53">
        <v>1143.81</v>
      </c>
      <c r="FT53">
        <v>248.7637</v>
      </c>
      <c r="FU53">
        <v>1374.394</v>
      </c>
      <c r="FV53">
        <v>264.91490000000005</v>
      </c>
      <c r="FW53">
        <v>358.22480000000002</v>
      </c>
      <c r="FX53">
        <v>408.9751</v>
      </c>
      <c r="FY53">
        <v>330.9341</v>
      </c>
      <c r="FZ53">
        <v>374.06599999999997</v>
      </c>
      <c r="GA53">
        <v>791.93830000000003</v>
      </c>
      <c r="GB53">
        <v>396.16890000000001</v>
      </c>
      <c r="GC53">
        <v>996.09480000000008</v>
      </c>
      <c r="GD53">
        <v>9088.2440000000006</v>
      </c>
      <c r="GE53">
        <v>947.30319999999995</v>
      </c>
      <c r="GF53">
        <v>2860.7840000000001</v>
      </c>
      <c r="GG53">
        <v>899.06479999999999</v>
      </c>
      <c r="GH53">
        <v>536.70869999999991</v>
      </c>
      <c r="GI53">
        <v>277.50040000000001</v>
      </c>
      <c r="GJ53">
        <v>1033.633</v>
      </c>
      <c r="GK53">
        <v>536.24559999999997</v>
      </c>
      <c r="GL53">
        <v>36.510469999999998</v>
      </c>
      <c r="GM53">
        <v>530.57719999999995</v>
      </c>
      <c r="GN53">
        <v>8017.1549999999997</v>
      </c>
      <c r="GO53">
        <v>795.88689999999997</v>
      </c>
      <c r="GP53">
        <v>1131.9259999999999</v>
      </c>
      <c r="GQ53">
        <v>349.23950000000002</v>
      </c>
      <c r="GR53">
        <v>1289.749</v>
      </c>
      <c r="GS53">
        <v>414.95299999999997</v>
      </c>
      <c r="GT53">
        <v>535.33780000000002</v>
      </c>
      <c r="GU53">
        <v>1387.768</v>
      </c>
      <c r="GV53">
        <v>98.703249999999997</v>
      </c>
      <c r="GX53" s="1">
        <v>43868</v>
      </c>
      <c r="GY53" s="3">
        <f t="array" ref="GY53">SUM(IF($DA$4:$GV$4=GY$4,$DA53:$GV53,0))</f>
        <v>30999.534949999997</v>
      </c>
      <c r="GZ53" s="3">
        <f t="array" ref="GZ53">SUM(IF($DA$4:$GV$4=GZ$4,$DA53:$GV53,0))</f>
        <v>25440.947099999998</v>
      </c>
      <c r="HA53" s="3">
        <f t="array" ref="HA53">SUM(IF($DA$4:$GV$4=HA$4,$DA53:$GV53,0))</f>
        <v>12837.087599999999</v>
      </c>
      <c r="HB53" s="3">
        <f t="array" ref="HB53">SUM(IF($DA$4:$GV$4=HB$4,$DA53:$GV53,0))</f>
        <v>8444.3487000000005</v>
      </c>
      <c r="HC53" s="3">
        <f t="array" ref="HC53">SUM(IF($DA$4:$GV$4=HC$4,$DA53:$GV53,0))</f>
        <v>8428.1677</v>
      </c>
      <c r="HD53" s="3">
        <f t="array" ref="HD53">SUM(IF($DA$4:$GV$4=HD$4,$DA53:$GV53,0))</f>
        <v>7766.1026000000002</v>
      </c>
      <c r="HE53" s="3">
        <f t="array" ref="HE53">SUM(IF($DA$4:$GV$4=HE$4,$DA53:$GV53,0))</f>
        <v>5690.7789999999995</v>
      </c>
      <c r="HF53" s="3">
        <f t="array" ref="HF53">SUM(IF($DA$4:$GV$4=HF$4,$DA53:$GV53,0))</f>
        <v>5072.9079000000002</v>
      </c>
      <c r="HG53" s="3">
        <f t="array" ref="HG53">SUM(IF($DA$4:$GV$4=HG$4,$DA53:$GV53,0))</f>
        <v>5768.2696999999998</v>
      </c>
      <c r="HH53" s="3">
        <f t="array" ref="HH53">SUM(IF($DA$4:$GV$4=HH$4,$DA53:$GV53,0))</f>
        <v>3576.4588699999995</v>
      </c>
      <c r="HI53" s="3"/>
      <c r="HK53" s="1">
        <v>43868</v>
      </c>
      <c r="HL53" s="10">
        <f t="array" ref="HL53">GY53:HH53/GY52:HH52-1</f>
        <v>-1.0169778102078308E-2</v>
      </c>
      <c r="HM53" s="10">
        <f t="array" ref="HM53">GZ53:HI53/GZ52:HI52-1</f>
        <v>-1.2907875284267067E-3</v>
      </c>
      <c r="HN53" s="10">
        <f t="array" ref="HN53">HA53:HJ53/HA52:HJ52-1</f>
        <v>4.2568637930084918E-3</v>
      </c>
      <c r="HO53" s="10">
        <f t="array" ref="HO53">HB53:HK53/HB52:HK52-1</f>
        <v>6.19317966506161E-4</v>
      </c>
      <c r="HP53" s="10">
        <f t="array" ref="HP53">HC53:HL53/HC52:HL52-1</f>
        <v>7.8973789545075945E-3</v>
      </c>
      <c r="HQ53" s="10">
        <f t="array" ref="HQ53">HD53:HM53/HD52:HM52-1</f>
        <v>1.1225140886371721E-2</v>
      </c>
      <c r="HR53" s="10">
        <f t="array" ref="HR53">HE53:HN53/HE52:HN52-1</f>
        <v>5.3775743969870504E-3</v>
      </c>
      <c r="HS53" s="10">
        <f t="array" ref="HS53">HF53:HO53/HF52:HO52-1</f>
        <v>3.3205707769479176E-3</v>
      </c>
      <c r="HT53" s="10">
        <f t="array" ref="HT53">HG53:HP53/HG52:HP52-1</f>
        <v>-1.4368561771727073E-3</v>
      </c>
      <c r="HU53" s="10">
        <f t="array" ref="HU53">HH53:HQ53/HH52:HQ52-1</f>
        <v>1.1936895664738989E-2</v>
      </c>
    </row>
    <row r="54" spans="1:229" x14ac:dyDescent="0.25">
      <c r="A54" s="1">
        <v>43839</v>
      </c>
      <c r="B54" s="3">
        <f>data!DD55/'work-MktCap'!$D$4</f>
        <v>1016.7569999999999</v>
      </c>
      <c r="C54" s="3">
        <f>data!DE55/'work-MktCap'!$D$4</f>
        <v>1638.2840000000001</v>
      </c>
      <c r="D54" s="3">
        <f>data!DF55/'work-MktCap'!$D$4</f>
        <v>1145.6220000000001</v>
      </c>
      <c r="E54" s="3">
        <f>data!DG55/'work-MktCap'!$D$4</f>
        <v>1493.864</v>
      </c>
      <c r="F54" s="3">
        <f>data!DH55/'work-MktCap'!$D$4</f>
        <v>3132.4110000000001</v>
      </c>
      <c r="G54" s="3">
        <f>data!DI55/'work-MktCap'!$D$4</f>
        <v>831.12009999999998</v>
      </c>
      <c r="H54" s="3">
        <f>data!DJ55/'work-MktCap'!$D$4</f>
        <v>5599.8310000000001</v>
      </c>
      <c r="I54" s="3">
        <f>data!DK55/'work-MktCap'!$D$4</f>
        <v>1029.4000000000001</v>
      </c>
      <c r="J54" s="3">
        <f>data!DL55/'work-MktCap'!$D$4</f>
        <v>2000.5150000000001</v>
      </c>
      <c r="K54" s="3">
        <f>data!DM55/'work-MktCap'!$D$4</f>
        <v>255.80860000000001</v>
      </c>
      <c r="L54" s="3">
        <f>data!DN55/'work-MktCap'!$D$4</f>
        <v>5848.402</v>
      </c>
      <c r="M54" s="3">
        <f>data!DO55/'work-MktCap'!$D$4</f>
        <v>615.76189999999997</v>
      </c>
      <c r="N54" s="3">
        <f>data!DP55/'work-MktCap'!$D$4</f>
        <v>2094.7330000000002</v>
      </c>
      <c r="O54" s="3">
        <f>data!DQ55/'work-MktCap'!$D$4</f>
        <v>532.78140000000008</v>
      </c>
      <c r="P54" s="3">
        <f>data!DR55/'work-MktCap'!$D$4</f>
        <v>8262.2090000000007</v>
      </c>
      <c r="Q54" s="3">
        <f>data!DS55/'work-MktCap'!$D$4</f>
        <v>778.24119999999994</v>
      </c>
      <c r="R54" s="3">
        <f>data!DT55/'work-MktCap'!$D$4</f>
        <v>157.2046</v>
      </c>
      <c r="S54" s="3">
        <f>data!DU55/'work-MktCap'!$D$4</f>
        <v>3052.9630000000002</v>
      </c>
      <c r="T54" s="3">
        <f>data!DV55/'work-MktCap'!$D$4</f>
        <v>1307.848</v>
      </c>
      <c r="U54" s="3">
        <f>data!DW55/'work-MktCap'!$D$4</f>
        <v>157.6969</v>
      </c>
      <c r="V54" s="3">
        <f>data!DX55/'work-MktCap'!$D$4</f>
        <v>800.36659999999995</v>
      </c>
      <c r="W54" s="3">
        <f>data!DY55/'work-MktCap'!$D$4</f>
        <v>2052.1030000000001</v>
      </c>
      <c r="X54" s="3">
        <f>data!DZ55/'work-MktCap'!$D$4</f>
        <v>370.99490000000003</v>
      </c>
      <c r="Y54" s="3">
        <f>data!EA55/'work-MktCap'!$D$4</f>
        <v>296.60340000000002</v>
      </c>
      <c r="Z54" s="3">
        <f>data!EB55/'work-MktCap'!$D$4</f>
        <v>835.30039999999997</v>
      </c>
      <c r="AA54" s="3">
        <f>data!EC55/'work-MktCap'!$D$4</f>
        <v>408.67879999999997</v>
      </c>
      <c r="AB54" s="3">
        <f>data!ED55/'work-MktCap'!$D$4</f>
        <v>2164.9250000000002</v>
      </c>
      <c r="AC54" s="3">
        <f>data!EE55/'work-MktCap'!$D$4</f>
        <v>2938.63</v>
      </c>
      <c r="AD54" s="3">
        <f>data!EF55/'work-MktCap'!$D$4</f>
        <v>1096.9359999999999</v>
      </c>
      <c r="AE54" s="3">
        <f>data!EG55/'work-MktCap'!$D$4</f>
        <v>5229.8</v>
      </c>
      <c r="AF54" s="3">
        <f>data!EH55/'work-MktCap'!$D$4</f>
        <v>513.48820000000001</v>
      </c>
      <c r="AG54" s="3">
        <f>data!EI55/'work-MktCap'!$D$4</f>
        <v>70.650499999999994</v>
      </c>
      <c r="AH54" s="3">
        <f>data!EJ55/'work-MktCap'!$D$4</f>
        <v>486.69569999999999</v>
      </c>
      <c r="AI54" s="3">
        <f>data!EK55/'work-MktCap'!$D$4</f>
        <v>1113.376</v>
      </c>
      <c r="AJ54" s="3">
        <f>data!EL55/'work-MktCap'!$D$4</f>
        <v>1124.895</v>
      </c>
      <c r="AK54" s="3">
        <f>data!EM55/'work-MktCap'!$D$4</f>
        <v>1346.5260000000001</v>
      </c>
      <c r="AL54" s="3">
        <f>data!EN55/'work-MktCap'!$D$4</f>
        <v>892.22860000000003</v>
      </c>
      <c r="AM54" s="3">
        <f>data!EO55/'work-MktCap'!$D$4</f>
        <v>6067.9650000000001</v>
      </c>
      <c r="AN54" s="3">
        <f>data!EP55/'work-MktCap'!$D$4</f>
        <v>7937.4</v>
      </c>
      <c r="AO54" s="3">
        <f>data!EQ55/'work-MktCap'!$D$4</f>
        <v>846.17840000000001</v>
      </c>
      <c r="AP54" s="3">
        <f>data!ER55/'work-MktCap'!$D$4</f>
        <v>1718.9670000000001</v>
      </c>
      <c r="AQ54" s="3">
        <f>data!ES55/'work-MktCap'!$D$4</f>
        <v>1826.3820000000001</v>
      </c>
      <c r="AR54" s="3">
        <f>data!ET55/'work-MktCap'!$D$4</f>
        <v>1987.924</v>
      </c>
      <c r="AS54" s="3">
        <f>data!EU55/'work-MktCap'!$D$4</f>
        <v>2993.4609999999998</v>
      </c>
      <c r="AT54" s="3">
        <f>data!EV55/'work-MktCap'!$D$4</f>
        <v>80.87060000000001</v>
      </c>
      <c r="AU54" s="3">
        <f>data!EW55/'work-MktCap'!$D$4</f>
        <v>11254.62</v>
      </c>
      <c r="AV54" s="3">
        <f>data!EX55/'work-MktCap'!$D$4</f>
        <v>10257.379999999999</v>
      </c>
      <c r="AW54" s="3">
        <f>data!EY55/'work-MktCap'!$D$4</f>
        <v>296.85950000000003</v>
      </c>
      <c r="AX54" s="3">
        <f>data!EZ55/'work-MktCap'!$D$4</f>
        <v>551.0788</v>
      </c>
      <c r="AY54" s="3">
        <f>data!FA55/'work-MktCap'!$D$4</f>
        <v>2435.0369999999998</v>
      </c>
      <c r="AZ54" s="3">
        <f>data!FB55/'work-MktCap'!$D$4</f>
        <v>2706.2959999999998</v>
      </c>
      <c r="BA54" s="3">
        <f>data!FC55/'work-MktCap'!$D$4</f>
        <v>5253.8710000000001</v>
      </c>
      <c r="BB54" s="3">
        <f>data!FD55/'work-MktCap'!$D$4</f>
        <v>2324.0659999999998</v>
      </c>
      <c r="BC54" s="3">
        <f>data!FE55/'work-MktCap'!$D$4</f>
        <v>9797.4549999999999</v>
      </c>
      <c r="BD54" s="3">
        <f>data!FF55/'work-MktCap'!$D$4</f>
        <v>1145.1310000000001</v>
      </c>
      <c r="BE54" s="3">
        <f>data!FG55/'work-MktCap'!$D$4</f>
        <v>2228.1770000000001</v>
      </c>
      <c r="BF54" s="3">
        <f>data!FH55/'work-MktCap'!$D$4</f>
        <v>3653.8510000000001</v>
      </c>
      <c r="BG54" s="3">
        <f>data!FI55/'work-MktCap'!$D$4</f>
        <v>4441.5659999999998</v>
      </c>
      <c r="BH54" s="3">
        <f>data!FJ55/'work-MktCap'!$D$4</f>
        <v>1507.22</v>
      </c>
      <c r="BI54" s="3">
        <f>data!FK55/'work-MktCap'!$D$4</f>
        <v>2717.634</v>
      </c>
      <c r="BJ54" s="3">
        <f>data!FL55/'work-MktCap'!$D$4</f>
        <v>592.1123</v>
      </c>
      <c r="BK54" s="3">
        <f>data!FM55/'work-MktCap'!$D$4</f>
        <v>1556.9680000000001</v>
      </c>
      <c r="BL54" s="3">
        <f>data!FN55/'work-MktCap'!$D$4</f>
        <v>577.56590000000006</v>
      </c>
      <c r="BM54" s="3">
        <f>data!FO55/'work-MktCap'!$D$4</f>
        <v>5731.5370000000003</v>
      </c>
      <c r="BN54" s="3">
        <f>data!FP55/'work-MktCap'!$D$4</f>
        <v>2385.2660000000001</v>
      </c>
      <c r="BO54" s="3">
        <f>data!FQ55/'work-MktCap'!$D$4</f>
        <v>1229.8109999999999</v>
      </c>
      <c r="BP54" s="3">
        <f>data!FR55/'work-MktCap'!$D$4</f>
        <v>813.76639999999998</v>
      </c>
      <c r="BQ54" s="3">
        <f>data!FS55/'work-MktCap'!$D$4</f>
        <v>38.857900000000001</v>
      </c>
      <c r="BR54" s="3">
        <f>data!FT55/'work-MktCap'!$D$4</f>
        <v>48.607399999999998</v>
      </c>
      <c r="BS54" s="3">
        <f>data!FU55/'work-MktCap'!$D$4</f>
        <v>1238.701</v>
      </c>
      <c r="BT54" s="3">
        <f>data!FV55/'work-MktCap'!$D$4</f>
        <v>993.88030000000003</v>
      </c>
      <c r="BU54" s="3">
        <f>data!FW55/'work-MktCap'!$D$4</f>
        <v>198.31529999999998</v>
      </c>
      <c r="BV54" s="3">
        <f>data!FX55/'work-MktCap'!$D$4</f>
        <v>1254.183</v>
      </c>
      <c r="BW54" s="3">
        <f>data!FY55/'work-MktCap'!$D$4</f>
        <v>1365.855</v>
      </c>
      <c r="BX54" s="3">
        <f>data!FZ55/'work-MktCap'!$D$4</f>
        <v>1232.761</v>
      </c>
      <c r="BY54" s="3">
        <f>data!GA55/'work-MktCap'!$D$4</f>
        <v>272.87109999999996</v>
      </c>
      <c r="BZ54" s="3">
        <f>data!GB55/'work-MktCap'!$D$4</f>
        <v>397.95800000000003</v>
      </c>
      <c r="CA54" s="3">
        <f>data!GC55/'work-MktCap'!$D$4</f>
        <v>18.258800000000001</v>
      </c>
      <c r="CB54" s="3">
        <f>data!GD55/'work-MktCap'!$D$4</f>
        <v>723.11450000000002</v>
      </c>
      <c r="CC54" s="3">
        <f>data!GE55/'work-MktCap'!$D$4</f>
        <v>1178.7629999999999</v>
      </c>
      <c r="CD54" s="3">
        <f>data!GF55/'work-MktCap'!$D$4</f>
        <v>835.50440000000003</v>
      </c>
      <c r="CE54" s="3">
        <f>data!GG55/'work-MktCap'!$D$4</f>
        <v>10560.43</v>
      </c>
      <c r="CF54" s="3">
        <f>data!GH55/'work-MktCap'!$D$4</f>
        <v>607.57889999999998</v>
      </c>
      <c r="CG54" s="3">
        <f>data!GI55/'work-MktCap'!$D$4</f>
        <v>13257.62</v>
      </c>
      <c r="CH54" s="3">
        <f>data!GJ55/'work-MktCap'!$D$4</f>
        <v>910.8519</v>
      </c>
      <c r="CI54" s="3">
        <f>data!GK55/'work-MktCap'!$D$4</f>
        <v>313.24309999999997</v>
      </c>
      <c r="CJ54" s="3">
        <f>data!GL55/'work-MktCap'!$D$4</f>
        <v>983.91590000000008</v>
      </c>
      <c r="CK54" s="3">
        <f>data!GM55/'work-MktCap'!$D$4</f>
        <v>1737.5060000000001</v>
      </c>
      <c r="CL54" s="3">
        <f>data!GN55/'work-MktCap'!$D$4</f>
        <v>7721.5169999999998</v>
      </c>
      <c r="CM54" s="3">
        <f>data!GO55/'work-MktCap'!$D$4</f>
        <v>596.59910000000002</v>
      </c>
      <c r="CN54" s="3">
        <f>data!GP55/'work-MktCap'!$D$4</f>
        <v>4891.7669999999998</v>
      </c>
      <c r="CO54" s="3">
        <f>data!GQ55/'work-MktCap'!$D$4</f>
        <v>8303.9240000000009</v>
      </c>
      <c r="CP54" s="3">
        <f>data!GR55/'work-MktCap'!$D$4</f>
        <v>1293.0409999999999</v>
      </c>
      <c r="CQ54" s="3">
        <f>data!GS55/'work-MktCap'!$D$4</f>
        <v>2044.6690000000001</v>
      </c>
      <c r="CR54" s="3">
        <f>data!GT55/'work-MktCap'!$D$4</f>
        <v>464.4708</v>
      </c>
      <c r="CS54" s="3">
        <f>data!GU55/'work-MktCap'!$D$4</f>
        <v>3054.0279999999998</v>
      </c>
      <c r="CT54" s="3">
        <f>data!GV55/'work-MktCap'!$D$4</f>
        <v>1696.11</v>
      </c>
      <c r="CU54" s="3">
        <f>data!GW55/'work-MktCap'!$D$4</f>
        <v>1859.3530000000001</v>
      </c>
      <c r="CV54" s="3">
        <f>data!GX55/'work-MktCap'!$D$4</f>
        <v>634.55240000000003</v>
      </c>
      <c r="CW54" s="3">
        <f>data!GY55/'work-MktCap'!$D$4</f>
        <v>7199.6880000000001</v>
      </c>
      <c r="CX54" s="3"/>
      <c r="CY54" s="1"/>
      <c r="CZ54" s="1">
        <v>43871</v>
      </c>
      <c r="DA54">
        <v>272.54490000000004</v>
      </c>
      <c r="DB54">
        <v>748.19240000000002</v>
      </c>
      <c r="DC54">
        <v>411.22699999999998</v>
      </c>
      <c r="DD54">
        <v>243.50190000000001</v>
      </c>
      <c r="DE54">
        <v>1793.2190000000001</v>
      </c>
      <c r="DF54">
        <v>317.7251</v>
      </c>
      <c r="DG54">
        <v>2090.422</v>
      </c>
      <c r="DH54">
        <v>897.99259999999992</v>
      </c>
      <c r="DI54">
        <v>1530.037</v>
      </c>
      <c r="DJ54">
        <v>418.46379999999999</v>
      </c>
      <c r="DK54" s="1">
        <v>2832.4349999999999</v>
      </c>
      <c r="DL54">
        <v>736.55190000000005</v>
      </c>
      <c r="DM54">
        <v>416.31279999999998</v>
      </c>
      <c r="DN54">
        <v>565.44399999999996</v>
      </c>
      <c r="DO54">
        <v>2937.6619999999998</v>
      </c>
      <c r="DP54">
        <v>366.99450000000002</v>
      </c>
      <c r="DQ54">
        <v>415.34840000000003</v>
      </c>
      <c r="DR54">
        <v>1053.0630000000001</v>
      </c>
      <c r="DS54">
        <v>758.82100000000003</v>
      </c>
      <c r="DT54">
        <v>285.31690000000003</v>
      </c>
      <c r="DU54">
        <v>358.57220000000001</v>
      </c>
      <c r="DV54">
        <v>1102.204</v>
      </c>
      <c r="DW54">
        <v>372.1986</v>
      </c>
      <c r="DX54">
        <v>348.79050000000001</v>
      </c>
      <c r="DY54">
        <v>906.23900000000003</v>
      </c>
      <c r="DZ54">
        <v>554.55029999999999</v>
      </c>
      <c r="EA54">
        <v>578.72809999999993</v>
      </c>
      <c r="EB54">
        <v>1559.172</v>
      </c>
      <c r="EC54">
        <v>522.01459999999997</v>
      </c>
      <c r="ED54">
        <v>520.36709999999994</v>
      </c>
      <c r="EE54">
        <v>549.33490000000006</v>
      </c>
      <c r="EF54">
        <v>467.197</v>
      </c>
      <c r="EG54">
        <v>644.92830000000004</v>
      </c>
      <c r="EH54">
        <v>497.28719999999998</v>
      </c>
      <c r="EI54">
        <v>389.47340000000003</v>
      </c>
      <c r="EJ54">
        <v>1641.4939999999999</v>
      </c>
      <c r="EK54">
        <v>702.5059</v>
      </c>
      <c r="EL54">
        <v>6795.1509999999998</v>
      </c>
      <c r="EM54">
        <v>4175.7020000000002</v>
      </c>
      <c r="EN54">
        <v>1186.7349999999999</v>
      </c>
      <c r="EO54">
        <v>476.5181</v>
      </c>
      <c r="EP54">
        <v>427.59609999999998</v>
      </c>
      <c r="EQ54">
        <v>363.96509999999995</v>
      </c>
      <c r="ER54">
        <v>4674.4799999999996</v>
      </c>
      <c r="ES54">
        <v>818.65539999999999</v>
      </c>
      <c r="ET54">
        <v>136.42670000000001</v>
      </c>
      <c r="EU54">
        <v>3455.1329999999998</v>
      </c>
      <c r="EV54">
        <v>625.87169999999992</v>
      </c>
      <c r="EW54">
        <v>695.02430000000004</v>
      </c>
      <c r="EX54">
        <v>145.1138</v>
      </c>
      <c r="EY54">
        <v>539.04169999999999</v>
      </c>
      <c r="EZ54">
        <v>884.02880000000005</v>
      </c>
      <c r="FA54">
        <v>443.40770000000003</v>
      </c>
      <c r="FB54">
        <v>3278.2719999999999</v>
      </c>
      <c r="FC54">
        <v>1090.1590000000001</v>
      </c>
      <c r="FD54">
        <v>2588.0279999999998</v>
      </c>
      <c r="FE54">
        <v>667.60640000000001</v>
      </c>
      <c r="FF54">
        <v>3192.1559999999999</v>
      </c>
      <c r="FG54">
        <v>255.8169</v>
      </c>
      <c r="FH54">
        <v>1804.23</v>
      </c>
      <c r="FI54">
        <v>317.95830000000001</v>
      </c>
      <c r="FJ54">
        <v>629.50330000000008</v>
      </c>
      <c r="FK54">
        <v>398.19009999999997</v>
      </c>
      <c r="FL54">
        <v>2082.2060000000001</v>
      </c>
      <c r="FM54">
        <v>499.8546</v>
      </c>
      <c r="FN54">
        <v>393.95229999999998</v>
      </c>
      <c r="FO54">
        <v>1559.2529999999999</v>
      </c>
      <c r="FP54">
        <v>243.59200000000001</v>
      </c>
      <c r="FQ54">
        <v>249.42490000000001</v>
      </c>
      <c r="FR54">
        <v>345.3766</v>
      </c>
      <c r="FS54">
        <v>1123.0309999999999</v>
      </c>
      <c r="FT54">
        <v>252.6918</v>
      </c>
      <c r="FU54">
        <v>1336.0250000000001</v>
      </c>
      <c r="FV54">
        <v>266.86629999999997</v>
      </c>
      <c r="FW54">
        <v>346.68720000000002</v>
      </c>
      <c r="FX54">
        <v>405.9751</v>
      </c>
      <c r="FY54">
        <v>331.99009999999998</v>
      </c>
      <c r="FZ54">
        <v>380.13940000000002</v>
      </c>
      <c r="GA54">
        <v>800.59960000000001</v>
      </c>
      <c r="GB54">
        <v>385.72559999999999</v>
      </c>
      <c r="GC54">
        <v>976.21440000000007</v>
      </c>
      <c r="GD54">
        <v>9100.607</v>
      </c>
      <c r="GE54">
        <v>952.80359999999996</v>
      </c>
      <c r="GF54">
        <v>2842.4879999999998</v>
      </c>
      <c r="GG54">
        <v>900.63440000000003</v>
      </c>
      <c r="GH54">
        <v>525.6155</v>
      </c>
      <c r="GI54">
        <v>273.82490000000001</v>
      </c>
      <c r="GJ54">
        <v>1008.44</v>
      </c>
      <c r="GK54">
        <v>521.72739999999999</v>
      </c>
      <c r="GL54">
        <v>35.722290000000001</v>
      </c>
      <c r="GM54">
        <v>499.93670000000003</v>
      </c>
      <c r="GN54">
        <v>8112.4660000000003</v>
      </c>
      <c r="GO54">
        <v>785.46140000000003</v>
      </c>
      <c r="GP54">
        <v>1116.124</v>
      </c>
      <c r="GQ54">
        <v>342.56329999999997</v>
      </c>
      <c r="GR54">
        <v>1273.0060000000001</v>
      </c>
      <c r="GS54">
        <v>438.63840000000005</v>
      </c>
      <c r="GT54">
        <v>519.41830000000004</v>
      </c>
      <c r="GU54">
        <v>1370.4169999999999</v>
      </c>
      <c r="GV54">
        <v>95.770250000000004</v>
      </c>
      <c r="GX54" s="1">
        <v>43871</v>
      </c>
      <c r="GY54" s="3">
        <f t="array" ref="GY54">SUM(IF($DA$4:$GV$4=GY$4,$DA54:$GV54,0))</f>
        <v>30944.69615</v>
      </c>
      <c r="GZ54" s="3">
        <f t="array" ref="GZ54">SUM(IF($DA$4:$GV$4=GZ$4,$DA54:$GV54,0))</f>
        <v>25465.553799999994</v>
      </c>
      <c r="HA54" s="3">
        <f t="array" ref="HA54">SUM(IF($DA$4:$GV$4=HA$4,$DA54:$GV54,0))</f>
        <v>12728.929599999999</v>
      </c>
      <c r="HB54" s="3">
        <f t="array" ref="HB54">SUM(IF($DA$4:$GV$4=HB$4,$DA54:$GV54,0))</f>
        <v>8381.9840000000004</v>
      </c>
      <c r="HC54" s="3">
        <f t="array" ref="HC54">SUM(IF($DA$4:$GV$4=HC$4,$DA54:$GV54,0))</f>
        <v>8424.5712000000003</v>
      </c>
      <c r="HD54" s="3">
        <f t="array" ref="HD54">SUM(IF($DA$4:$GV$4=HD$4,$DA54:$GV54,0))</f>
        <v>7677.2240999999995</v>
      </c>
      <c r="HE54" s="3">
        <f t="array" ref="HE54">SUM(IF($DA$4:$GV$4=HE$4,$DA54:$GV54,0))</f>
        <v>5597.3656000000001</v>
      </c>
      <c r="HF54" s="3">
        <f t="array" ref="HF54">SUM(IF($DA$4:$GV$4=HF$4,$DA54:$GV54,0))</f>
        <v>5064.0319999999992</v>
      </c>
      <c r="HG54" s="3">
        <f t="array" ref="HG54">SUM(IF($DA$4:$GV$4=HG$4,$DA54:$GV54,0))</f>
        <v>5715.4637000000002</v>
      </c>
      <c r="HH54" s="3">
        <f t="array" ref="HH54">SUM(IF($DA$4:$GV$4=HH$4,$DA54:$GV54,0))</f>
        <v>3566.5518900000006</v>
      </c>
      <c r="HI54" s="3"/>
      <c r="HK54" s="1">
        <v>43871</v>
      </c>
      <c r="HL54" s="10">
        <f t="array" ref="HL54">GY54:HH54/GY53:HH53-1</f>
        <v>-1.7690200865415617E-3</v>
      </c>
      <c r="HM54" s="10">
        <f t="array" ref="HM54">GZ54:HI54/GZ53:HI53-1</f>
        <v>9.6720848886944211E-4</v>
      </c>
      <c r="HN54" s="10">
        <f t="array" ref="HN54">HA54:HJ54/HA53:HJ53-1</f>
        <v>-8.4254313260275771E-3</v>
      </c>
      <c r="HO54" s="10">
        <f t="array" ref="HO54">HB54:HK54/HB53:HK53-1</f>
        <v>-7.3853771576249949E-3</v>
      </c>
      <c r="HP54" s="10">
        <f t="array" ref="HP54">HC54:HL54/HC53:HL53-1</f>
        <v>-4.2672382990194269E-4</v>
      </c>
      <c r="HQ54" s="10">
        <f t="array" ref="HQ54">HD54:HM54/HD53:HM53-1</f>
        <v>-1.1444414860035557E-2</v>
      </c>
      <c r="HR54" s="10">
        <f t="array" ref="HR54">HE54:HN54/HE53:HN53-1</f>
        <v>-1.6414870442166052E-2</v>
      </c>
      <c r="HS54" s="10">
        <f t="array" ref="HS54">HF54:HO54/HF53:HO53-1</f>
        <v>-1.7496670893633048E-3</v>
      </c>
      <c r="HT54" s="10">
        <f t="array" ref="HT54">HG54:HP54/HG53:HP53-1</f>
        <v>-9.1545650162646597E-3</v>
      </c>
      <c r="HU54" s="10">
        <f t="array" ref="HU54">HH54:HQ54/HH53:HQ53-1</f>
        <v>-2.7700528260230506E-3</v>
      </c>
    </row>
    <row r="55" spans="1:229" x14ac:dyDescent="0.25">
      <c r="A55" s="1">
        <v>43840</v>
      </c>
      <c r="B55" s="3">
        <f>data!DD56/'work-MktCap'!$D$4</f>
        <v>1677.2070000000001</v>
      </c>
      <c r="C55" s="3">
        <f>data!DE56/'work-MktCap'!$D$4</f>
        <v>943.80809999999997</v>
      </c>
      <c r="D55" s="3">
        <f>data!DF56/'work-MktCap'!$D$4</f>
        <v>1133.9570000000001</v>
      </c>
      <c r="E55" s="3">
        <f>data!DG56/'work-MktCap'!$D$4</f>
        <v>1594.4949999999999</v>
      </c>
      <c r="F55" s="3">
        <f>data!DH56/'work-MktCap'!$D$4</f>
        <v>2241.5070000000001</v>
      </c>
      <c r="G55" s="3">
        <f>data!DI56/'work-MktCap'!$D$4</f>
        <v>777.55869999999993</v>
      </c>
      <c r="H55" s="3">
        <f>data!DJ56/'work-MktCap'!$D$4</f>
        <v>6347.5529999999999</v>
      </c>
      <c r="I55" s="3">
        <f>data!DK56/'work-MktCap'!$D$4</f>
        <v>1410.412</v>
      </c>
      <c r="J55" s="3">
        <f>data!DL56/'work-MktCap'!$D$4</f>
        <v>1308.3620000000001</v>
      </c>
      <c r="K55" s="3">
        <f>data!DM56/'work-MktCap'!$D$4</f>
        <v>71.329800000000006</v>
      </c>
      <c r="L55" s="3">
        <f>data!DN56/'work-MktCap'!$D$4</f>
        <v>4593.6779999999999</v>
      </c>
      <c r="M55" s="3">
        <f>data!DO56/'work-MktCap'!$D$4</f>
        <v>1009.131</v>
      </c>
      <c r="N55" s="3">
        <f>data!DP56/'work-MktCap'!$D$4</f>
        <v>2207.1</v>
      </c>
      <c r="O55" s="3">
        <f>data!DQ56/'work-MktCap'!$D$4</f>
        <v>470.15620000000001</v>
      </c>
      <c r="P55" s="3">
        <f>data!DR56/'work-MktCap'!$D$4</f>
        <v>17079.78</v>
      </c>
      <c r="Q55" s="3">
        <f>data!DS56/'work-MktCap'!$D$4</f>
        <v>560.78809999999999</v>
      </c>
      <c r="R55" s="3">
        <f>data!DT56/'work-MktCap'!$D$4</f>
        <v>191.5694</v>
      </c>
      <c r="S55" s="3">
        <f>data!DU56/'work-MktCap'!$D$4</f>
        <v>2048.5590000000002</v>
      </c>
      <c r="T55" s="3">
        <f>data!DV56/'work-MktCap'!$D$4</f>
        <v>1576.18</v>
      </c>
      <c r="U55" s="3">
        <f>data!DW56/'work-MktCap'!$D$4</f>
        <v>227.58459999999999</v>
      </c>
      <c r="V55" s="3">
        <f>data!DX56/'work-MktCap'!$D$4</f>
        <v>575.91160000000002</v>
      </c>
      <c r="W55" s="3">
        <f>data!DY56/'work-MktCap'!$D$4</f>
        <v>2766.4540000000002</v>
      </c>
      <c r="X55" s="3">
        <f>data!DZ56/'work-MktCap'!$D$4</f>
        <v>352.23070000000001</v>
      </c>
      <c r="Y55" s="3">
        <f>data!EA56/'work-MktCap'!$D$4</f>
        <v>352.74709999999999</v>
      </c>
      <c r="Z55" s="3">
        <f>data!EB56/'work-MktCap'!$D$4</f>
        <v>482.38809999999995</v>
      </c>
      <c r="AA55" s="3">
        <f>data!EC56/'work-MktCap'!$D$4</f>
        <v>934.38209999999992</v>
      </c>
      <c r="AB55" s="3">
        <f>data!ED56/'work-MktCap'!$D$4</f>
        <v>3568.049</v>
      </c>
      <c r="AC55" s="3">
        <f>data!EE56/'work-MktCap'!$D$4</f>
        <v>1313.893</v>
      </c>
      <c r="AD55" s="3">
        <f>data!EF56/'work-MktCap'!$D$4</f>
        <v>3338.2579999999998</v>
      </c>
      <c r="AE55" s="3">
        <f>data!EG56/'work-MktCap'!$D$4</f>
        <v>4448.2150000000001</v>
      </c>
      <c r="AF55" s="3">
        <f>data!EH56/'work-MktCap'!$D$4</f>
        <v>1431.1569999999999</v>
      </c>
      <c r="AG55" s="3">
        <f>data!EI56/'work-MktCap'!$D$4</f>
        <v>54.762699999999995</v>
      </c>
      <c r="AH55" s="3">
        <f>data!EJ56/'work-MktCap'!$D$4</f>
        <v>913.14599999999996</v>
      </c>
      <c r="AI55" s="3">
        <f>data!EK56/'work-MktCap'!$D$4</f>
        <v>956.65309999999999</v>
      </c>
      <c r="AJ55" s="3">
        <f>data!EL56/'work-MktCap'!$D$4</f>
        <v>695.76890000000003</v>
      </c>
      <c r="AK55" s="3">
        <f>data!EM56/'work-MktCap'!$D$4</f>
        <v>1195.317</v>
      </c>
      <c r="AL55" s="3">
        <f>data!EN56/'work-MktCap'!$D$4</f>
        <v>1126.8030000000001</v>
      </c>
      <c r="AM55" s="3">
        <f>data!EO56/'work-MktCap'!$D$4</f>
        <v>5907.0370000000003</v>
      </c>
      <c r="AN55" s="3">
        <f>data!EP56/'work-MktCap'!$D$4</f>
        <v>5116.8500000000004</v>
      </c>
      <c r="AO55" s="3">
        <f>data!EQ56/'work-MktCap'!$D$4</f>
        <v>1364.1130000000001</v>
      </c>
      <c r="AP55" s="3">
        <f>data!ER56/'work-MktCap'!$D$4</f>
        <v>1372.0830000000001</v>
      </c>
      <c r="AQ55" s="3">
        <f>data!ES56/'work-MktCap'!$D$4</f>
        <v>1654.9639999999999</v>
      </c>
      <c r="AR55" s="3">
        <f>data!ET56/'work-MktCap'!$D$4</f>
        <v>1355.7560000000001</v>
      </c>
      <c r="AS55" s="3">
        <f>data!EU56/'work-MktCap'!$D$4</f>
        <v>1953.325</v>
      </c>
      <c r="AT55" s="3">
        <f>data!EV56/'work-MktCap'!$D$4</f>
        <v>484.89749999999998</v>
      </c>
      <c r="AU55" s="3">
        <f>data!EW56/'work-MktCap'!$D$4</f>
        <v>8323.1190000000006</v>
      </c>
      <c r="AV55" s="3">
        <f>data!EX56/'work-MktCap'!$D$4</f>
        <v>6692.86</v>
      </c>
      <c r="AW55" s="3">
        <f>data!EY56/'work-MktCap'!$D$4</f>
        <v>340.12109999999996</v>
      </c>
      <c r="AX55" s="3">
        <f>data!EZ56/'work-MktCap'!$D$4</f>
        <v>1061.375</v>
      </c>
      <c r="AY55" s="3">
        <f>data!FA56/'work-MktCap'!$D$4</f>
        <v>603.58420000000001</v>
      </c>
      <c r="AZ55" s="3">
        <f>data!FB56/'work-MktCap'!$D$4</f>
        <v>1895.769</v>
      </c>
      <c r="BA55" s="3">
        <f>data!FC56/'work-MktCap'!$D$4</f>
        <v>4790.3630000000003</v>
      </c>
      <c r="BB55" s="3">
        <f>data!FD56/'work-MktCap'!$D$4</f>
        <v>1995.883</v>
      </c>
      <c r="BC55" s="3">
        <f>data!FE56/'work-MktCap'!$D$4</f>
        <v>6891.0780000000004</v>
      </c>
      <c r="BD55" s="3">
        <f>data!FF56/'work-MktCap'!$D$4</f>
        <v>1045.3019999999999</v>
      </c>
      <c r="BE55" s="3">
        <f>data!FG56/'work-MktCap'!$D$4</f>
        <v>2372.3969999999999</v>
      </c>
      <c r="BF55" s="3">
        <f>data!FH56/'work-MktCap'!$D$4</f>
        <v>2118.087</v>
      </c>
      <c r="BG55" s="3">
        <f>data!FI56/'work-MktCap'!$D$4</f>
        <v>4268.3180000000002</v>
      </c>
      <c r="BH55" s="3">
        <f>data!FJ56/'work-MktCap'!$D$4</f>
        <v>995.26549999999997</v>
      </c>
      <c r="BI55" s="3">
        <f>data!FK56/'work-MktCap'!$D$4</f>
        <v>3133.116</v>
      </c>
      <c r="BJ55" s="3">
        <f>data!FL56/'work-MktCap'!$D$4</f>
        <v>1397.893</v>
      </c>
      <c r="BK55" s="3">
        <f>data!FM56/'work-MktCap'!$D$4</f>
        <v>1282.587</v>
      </c>
      <c r="BL55" s="3">
        <f>data!FN56/'work-MktCap'!$D$4</f>
        <v>633.91880000000003</v>
      </c>
      <c r="BM55" s="3">
        <f>data!FO56/'work-MktCap'!$D$4</f>
        <v>5458.8580000000002</v>
      </c>
      <c r="BN55" s="3">
        <f>data!FP56/'work-MktCap'!$D$4</f>
        <v>430.54379999999998</v>
      </c>
      <c r="BO55" s="3">
        <f>data!FQ56/'work-MktCap'!$D$4</f>
        <v>568.10230000000001</v>
      </c>
      <c r="BP55" s="3">
        <f>data!FR56/'work-MktCap'!$D$4</f>
        <v>574.7758</v>
      </c>
      <c r="BQ55" s="3">
        <f>data!FS56/'work-MktCap'!$D$4</f>
        <v>33.732599999999998</v>
      </c>
      <c r="BR55" s="3">
        <f>data!FT56/'work-MktCap'!$D$4</f>
        <v>46.562199999999997</v>
      </c>
      <c r="BS55" s="3">
        <f>data!FU56/'work-MktCap'!$D$4</f>
        <v>875.78009999999995</v>
      </c>
      <c r="BT55" s="3">
        <f>data!FV56/'work-MktCap'!$D$4</f>
        <v>675.57669999999996</v>
      </c>
      <c r="BU55" s="3">
        <f>data!FW56/'work-MktCap'!$D$4</f>
        <v>113.6729</v>
      </c>
      <c r="BV55" s="3">
        <f>data!FX56/'work-MktCap'!$D$4</f>
        <v>815.14190000000008</v>
      </c>
      <c r="BW55" s="3">
        <f>data!FY56/'work-MktCap'!$D$4</f>
        <v>971.5748000000001</v>
      </c>
      <c r="BX55" s="3">
        <f>data!FZ56/'work-MktCap'!$D$4</f>
        <v>1700.971</v>
      </c>
      <c r="BY55" s="3">
        <f>data!GA56/'work-MktCap'!$D$4</f>
        <v>371.99549999999999</v>
      </c>
      <c r="BZ55" s="3">
        <f>data!GB56/'work-MktCap'!$D$4</f>
        <v>574.7346</v>
      </c>
      <c r="CA55" s="3">
        <f>data!GC56/'work-MktCap'!$D$4</f>
        <v>32.817099999999996</v>
      </c>
      <c r="CB55" s="3">
        <f>data!GD56/'work-MktCap'!$D$4</f>
        <v>3672.819</v>
      </c>
      <c r="CC55" s="3">
        <f>data!GE56/'work-MktCap'!$D$4</f>
        <v>1128.6410000000001</v>
      </c>
      <c r="CD55" s="3">
        <f>data!GF56/'work-MktCap'!$D$4</f>
        <v>445.60340000000002</v>
      </c>
      <c r="CE55" s="3">
        <f>data!GG56/'work-MktCap'!$D$4</f>
        <v>8838.9539999999997</v>
      </c>
      <c r="CF55" s="3">
        <f>data!GH56/'work-MktCap'!$D$4</f>
        <v>347.64440000000002</v>
      </c>
      <c r="CG55" s="3">
        <f>data!GI56/'work-MktCap'!$D$4</f>
        <v>14138.62</v>
      </c>
      <c r="CH55" s="3">
        <f>data!GJ56/'work-MktCap'!$D$4</f>
        <v>962.1354</v>
      </c>
      <c r="CI55" s="3">
        <f>data!GK56/'work-MktCap'!$D$4</f>
        <v>1090.537</v>
      </c>
      <c r="CJ55" s="3">
        <f>data!GL56/'work-MktCap'!$D$4</f>
        <v>720.80180000000007</v>
      </c>
      <c r="CK55" s="3">
        <f>data!GM56/'work-MktCap'!$D$4</f>
        <v>1930.932</v>
      </c>
      <c r="CL55" s="3">
        <f>data!GN56/'work-MktCap'!$D$4</f>
        <v>11680.46</v>
      </c>
      <c r="CM55" s="3">
        <f>data!GO56/'work-MktCap'!$D$4</f>
        <v>708.34910000000002</v>
      </c>
      <c r="CN55" s="3">
        <f>data!GP56/'work-MktCap'!$D$4</f>
        <v>7767.6270000000004</v>
      </c>
      <c r="CO55" s="3">
        <f>data!GQ56/'work-MktCap'!$D$4</f>
        <v>4252.1499999999996</v>
      </c>
      <c r="CP55" s="3">
        <f>data!GR56/'work-MktCap'!$D$4</f>
        <v>858.81190000000004</v>
      </c>
      <c r="CQ55" s="3">
        <f>data!GS56/'work-MktCap'!$D$4</f>
        <v>1757.9490000000001</v>
      </c>
      <c r="CR55" s="3">
        <f>data!GT56/'work-MktCap'!$D$4</f>
        <v>216.6071</v>
      </c>
      <c r="CS55" s="3">
        <f>data!GU56/'work-MktCap'!$D$4</f>
        <v>3259.9830000000002</v>
      </c>
      <c r="CT55" s="3">
        <f>data!GV56/'work-MktCap'!$D$4</f>
        <v>1155.82</v>
      </c>
      <c r="CU55" s="3">
        <f>data!GW56/'work-MktCap'!$D$4</f>
        <v>3381.9059999999999</v>
      </c>
      <c r="CV55" s="3">
        <f>data!GX56/'work-MktCap'!$D$4</f>
        <v>520.62189999999998</v>
      </c>
      <c r="CW55" s="3">
        <f>data!GY56/'work-MktCap'!$D$4</f>
        <v>13846.56</v>
      </c>
      <c r="CX55" s="3"/>
      <c r="CY55" s="1"/>
      <c r="CZ55" s="1">
        <v>43872</v>
      </c>
      <c r="DA55">
        <v>270.31959999999998</v>
      </c>
      <c r="DB55">
        <v>760.28180000000009</v>
      </c>
      <c r="DC55">
        <v>420.95670000000001</v>
      </c>
      <c r="DD55">
        <v>243.35509999999999</v>
      </c>
      <c r="DE55">
        <v>1801.4690000000001</v>
      </c>
      <c r="DF55">
        <v>321.18209999999999</v>
      </c>
      <c r="DG55">
        <v>2115.3850000000002</v>
      </c>
      <c r="DH55">
        <v>910.18949999999995</v>
      </c>
      <c r="DI55">
        <v>1546.662</v>
      </c>
      <c r="DJ55">
        <v>426.23759999999999</v>
      </c>
      <c r="DK55" s="1">
        <v>2848.9920000000002</v>
      </c>
      <c r="DL55">
        <v>739.69169999999997</v>
      </c>
      <c r="DM55">
        <v>417.46800000000002</v>
      </c>
      <c r="DN55">
        <v>566.02680000000009</v>
      </c>
      <c r="DO55">
        <v>2913.6680000000001</v>
      </c>
      <c r="DP55">
        <v>362.37390000000005</v>
      </c>
      <c r="DQ55">
        <v>418.79480000000001</v>
      </c>
      <c r="DR55">
        <v>1043.4100000000001</v>
      </c>
      <c r="DS55">
        <v>753.79509999999993</v>
      </c>
      <c r="DT55">
        <v>281.1198</v>
      </c>
      <c r="DU55">
        <v>363.28879999999998</v>
      </c>
      <c r="DV55">
        <v>1105.2840000000001</v>
      </c>
      <c r="DW55">
        <v>367.11250000000001</v>
      </c>
      <c r="DX55">
        <v>350.16140000000001</v>
      </c>
      <c r="DY55">
        <v>899.25880000000006</v>
      </c>
      <c r="DZ55">
        <v>569.93419999999992</v>
      </c>
      <c r="EA55">
        <v>578.8519</v>
      </c>
      <c r="EB55">
        <v>1551.095</v>
      </c>
      <c r="EC55">
        <v>528.99340000000007</v>
      </c>
      <c r="ED55">
        <v>519.05640000000005</v>
      </c>
      <c r="EE55">
        <v>582.48440000000005</v>
      </c>
      <c r="EF55">
        <v>413.68770000000001</v>
      </c>
      <c r="EG55">
        <v>629.44010000000003</v>
      </c>
      <c r="EH55">
        <v>498.43599999999998</v>
      </c>
      <c r="EI55">
        <v>387.25209999999998</v>
      </c>
      <c r="EJ55">
        <v>1657.098</v>
      </c>
      <c r="EK55">
        <v>707.11109999999996</v>
      </c>
      <c r="EL55">
        <v>6796.7950000000001</v>
      </c>
      <c r="EM55">
        <v>4211.7640000000001</v>
      </c>
      <c r="EN55">
        <v>1177.5530000000001</v>
      </c>
      <c r="EO55">
        <v>478.6653</v>
      </c>
      <c r="EP55">
        <v>433.87379999999996</v>
      </c>
      <c r="EQ55">
        <v>365.7174</v>
      </c>
      <c r="ER55">
        <v>4660.0839999999998</v>
      </c>
      <c r="ES55">
        <v>823.0915</v>
      </c>
      <c r="ET55">
        <v>145.6978</v>
      </c>
      <c r="EU55">
        <v>3492.6640000000002</v>
      </c>
      <c r="EV55">
        <v>621.8954</v>
      </c>
      <c r="EW55">
        <v>692.36810000000003</v>
      </c>
      <c r="EX55">
        <v>139.36670000000001</v>
      </c>
      <c r="EY55">
        <v>535.25139999999999</v>
      </c>
      <c r="EZ55">
        <v>896.37709999999993</v>
      </c>
      <c r="FA55">
        <v>460.04930000000002</v>
      </c>
      <c r="FB55">
        <v>3279.7559999999999</v>
      </c>
      <c r="FC55">
        <v>1092.5119999999999</v>
      </c>
      <c r="FD55">
        <v>2613.2260000000001</v>
      </c>
      <c r="FE55">
        <v>693.67169999999999</v>
      </c>
      <c r="FF55">
        <v>3207.7420000000002</v>
      </c>
      <c r="FG55">
        <v>262.33259999999996</v>
      </c>
      <c r="FH55">
        <v>1806.4760000000001</v>
      </c>
      <c r="FI55">
        <v>319.36240000000004</v>
      </c>
      <c r="FJ55">
        <v>624.3211</v>
      </c>
      <c r="FK55">
        <v>393.35220000000004</v>
      </c>
      <c r="FL55">
        <v>2124.7550000000001</v>
      </c>
      <c r="FM55">
        <v>487.7561</v>
      </c>
      <c r="FN55">
        <v>394.89959999999996</v>
      </c>
      <c r="FO55">
        <v>1542.375</v>
      </c>
      <c r="FP55">
        <v>240.57839999999999</v>
      </c>
      <c r="FQ55">
        <v>238.54810000000001</v>
      </c>
      <c r="FR55">
        <v>345.3766</v>
      </c>
      <c r="FS55">
        <v>1156.1780000000001</v>
      </c>
      <c r="FT55">
        <v>248.99979999999999</v>
      </c>
      <c r="FU55">
        <v>1343.5730000000001</v>
      </c>
      <c r="FV55">
        <v>269.06079999999997</v>
      </c>
      <c r="FW55">
        <v>349.51840000000004</v>
      </c>
      <c r="FX55">
        <v>395.25020000000001</v>
      </c>
      <c r="FY55">
        <v>330.9341</v>
      </c>
      <c r="FZ55">
        <v>371.50009999999997</v>
      </c>
      <c r="GA55">
        <v>804.3587</v>
      </c>
      <c r="GB55">
        <v>383.70440000000002</v>
      </c>
      <c r="GC55">
        <v>991.38599999999997</v>
      </c>
      <c r="GD55">
        <v>9209.3240000000005</v>
      </c>
      <c r="GE55">
        <v>939.75340000000006</v>
      </c>
      <c r="GF55">
        <v>2894.6979999999999</v>
      </c>
      <c r="GG55">
        <v>895.28730000000007</v>
      </c>
      <c r="GH55">
        <v>532.31060000000002</v>
      </c>
      <c r="GI55">
        <v>276.52479999999997</v>
      </c>
      <c r="GJ55">
        <v>1004.242</v>
      </c>
      <c r="GK55">
        <v>524.35309999999993</v>
      </c>
      <c r="GL55">
        <v>35.747720000000001</v>
      </c>
      <c r="GM55">
        <v>500.2747</v>
      </c>
      <c r="GN55">
        <v>8080.3829999999998</v>
      </c>
      <c r="GO55">
        <v>791.62380000000007</v>
      </c>
      <c r="GP55">
        <v>1128.1089999999999</v>
      </c>
      <c r="GQ55">
        <v>341.05609999999996</v>
      </c>
      <c r="GR55">
        <v>1288.2049999999999</v>
      </c>
      <c r="GS55">
        <v>440.58659999999998</v>
      </c>
      <c r="GT55">
        <v>521.08429999999998</v>
      </c>
      <c r="GU55">
        <v>1372.4179999999999</v>
      </c>
      <c r="GV55">
        <v>93.984880000000004</v>
      </c>
      <c r="GX55" s="1">
        <v>43872</v>
      </c>
      <c r="GY55" s="3">
        <f t="array" ref="GY55">SUM(IF($DA$4:$GV$4=GY$4,$DA55:$GV55,0))</f>
        <v>31179.32588</v>
      </c>
      <c r="GZ55" s="3">
        <f t="array" ref="GZ55">SUM(IF($DA$4:$GV$4=GZ$4,$DA55:$GV55,0))</f>
        <v>25526.230100000001</v>
      </c>
      <c r="HA55" s="3">
        <f t="array" ref="HA55">SUM(IF($DA$4:$GV$4=HA$4,$DA55:$GV55,0))</f>
        <v>12762.127200000001</v>
      </c>
      <c r="HB55" s="3">
        <f t="array" ref="HB55">SUM(IF($DA$4:$GV$4=HB$4,$DA55:$GV55,0))</f>
        <v>8463.5575000000008</v>
      </c>
      <c r="HC55" s="3">
        <f t="array" ref="HC55">SUM(IF($DA$4:$GV$4=HC$4,$DA55:$GV55,0))</f>
        <v>8451.5843999999997</v>
      </c>
      <c r="HD55" s="3">
        <f t="array" ref="HD55">SUM(IF($DA$4:$GV$4=HD$4,$DA55:$GV55,0))</f>
        <v>7775.0312999999996</v>
      </c>
      <c r="HE55" s="3">
        <f t="array" ref="HE55">SUM(IF($DA$4:$GV$4=HE$4,$DA55:$GV55,0))</f>
        <v>5564.6845999999996</v>
      </c>
      <c r="HF55" s="3">
        <f t="array" ref="HF55">SUM(IF($DA$4:$GV$4=HF$4,$DA55:$GV55,0))</f>
        <v>5072.884</v>
      </c>
      <c r="HG55" s="3">
        <f t="array" ref="HG55">SUM(IF($DA$4:$GV$4=HG$4,$DA55:$GV55,0))</f>
        <v>5688.8782000000001</v>
      </c>
      <c r="HH55" s="3">
        <f t="array" ref="HH55">SUM(IF($DA$4:$GV$4=HH$4,$DA55:$GV55,0))</f>
        <v>3498.3055199999994</v>
      </c>
      <c r="HI55" s="3"/>
      <c r="HK55" s="1">
        <v>43872</v>
      </c>
      <c r="HL55" s="10">
        <f t="array" ref="HL55">GY55:HH55/GY54:HH54-1</f>
        <v>7.5822276251369392E-3</v>
      </c>
      <c r="HM55" s="10">
        <f t="array" ref="HM55">GZ55:HI55/GZ54:HI54-1</f>
        <v>2.3826813458109886E-3</v>
      </c>
      <c r="HN55" s="10">
        <f t="array" ref="HN55">HA55:HJ55/HA54:HJ54-1</f>
        <v>2.6080433346100662E-3</v>
      </c>
      <c r="HO55" s="10">
        <f t="array" ref="HO55">HB55:HK55/HB54:HK54-1</f>
        <v>9.7320037833525941E-3</v>
      </c>
      <c r="HP55" s="10">
        <f t="array" ref="HP55">HC55:HL55/HC54:HL54-1</f>
        <v>3.2064777374070097E-3</v>
      </c>
      <c r="HQ55" s="10">
        <f t="array" ref="HQ55">HD55:HM55/HD54:HM54-1</f>
        <v>1.273991728338375E-2</v>
      </c>
      <c r="HR55" s="10">
        <f t="array" ref="HR55">HE55:HN55/HE54:HN54-1</f>
        <v>-5.8386395199914176E-3</v>
      </c>
      <c r="HS55" s="10">
        <f t="array" ref="HS55">HF55:HO55/HF54:HO54-1</f>
        <v>1.748014230557926E-3</v>
      </c>
      <c r="HT55" s="10">
        <f t="array" ref="HT55">HG55:HP55/HG54:HP54-1</f>
        <v>-4.6515036041607782E-3</v>
      </c>
      <c r="HU55" s="10">
        <f t="array" ref="HU55">HH55:HQ55/HH54:HQ54-1</f>
        <v>-1.9135112036741231E-2</v>
      </c>
    </row>
    <row r="56" spans="1:229" x14ac:dyDescent="0.25">
      <c r="A56" s="1">
        <v>43843</v>
      </c>
      <c r="B56" s="3">
        <f>data!DD57/'work-MktCap'!$D$4</f>
        <v>809.68959999999993</v>
      </c>
      <c r="C56" s="3">
        <f>data!DE57/'work-MktCap'!$D$4</f>
        <v>593.16780000000006</v>
      </c>
      <c r="D56" s="3">
        <f>data!DF57/'work-MktCap'!$D$4</f>
        <v>557.62729999999999</v>
      </c>
      <c r="E56" s="3">
        <f>data!DG57/'work-MktCap'!$D$4</f>
        <v>940.3116</v>
      </c>
      <c r="F56" s="3">
        <f>data!DH57/'work-MktCap'!$D$4</f>
        <v>1484.039</v>
      </c>
      <c r="G56" s="3">
        <f>data!DI57/'work-MktCap'!$D$4</f>
        <v>514.16290000000004</v>
      </c>
      <c r="H56" s="3">
        <f>data!DJ57/'work-MktCap'!$D$4</f>
        <v>4755.3500000000004</v>
      </c>
      <c r="I56" s="3">
        <f>data!DK57/'work-MktCap'!$D$4</f>
        <v>480.4162</v>
      </c>
      <c r="J56" s="3">
        <f>data!DL57/'work-MktCap'!$D$4</f>
        <v>1421.2</v>
      </c>
      <c r="K56" s="3">
        <f>data!DM57/'work-MktCap'!$D$4</f>
        <v>293.15379999999999</v>
      </c>
      <c r="L56" s="3">
        <f>data!DN57/'work-MktCap'!$D$4</f>
        <v>2685.1329999999998</v>
      </c>
      <c r="M56" s="3">
        <f>data!DO57/'work-MktCap'!$D$4</f>
        <v>1402.366</v>
      </c>
      <c r="N56" s="3">
        <f>data!DP57/'work-MktCap'!$D$4</f>
        <v>1480.7280000000001</v>
      </c>
      <c r="O56" s="3">
        <f>data!DQ57/'work-MktCap'!$D$4</f>
        <v>376.88009999999997</v>
      </c>
      <c r="P56" s="3">
        <f>data!DR57/'work-MktCap'!$D$4</f>
        <v>6912.6940000000004</v>
      </c>
      <c r="Q56" s="3">
        <f>data!DS57/'work-MktCap'!$D$4</f>
        <v>447.733</v>
      </c>
      <c r="R56" s="3">
        <f>data!DT57/'work-MktCap'!$D$4</f>
        <v>97.1965</v>
      </c>
      <c r="S56" s="3">
        <f>data!DU57/'work-MktCap'!$D$4</f>
        <v>1733.6079999999999</v>
      </c>
      <c r="T56" s="3">
        <f>data!DV57/'work-MktCap'!$D$4</f>
        <v>1275.837</v>
      </c>
      <c r="U56" s="3">
        <f>data!DW57/'work-MktCap'!$D$4</f>
        <v>269.82380000000001</v>
      </c>
      <c r="V56" s="3">
        <f>data!DX57/'work-MktCap'!$D$4</f>
        <v>588.06680000000006</v>
      </c>
      <c r="W56" s="3">
        <f>data!DY57/'work-MktCap'!$D$4</f>
        <v>2073.1039999999998</v>
      </c>
      <c r="X56" s="3">
        <f>data!DZ57/'work-MktCap'!$D$4</f>
        <v>1487.9970000000001</v>
      </c>
      <c r="Y56" s="3">
        <f>data!EA57/'work-MktCap'!$D$4</f>
        <v>316.13409999999999</v>
      </c>
      <c r="Z56" s="3">
        <f>data!EB57/'work-MktCap'!$D$4</f>
        <v>1311.672</v>
      </c>
      <c r="AA56" s="3">
        <f>data!EC57/'work-MktCap'!$D$4</f>
        <v>390.59129999999999</v>
      </c>
      <c r="AB56" s="3">
        <f>data!ED57/'work-MktCap'!$D$4</f>
        <v>3609.377</v>
      </c>
      <c r="AC56" s="3">
        <f>data!EE57/'work-MktCap'!$D$4</f>
        <v>4081.7890000000002</v>
      </c>
      <c r="AD56" s="3">
        <f>data!EF57/'work-MktCap'!$D$4</f>
        <v>1304.6890000000001</v>
      </c>
      <c r="AE56" s="3">
        <f>data!EG57/'work-MktCap'!$D$4</f>
        <v>2674.7350000000001</v>
      </c>
      <c r="AF56" s="3">
        <f>data!EH57/'work-MktCap'!$D$4</f>
        <v>1367.579</v>
      </c>
      <c r="AG56" s="3">
        <f>data!EI57/'work-MktCap'!$D$4</f>
        <v>259.63139999999999</v>
      </c>
      <c r="AH56" s="3">
        <f>data!EJ57/'work-MktCap'!$D$4</f>
        <v>766.9876999999999</v>
      </c>
      <c r="AI56" s="3">
        <f>data!EK57/'work-MktCap'!$D$4</f>
        <v>634.15180000000009</v>
      </c>
      <c r="AJ56" s="3">
        <f>data!EL57/'work-MktCap'!$D$4</f>
        <v>457.89659999999998</v>
      </c>
      <c r="AK56" s="3">
        <f>data!EM57/'work-MktCap'!$D$4</f>
        <v>2395.9270000000001</v>
      </c>
      <c r="AL56" s="3">
        <f>data!EN57/'work-MktCap'!$D$4</f>
        <v>989.20060000000001</v>
      </c>
      <c r="AM56" s="3">
        <f>data!EO57/'work-MktCap'!$D$4</f>
        <v>4803.7560000000003</v>
      </c>
      <c r="AN56" s="3">
        <f>data!EP57/'work-MktCap'!$D$4</f>
        <v>8341.2549999999992</v>
      </c>
      <c r="AO56" s="3">
        <f>data!EQ57/'work-MktCap'!$D$4</f>
        <v>728.0988000000001</v>
      </c>
      <c r="AP56" s="3">
        <f>data!ER57/'work-MktCap'!$D$4</f>
        <v>1027.8399999999999</v>
      </c>
      <c r="AQ56" s="3">
        <f>data!ES57/'work-MktCap'!$D$4</f>
        <v>1397.5740000000001</v>
      </c>
      <c r="AR56" s="3">
        <f>data!ET57/'work-MktCap'!$D$4</f>
        <v>722.71230000000003</v>
      </c>
      <c r="AS56" s="3">
        <f>data!EU57/'work-MktCap'!$D$4</f>
        <v>4042.5880000000002</v>
      </c>
      <c r="AT56" s="3">
        <f>data!EV57/'work-MktCap'!$D$4</f>
        <v>119.1874</v>
      </c>
      <c r="AU56" s="3">
        <f>data!EW57/'work-MktCap'!$D$4</f>
        <v>5130.4920000000002</v>
      </c>
      <c r="AV56" s="3">
        <f>data!EX57/'work-MktCap'!$D$4</f>
        <v>4275.8</v>
      </c>
      <c r="AW56" s="3">
        <f>data!EY57/'work-MktCap'!$D$4</f>
        <v>312.61379999999997</v>
      </c>
      <c r="AX56" s="3">
        <f>data!EZ57/'work-MktCap'!$D$4</f>
        <v>693.26830000000007</v>
      </c>
      <c r="AY56" s="3">
        <f>data!FA57/'work-MktCap'!$D$4</f>
        <v>831.1653</v>
      </c>
      <c r="AZ56" s="3">
        <f>data!FB57/'work-MktCap'!$D$4</f>
        <v>1771.672</v>
      </c>
      <c r="BA56" s="3">
        <f>data!FC57/'work-MktCap'!$D$4</f>
        <v>5643.5240000000003</v>
      </c>
      <c r="BB56" s="3">
        <f>data!FD57/'work-MktCap'!$D$4</f>
        <v>1320.778</v>
      </c>
      <c r="BC56" s="3">
        <f>data!FE57/'work-MktCap'!$D$4</f>
        <v>28421.14</v>
      </c>
      <c r="BD56" s="3">
        <f>data!FF57/'work-MktCap'!$D$4</f>
        <v>728.75409999999999</v>
      </c>
      <c r="BE56" s="3">
        <f>data!FG57/'work-MktCap'!$D$4</f>
        <v>2933.35</v>
      </c>
      <c r="BF56" s="3">
        <f>data!FH57/'work-MktCap'!$D$4</f>
        <v>1261.02</v>
      </c>
      <c r="BG56" s="3">
        <f>data!FI57/'work-MktCap'!$D$4</f>
        <v>3059.5949999999998</v>
      </c>
      <c r="BH56" s="3">
        <f>data!FJ57/'work-MktCap'!$D$4</f>
        <v>1619.431</v>
      </c>
      <c r="BI56" s="3">
        <f>data!FK57/'work-MktCap'!$D$4</f>
        <v>2436.7049999999999</v>
      </c>
      <c r="BJ56" s="3">
        <f>data!FL57/'work-MktCap'!$D$4</f>
        <v>1741.4359999999999</v>
      </c>
      <c r="BK56" s="3">
        <f>data!FM57/'work-MktCap'!$D$4</f>
        <v>1903.5319999999999</v>
      </c>
      <c r="BL56" s="3">
        <f>data!FN57/'work-MktCap'!$D$4</f>
        <v>867.80230000000006</v>
      </c>
      <c r="BM56" s="3">
        <f>data!FO57/'work-MktCap'!$D$4</f>
        <v>3936.703</v>
      </c>
      <c r="BN56" s="3">
        <f>data!FP57/'work-MktCap'!$D$4</f>
        <v>451.13370000000003</v>
      </c>
      <c r="BO56" s="3">
        <f>data!FQ57/'work-MktCap'!$D$4</f>
        <v>552.82859999999994</v>
      </c>
      <c r="BP56" s="3">
        <f>data!FR57/'work-MktCap'!$D$4</f>
        <v>395.83800000000002</v>
      </c>
      <c r="BQ56" s="3">
        <f>data!FS57/'work-MktCap'!$D$4</f>
        <v>20.1145</v>
      </c>
      <c r="BR56" s="3">
        <f>data!FT57/'work-MktCap'!$D$4</f>
        <v>293.69059999999996</v>
      </c>
      <c r="BS56" s="3">
        <f>data!FU57/'work-MktCap'!$D$4</f>
        <v>664.87959999999998</v>
      </c>
      <c r="BT56" s="3">
        <f>data!FV57/'work-MktCap'!$D$4</f>
        <v>428.35429999999997</v>
      </c>
      <c r="BU56" s="3">
        <f>data!FW57/'work-MktCap'!$D$4</f>
        <v>181.78139999999999</v>
      </c>
      <c r="BV56" s="3">
        <f>data!FX57/'work-MktCap'!$D$4</f>
        <v>717.6563000000001</v>
      </c>
      <c r="BW56" s="3">
        <f>data!FY57/'work-MktCap'!$D$4</f>
        <v>781.55939999999998</v>
      </c>
      <c r="BX56" s="3">
        <f>data!FZ57/'work-MktCap'!$D$4</f>
        <v>2413.4369999999999</v>
      </c>
      <c r="BY56" s="3">
        <f>data!GA57/'work-MktCap'!$D$4</f>
        <v>592.77149999999995</v>
      </c>
      <c r="BZ56" s="3">
        <f>data!GB57/'work-MktCap'!$D$4</f>
        <v>743.1613000000001</v>
      </c>
      <c r="CA56" s="3">
        <f>data!GC57/'work-MktCap'!$D$4</f>
        <v>475.94909999999999</v>
      </c>
      <c r="CB56" s="3">
        <f>data!GD57/'work-MktCap'!$D$4</f>
        <v>423.31049999999999</v>
      </c>
      <c r="CC56" s="3">
        <f>data!GE57/'work-MktCap'!$D$4</f>
        <v>827.56680000000006</v>
      </c>
      <c r="CD56" s="3">
        <f>data!GF57/'work-MktCap'!$D$4</f>
        <v>3015.7060000000001</v>
      </c>
      <c r="CE56" s="3">
        <f>data!GG57/'work-MktCap'!$D$4</f>
        <v>12946.15</v>
      </c>
      <c r="CF56" s="3">
        <f>data!GH57/'work-MktCap'!$D$4</f>
        <v>328.27370000000002</v>
      </c>
      <c r="CG56" s="3">
        <f>data!GI57/'work-MktCap'!$D$4</f>
        <v>7833.8509999999997</v>
      </c>
      <c r="CH56" s="3">
        <f>data!GJ57/'work-MktCap'!$D$4</f>
        <v>1307.463</v>
      </c>
      <c r="CI56" s="3">
        <f>data!GK57/'work-MktCap'!$D$4</f>
        <v>505.1003</v>
      </c>
      <c r="CJ56" s="3">
        <f>data!GL57/'work-MktCap'!$D$4</f>
        <v>1034.7539999999999</v>
      </c>
      <c r="CK56" s="3">
        <f>data!GM57/'work-MktCap'!$D$4</f>
        <v>2157.944</v>
      </c>
      <c r="CL56" s="3">
        <f>data!GN57/'work-MktCap'!$D$4</f>
        <v>7886.857</v>
      </c>
      <c r="CM56" s="3">
        <f>data!GO57/'work-MktCap'!$D$4</f>
        <v>463.62440000000004</v>
      </c>
      <c r="CN56" s="3">
        <f>data!GP57/'work-MktCap'!$D$4</f>
        <v>5390.9189999999999</v>
      </c>
      <c r="CO56" s="3">
        <f>data!GQ57/'work-MktCap'!$D$4</f>
        <v>6249.8729999999996</v>
      </c>
      <c r="CP56" s="3">
        <f>data!GR57/'work-MktCap'!$D$4</f>
        <v>1093.615</v>
      </c>
      <c r="CQ56" s="3">
        <f>data!GS57/'work-MktCap'!$D$4</f>
        <v>1313.6320000000001</v>
      </c>
      <c r="CR56" s="3">
        <f>data!GT57/'work-MktCap'!$D$4</f>
        <v>484.36959999999999</v>
      </c>
      <c r="CS56" s="3">
        <f>data!GU57/'work-MktCap'!$D$4</f>
        <v>1806.866</v>
      </c>
      <c r="CT56" s="3">
        <f>data!GV57/'work-MktCap'!$D$4</f>
        <v>1293.5999999999999</v>
      </c>
      <c r="CU56" s="3">
        <f>data!GW57/'work-MktCap'!$D$4</f>
        <v>1494.5429999999999</v>
      </c>
      <c r="CV56" s="3">
        <f>data!GX57/'work-MktCap'!$D$4</f>
        <v>1778.2619999999999</v>
      </c>
      <c r="CW56" s="3">
        <f>data!GY57/'work-MktCap'!$D$4</f>
        <v>8217.3080000000009</v>
      </c>
      <c r="CX56" s="3"/>
      <c r="CY56" s="1"/>
      <c r="CZ56" s="1">
        <v>43873</v>
      </c>
      <c r="DA56">
        <v>272.0754</v>
      </c>
      <c r="DB56">
        <v>760.07859999999994</v>
      </c>
      <c r="DC56">
        <v>419.76529999999997</v>
      </c>
      <c r="DD56">
        <v>238.80510000000001</v>
      </c>
      <c r="DE56">
        <v>1816.432</v>
      </c>
      <c r="DF56">
        <v>319.24859999999995</v>
      </c>
      <c r="DG56">
        <v>2130.335</v>
      </c>
      <c r="DH56">
        <v>910.4353000000001</v>
      </c>
      <c r="DI56">
        <v>1553.059</v>
      </c>
      <c r="DJ56">
        <v>423.63329999999996</v>
      </c>
      <c r="DK56" s="1">
        <v>2860.5990000000002</v>
      </c>
      <c r="DL56">
        <v>756.43740000000003</v>
      </c>
      <c r="DM56">
        <v>407.76479999999998</v>
      </c>
      <c r="DN56">
        <v>565.49259999999992</v>
      </c>
      <c r="DO56">
        <v>2942.5709999999999</v>
      </c>
      <c r="DP56">
        <v>364.26940000000002</v>
      </c>
      <c r="DQ56">
        <v>424.10359999999997</v>
      </c>
      <c r="DR56">
        <v>1029.8520000000001</v>
      </c>
      <c r="DS56">
        <v>754.30029999999999</v>
      </c>
      <c r="DT56">
        <v>278.25319999999999</v>
      </c>
      <c r="DU56">
        <v>360.22500000000002</v>
      </c>
      <c r="DV56">
        <v>1111.1389999999999</v>
      </c>
      <c r="DW56">
        <v>366.9085</v>
      </c>
      <c r="DX56">
        <v>348.02890000000002</v>
      </c>
      <c r="DY56">
        <v>918.69680000000005</v>
      </c>
      <c r="DZ56">
        <v>563.27099999999996</v>
      </c>
      <c r="EA56">
        <v>571.42590000000007</v>
      </c>
      <c r="EB56">
        <v>1607.873</v>
      </c>
      <c r="EC56">
        <v>529.73930000000007</v>
      </c>
      <c r="ED56">
        <v>526.39080000000001</v>
      </c>
      <c r="EE56">
        <v>587.89659999999992</v>
      </c>
      <c r="EF56">
        <v>417.37190000000004</v>
      </c>
      <c r="EG56">
        <v>656.48030000000006</v>
      </c>
      <c r="EH56">
        <v>495.84309999999999</v>
      </c>
      <c r="EI56">
        <v>386.50099999999998</v>
      </c>
      <c r="EJ56">
        <v>1666.461</v>
      </c>
      <c r="EK56">
        <v>714.29059999999993</v>
      </c>
      <c r="EL56">
        <v>6842.8149999999996</v>
      </c>
      <c r="EM56">
        <v>4216.0010000000002</v>
      </c>
      <c r="EN56">
        <v>1167.1600000000001</v>
      </c>
      <c r="EO56">
        <v>483.97840000000002</v>
      </c>
      <c r="EP56">
        <v>433.87379999999996</v>
      </c>
      <c r="EQ56">
        <v>355.8888</v>
      </c>
      <c r="ER56">
        <v>4893.2340000000004</v>
      </c>
      <c r="ES56">
        <v>812.31740000000002</v>
      </c>
      <c r="ET56">
        <v>143.50149999999999</v>
      </c>
      <c r="EU56">
        <v>3554.462</v>
      </c>
      <c r="EV56">
        <v>614.05640000000005</v>
      </c>
      <c r="EW56">
        <v>689.71199999999999</v>
      </c>
      <c r="EX56">
        <v>129.30930000000001</v>
      </c>
      <c r="EY56">
        <v>554.9529</v>
      </c>
      <c r="EZ56">
        <v>885.80230000000006</v>
      </c>
      <c r="FA56">
        <v>449.97190000000001</v>
      </c>
      <c r="FB56">
        <v>3311.5549999999998</v>
      </c>
      <c r="FC56">
        <v>1083.568</v>
      </c>
      <c r="FD56">
        <v>2618.7570000000001</v>
      </c>
      <c r="FE56">
        <v>705.56319999999994</v>
      </c>
      <c r="FF56">
        <v>3279.3560000000002</v>
      </c>
      <c r="FG56">
        <v>255.51609999999999</v>
      </c>
      <c r="FH56">
        <v>1821.075</v>
      </c>
      <c r="FI56">
        <v>318.52440000000001</v>
      </c>
      <c r="FJ56">
        <v>632.60090000000002</v>
      </c>
      <c r="FK56">
        <v>394.25559999999996</v>
      </c>
      <c r="FL56">
        <v>2127.64</v>
      </c>
      <c r="FM56">
        <v>503.0883</v>
      </c>
      <c r="FN56">
        <v>402.47859999999997</v>
      </c>
      <c r="FO56">
        <v>1571.3530000000001</v>
      </c>
      <c r="FP56">
        <v>240.57839999999999</v>
      </c>
      <c r="FQ56">
        <v>235.7465</v>
      </c>
      <c r="FR56">
        <v>351.041</v>
      </c>
      <c r="FS56">
        <v>1155.683</v>
      </c>
      <c r="FT56">
        <v>248.7079</v>
      </c>
      <c r="FU56">
        <v>1342.3150000000001</v>
      </c>
      <c r="FV56">
        <v>264.89259999999996</v>
      </c>
      <c r="FW56">
        <v>342.07659999999998</v>
      </c>
      <c r="FX56">
        <v>396.15030000000002</v>
      </c>
      <c r="FY56">
        <v>334.36619999999999</v>
      </c>
      <c r="FZ56">
        <v>369.00380000000001</v>
      </c>
      <c r="GA56">
        <v>807.35630000000003</v>
      </c>
      <c r="GB56">
        <v>373.93490000000003</v>
      </c>
      <c r="GC56">
        <v>990.60149999999999</v>
      </c>
      <c r="GD56">
        <v>9320.5779999999995</v>
      </c>
      <c r="GE56">
        <v>932.85309999999993</v>
      </c>
      <c r="GF56">
        <v>2857.6590000000001</v>
      </c>
      <c r="GG56">
        <v>890.83150000000001</v>
      </c>
      <c r="GH56">
        <v>507.00819999999999</v>
      </c>
      <c r="GI56">
        <v>276.49079999999998</v>
      </c>
      <c r="GJ56">
        <v>994.76440000000002</v>
      </c>
      <c r="GK56">
        <v>528.05989999999997</v>
      </c>
      <c r="GL56">
        <v>36.179940000000002</v>
      </c>
      <c r="GM56">
        <v>504.61149999999998</v>
      </c>
      <c r="GN56">
        <v>8145.4870000000001</v>
      </c>
      <c r="GO56">
        <v>793.11990000000003</v>
      </c>
      <c r="GP56">
        <v>1126.5989999999999</v>
      </c>
      <c r="GQ56">
        <v>339.32429999999999</v>
      </c>
      <c r="GR56">
        <v>1284.5419999999999</v>
      </c>
      <c r="GS56">
        <v>438.48540000000003</v>
      </c>
      <c r="GT56">
        <v>524.04610000000002</v>
      </c>
      <c r="GU56">
        <v>1390.6220000000001</v>
      </c>
      <c r="GV56">
        <v>89.776560000000003</v>
      </c>
      <c r="GX56" s="1">
        <v>43873</v>
      </c>
      <c r="GY56" s="3">
        <f t="array" ref="GY56">SUM(IF($DA$4:$GV$4=GY$4,$DA56:$GV56,0))</f>
        <v>31381.226259999996</v>
      </c>
      <c r="GZ56" s="3">
        <f t="array" ref="GZ56">SUM(IF($DA$4:$GV$4=GZ$4,$DA56:$GV56,0))</f>
        <v>25736.901300000001</v>
      </c>
      <c r="HA56" s="3">
        <f t="array" ref="HA56">SUM(IF($DA$4:$GV$4=HA$4,$DA56:$GV56,0))</f>
        <v>12963.221100000001</v>
      </c>
      <c r="HB56" s="3">
        <f t="array" ref="HB56">SUM(IF($DA$4:$GV$4=HB$4,$DA56:$GV56,0))</f>
        <v>8496.0100999999995</v>
      </c>
      <c r="HC56" s="3">
        <f t="array" ref="HC56">SUM(IF($DA$4:$GV$4=HC$4,$DA56:$GV56,0))</f>
        <v>8527.5902000000006</v>
      </c>
      <c r="HD56" s="3">
        <f t="array" ref="HD56">SUM(IF($DA$4:$GV$4=HD$4,$DA56:$GV56,0))</f>
        <v>7774.8791000000001</v>
      </c>
      <c r="HE56" s="3">
        <f t="array" ref="HE56">SUM(IF($DA$4:$GV$4=HE$4,$DA56:$GV56,0))</f>
        <v>5589.0658000000003</v>
      </c>
      <c r="HF56" s="3">
        <f t="array" ref="HF56">SUM(IF($DA$4:$GV$4=HF$4,$DA56:$GV56,0))</f>
        <v>5072.7170000000006</v>
      </c>
      <c r="HG56" s="3">
        <f t="array" ref="HG56">SUM(IF($DA$4:$GV$4=HG$4,$DA56:$GV56,0))</f>
        <v>5714.4072000000006</v>
      </c>
      <c r="HH56" s="3">
        <f t="array" ref="HH56">SUM(IF($DA$4:$GV$4=HH$4,$DA56:$GV56,0))</f>
        <v>3485.8959399999999</v>
      </c>
      <c r="HI56" s="3"/>
      <c r="HK56" s="1">
        <v>43873</v>
      </c>
      <c r="HL56" s="10">
        <f t="array" ref="HL56">GY56:HH56/GY55:HH55-1</f>
        <v>6.4754568709102234E-3</v>
      </c>
      <c r="HM56" s="10">
        <f t="array" ref="HM56">GZ56:HI56/GZ55:HI55-1</f>
        <v>8.253126261680066E-3</v>
      </c>
      <c r="HN56" s="10">
        <f t="array" ref="HN56">HA56:HJ56/HA55:HJ55-1</f>
        <v>1.5757083192212695E-2</v>
      </c>
      <c r="HO56" s="10">
        <f t="array" ref="HO56">HB56:HK56/HB55:HK55-1</f>
        <v>3.8343923344290598E-3</v>
      </c>
      <c r="HP56" s="10">
        <f t="array" ref="HP56">HC56:HL56/HC55:HL55-1</f>
        <v>8.9930830010997997E-3</v>
      </c>
      <c r="HQ56" s="10">
        <f t="array" ref="HQ56">HD56:HM56/HD55:HM55-1</f>
        <v>-1.9575483895417634E-5</v>
      </c>
      <c r="HR56" s="10">
        <f t="array" ref="HR56">HE56:HN56/HE55:HN55-1</f>
        <v>4.3814163340003542E-3</v>
      </c>
      <c r="HS56" s="10">
        <f t="array" ref="HS56">HF56:HO56/HF55:HO55-1</f>
        <v>-3.2920129851121693E-5</v>
      </c>
      <c r="HT56" s="10">
        <f t="array" ref="HT56">HG56:HP56/HG55:HP55-1</f>
        <v>4.487527962894422E-3</v>
      </c>
      <c r="HU56" s="10">
        <f t="array" ref="HU56">HH56:HQ56/HH55:HQ55-1</f>
        <v>-3.5473116710513786E-3</v>
      </c>
    </row>
    <row r="57" spans="1:229" x14ac:dyDescent="0.25">
      <c r="A57" s="1">
        <v>43844</v>
      </c>
      <c r="B57" s="3">
        <f>data!DD58/'work-MktCap'!$D$4</f>
        <v>1295.19</v>
      </c>
      <c r="C57" s="3">
        <f>data!DE58/'work-MktCap'!$D$4</f>
        <v>764.72209999999995</v>
      </c>
      <c r="D57" s="3">
        <f>data!DF58/'work-MktCap'!$D$4</f>
        <v>784.75760000000002</v>
      </c>
      <c r="E57" s="3">
        <f>data!DG58/'work-MktCap'!$D$4</f>
        <v>1096.6410000000001</v>
      </c>
      <c r="F57" s="3">
        <f>data!DH58/'work-MktCap'!$D$4</f>
        <v>1409.0229999999999</v>
      </c>
      <c r="G57" s="3">
        <f>data!DI58/'work-MktCap'!$D$4</f>
        <v>2272.4899999999998</v>
      </c>
      <c r="H57" s="3">
        <f>data!DJ58/'work-MktCap'!$D$4</f>
        <v>5376.3789999999999</v>
      </c>
      <c r="I57" s="3">
        <f>data!DK58/'work-MktCap'!$D$4</f>
        <v>863.62180000000001</v>
      </c>
      <c r="J57" s="3">
        <f>data!DL58/'work-MktCap'!$D$4</f>
        <v>1548.49</v>
      </c>
      <c r="K57" s="3">
        <f>data!DM58/'work-MktCap'!$D$4</f>
        <v>54.898400000000002</v>
      </c>
      <c r="L57" s="3">
        <f>data!DN58/'work-MktCap'!$D$4</f>
        <v>2940.66</v>
      </c>
      <c r="M57" s="3">
        <f>data!DO58/'work-MktCap'!$D$4</f>
        <v>4545.9759999999997</v>
      </c>
      <c r="N57" s="3">
        <f>data!DP58/'work-MktCap'!$D$4</f>
        <v>1439.229</v>
      </c>
      <c r="O57" s="3">
        <f>data!DQ58/'work-MktCap'!$D$4</f>
        <v>1025.5319999999999</v>
      </c>
      <c r="P57" s="3">
        <f>data!DR58/'work-MktCap'!$D$4</f>
        <v>3800.2179999999998</v>
      </c>
      <c r="Q57" s="3">
        <f>data!DS58/'work-MktCap'!$D$4</f>
        <v>689.52210000000002</v>
      </c>
      <c r="R57" s="3">
        <f>data!DT58/'work-MktCap'!$D$4</f>
        <v>246.36179999999999</v>
      </c>
      <c r="S57" s="3">
        <f>data!DU58/'work-MktCap'!$D$4</f>
        <v>1714.316</v>
      </c>
      <c r="T57" s="3">
        <f>data!DV58/'work-MktCap'!$D$4</f>
        <v>2021.1659999999999</v>
      </c>
      <c r="U57" s="3">
        <f>data!DW58/'work-MktCap'!$D$4</f>
        <v>146.107</v>
      </c>
      <c r="V57" s="3">
        <f>data!DX58/'work-MktCap'!$D$4</f>
        <v>1042.8240000000001</v>
      </c>
      <c r="W57" s="3">
        <f>data!DY58/'work-MktCap'!$D$4</f>
        <v>1146.8230000000001</v>
      </c>
      <c r="X57" s="3">
        <f>data!DZ58/'work-MktCap'!$D$4</f>
        <v>1827.511</v>
      </c>
      <c r="Y57" s="3">
        <f>data!EA58/'work-MktCap'!$D$4</f>
        <v>329.72480000000002</v>
      </c>
      <c r="Z57" s="3">
        <f>data!EB58/'work-MktCap'!$D$4</f>
        <v>867.94140000000004</v>
      </c>
      <c r="AA57" s="3">
        <f>data!EC58/'work-MktCap'!$D$4</f>
        <v>614.97709999999995</v>
      </c>
      <c r="AB57" s="3">
        <f>data!ED58/'work-MktCap'!$D$4</f>
        <v>1733.4469999999999</v>
      </c>
      <c r="AC57" s="3">
        <f>data!EE58/'work-MktCap'!$D$4</f>
        <v>2709.0990000000002</v>
      </c>
      <c r="AD57" s="3">
        <f>data!EF58/'work-MktCap'!$D$4</f>
        <v>1052.2850000000001</v>
      </c>
      <c r="AE57" s="3">
        <f>data!EG58/'work-MktCap'!$D$4</f>
        <v>2377.9839999999999</v>
      </c>
      <c r="AF57" s="3">
        <f>data!EH58/'work-MktCap'!$D$4</f>
        <v>2514.3130000000001</v>
      </c>
      <c r="AG57" s="3">
        <f>data!EI58/'work-MktCap'!$D$4</f>
        <v>90.5488</v>
      </c>
      <c r="AH57" s="3">
        <f>data!EJ58/'work-MktCap'!$D$4</f>
        <v>781.09010000000001</v>
      </c>
      <c r="AI57" s="3">
        <f>data!EK58/'work-MktCap'!$D$4</f>
        <v>902.23509999999999</v>
      </c>
      <c r="AJ57" s="3">
        <f>data!EL58/'work-MktCap'!$D$4</f>
        <v>583.47299999999996</v>
      </c>
      <c r="AK57" s="3">
        <f>data!EM58/'work-MktCap'!$D$4</f>
        <v>2011.26</v>
      </c>
      <c r="AL57" s="3">
        <f>data!EN58/'work-MktCap'!$D$4</f>
        <v>1457.152</v>
      </c>
      <c r="AM57" s="3">
        <f>data!EO58/'work-MktCap'!$D$4</f>
        <v>5066.2039999999997</v>
      </c>
      <c r="AN57" s="3">
        <f>data!EP58/'work-MktCap'!$D$4</f>
        <v>6313.1639999999998</v>
      </c>
      <c r="AO57" s="3">
        <f>data!EQ58/'work-MktCap'!$D$4</f>
        <v>1307.0540000000001</v>
      </c>
      <c r="AP57" s="3">
        <f>data!ER58/'work-MktCap'!$D$4</f>
        <v>1886.0540000000001</v>
      </c>
      <c r="AQ57" s="3">
        <f>data!ES58/'work-MktCap'!$D$4</f>
        <v>1696.001</v>
      </c>
      <c r="AR57" s="3">
        <f>data!ET58/'work-MktCap'!$D$4</f>
        <v>729.57580000000007</v>
      </c>
      <c r="AS57" s="3">
        <f>data!EU58/'work-MktCap'!$D$4</f>
        <v>3225.9839999999999</v>
      </c>
      <c r="AT57" s="3">
        <f>data!EV58/'work-MktCap'!$D$4</f>
        <v>451.1927</v>
      </c>
      <c r="AU57" s="3">
        <f>data!EW58/'work-MktCap'!$D$4</f>
        <v>5054.5230000000001</v>
      </c>
      <c r="AV57" s="3">
        <f>data!EX58/'work-MktCap'!$D$4</f>
        <v>7477.4219999999996</v>
      </c>
      <c r="AW57" s="3">
        <f>data!EY58/'work-MktCap'!$D$4</f>
        <v>580.85169999999994</v>
      </c>
      <c r="AX57" s="3">
        <f>data!EZ58/'work-MktCap'!$D$4</f>
        <v>612.09519999999998</v>
      </c>
      <c r="AY57" s="3">
        <f>data!FA58/'work-MktCap'!$D$4</f>
        <v>445.94840000000005</v>
      </c>
      <c r="AZ57" s="3">
        <f>data!FB58/'work-MktCap'!$D$4</f>
        <v>1156.8489999999999</v>
      </c>
      <c r="BA57" s="3">
        <f>data!FC58/'work-MktCap'!$D$4</f>
        <v>23104.560000000001</v>
      </c>
      <c r="BB57" s="3">
        <f>data!FD58/'work-MktCap'!$D$4</f>
        <v>669.63930000000005</v>
      </c>
      <c r="BC57" s="3">
        <f>data!FE58/'work-MktCap'!$D$4</f>
        <v>8813.2649999999994</v>
      </c>
      <c r="BD57" s="3">
        <f>data!FF58/'work-MktCap'!$D$4</f>
        <v>571.23410000000001</v>
      </c>
      <c r="BE57" s="3">
        <f>data!FG58/'work-MktCap'!$D$4</f>
        <v>2864.4879999999998</v>
      </c>
      <c r="BF57" s="3">
        <f>data!FH58/'work-MktCap'!$D$4</f>
        <v>2092.0219999999999</v>
      </c>
      <c r="BG57" s="3">
        <f>data!FI58/'work-MktCap'!$D$4</f>
        <v>3583.1439999999998</v>
      </c>
      <c r="BH57" s="3">
        <f>data!FJ58/'work-MktCap'!$D$4</f>
        <v>971.07990000000007</v>
      </c>
      <c r="BI57" s="3">
        <f>data!FK58/'work-MktCap'!$D$4</f>
        <v>2707.913</v>
      </c>
      <c r="BJ57" s="3">
        <f>data!FL58/'work-MktCap'!$D$4</f>
        <v>915.80550000000005</v>
      </c>
      <c r="BK57" s="3">
        <f>data!FM58/'work-MktCap'!$D$4</f>
        <v>1563.76</v>
      </c>
      <c r="BL57" s="3">
        <f>data!FN58/'work-MktCap'!$D$4</f>
        <v>583.5168000000001</v>
      </c>
      <c r="BM57" s="3">
        <f>data!FO58/'work-MktCap'!$D$4</f>
        <v>4046.4949999999999</v>
      </c>
      <c r="BN57" s="3">
        <f>data!FP58/'work-MktCap'!$D$4</f>
        <v>524.85390000000007</v>
      </c>
      <c r="BO57" s="3">
        <f>data!FQ58/'work-MktCap'!$D$4</f>
        <v>1092.7449999999999</v>
      </c>
      <c r="BP57" s="3">
        <f>data!FR58/'work-MktCap'!$D$4</f>
        <v>745.48619999999994</v>
      </c>
      <c r="BQ57" s="3">
        <f>data!FS58/'work-MktCap'!$D$4</f>
        <v>15.1279</v>
      </c>
      <c r="BR57" s="3">
        <f>data!FT58/'work-MktCap'!$D$4</f>
        <v>97.436199999999999</v>
      </c>
      <c r="BS57" s="3">
        <f>data!FU58/'work-MktCap'!$D$4</f>
        <v>684.5575</v>
      </c>
      <c r="BT57" s="3">
        <f>data!FV58/'work-MktCap'!$D$4</f>
        <v>1058.7739999999999</v>
      </c>
      <c r="BU57" s="3">
        <f>data!FW58/'work-MktCap'!$D$4</f>
        <v>126.9965</v>
      </c>
      <c r="BV57" s="3">
        <f>data!FX58/'work-MktCap'!$D$4</f>
        <v>1549.46</v>
      </c>
      <c r="BW57" s="3">
        <f>data!FY58/'work-MktCap'!$D$4</f>
        <v>1390.539</v>
      </c>
      <c r="BX57" s="3">
        <f>data!FZ58/'work-MktCap'!$D$4</f>
        <v>2258.663</v>
      </c>
      <c r="BY57" s="3">
        <f>data!GA58/'work-MktCap'!$D$4</f>
        <v>1403.855</v>
      </c>
      <c r="BZ57" s="3">
        <f>data!GB58/'work-MktCap'!$D$4</f>
        <v>411.18690000000004</v>
      </c>
      <c r="CA57" s="3">
        <f>data!GC58/'work-MktCap'!$D$4</f>
        <v>30.745699999999999</v>
      </c>
      <c r="CB57" s="3">
        <f>data!GD58/'work-MktCap'!$D$4</f>
        <v>407.09309999999999</v>
      </c>
      <c r="CC57" s="3">
        <f>data!GE58/'work-MktCap'!$D$4</f>
        <v>874.36149999999998</v>
      </c>
      <c r="CD57" s="3">
        <f>data!GF58/'work-MktCap'!$D$4</f>
        <v>658.09140000000002</v>
      </c>
      <c r="CE57" s="3">
        <f>data!GG58/'work-MktCap'!$D$4</f>
        <v>11090.26</v>
      </c>
      <c r="CF57" s="3">
        <f>data!GH58/'work-MktCap'!$D$4</f>
        <v>365.38259999999997</v>
      </c>
      <c r="CG57" s="3">
        <f>data!GI58/'work-MktCap'!$D$4</f>
        <v>8639.0349999999999</v>
      </c>
      <c r="CH57" s="3">
        <f>data!GJ58/'work-MktCap'!$D$4</f>
        <v>537.77680000000009</v>
      </c>
      <c r="CI57" s="3">
        <f>data!GK58/'work-MktCap'!$D$4</f>
        <v>455.3458</v>
      </c>
      <c r="CJ57" s="3">
        <f>data!GL58/'work-MktCap'!$D$4</f>
        <v>2561.1480000000001</v>
      </c>
      <c r="CK57" s="3">
        <f>data!GM58/'work-MktCap'!$D$4</f>
        <v>1210.7090000000001</v>
      </c>
      <c r="CL57" s="3">
        <f>data!GN58/'work-MktCap'!$D$4</f>
        <v>5866.692</v>
      </c>
      <c r="CM57" s="3">
        <f>data!GO58/'work-MktCap'!$D$4</f>
        <v>299.67140000000001</v>
      </c>
      <c r="CN57" s="3">
        <f>data!GP58/'work-MktCap'!$D$4</f>
        <v>7841.5410000000002</v>
      </c>
      <c r="CO57" s="3">
        <f>data!GQ58/'work-MktCap'!$D$4</f>
        <v>6523.6220000000003</v>
      </c>
      <c r="CP57" s="3">
        <f>data!GR58/'work-MktCap'!$D$4</f>
        <v>1287.972</v>
      </c>
      <c r="CQ57" s="3">
        <f>data!GS58/'work-MktCap'!$D$4</f>
        <v>1541.366</v>
      </c>
      <c r="CR57" s="3">
        <f>data!GT58/'work-MktCap'!$D$4</f>
        <v>553.07000000000005</v>
      </c>
      <c r="CS57" s="3">
        <f>data!GU58/'work-MktCap'!$D$4</f>
        <v>1953.625</v>
      </c>
      <c r="CT57" s="3">
        <f>data!GV58/'work-MktCap'!$D$4</f>
        <v>1704.241</v>
      </c>
      <c r="CU57" s="3">
        <f>data!GW58/'work-MktCap'!$D$4</f>
        <v>3244.3</v>
      </c>
      <c r="CV57" s="3">
        <f>data!GX58/'work-MktCap'!$D$4</f>
        <v>1871.85</v>
      </c>
      <c r="CW57" s="3">
        <f>data!GY58/'work-MktCap'!$D$4</f>
        <v>12291.96</v>
      </c>
      <c r="CX57" s="3"/>
      <c r="CY57" s="1"/>
      <c r="CZ57" s="1">
        <v>43874</v>
      </c>
      <c r="DA57">
        <v>270.34780000000001</v>
      </c>
      <c r="DB57">
        <v>749.91989999999998</v>
      </c>
      <c r="DC57">
        <v>414.10629999999998</v>
      </c>
      <c r="DD57">
        <v>239.3921</v>
      </c>
      <c r="DE57">
        <v>1797.5840000000001</v>
      </c>
      <c r="DF57">
        <v>308.99470000000002</v>
      </c>
      <c r="DG57">
        <v>2109.3209999999999</v>
      </c>
      <c r="DH57">
        <v>907.57069999999999</v>
      </c>
      <c r="DI57">
        <v>1544.3720000000001</v>
      </c>
      <c r="DJ57">
        <v>434.59020000000004</v>
      </c>
      <c r="DK57" s="1">
        <v>2876.5859999999998</v>
      </c>
      <c r="DL57">
        <v>727.85789999999997</v>
      </c>
      <c r="DM57">
        <v>406.84070000000003</v>
      </c>
      <c r="DN57">
        <v>564.95839999999998</v>
      </c>
      <c r="DO57">
        <v>2944.4789999999998</v>
      </c>
      <c r="DP57">
        <v>363.79559999999998</v>
      </c>
      <c r="DQ57">
        <v>433.05340000000001</v>
      </c>
      <c r="DR57">
        <v>1017.38</v>
      </c>
      <c r="DS57">
        <v>753.91559999999993</v>
      </c>
      <c r="DT57">
        <v>275.18200000000002</v>
      </c>
      <c r="DU57">
        <v>357.4837</v>
      </c>
      <c r="DV57">
        <v>1095.7329999999999</v>
      </c>
      <c r="DW57">
        <v>365.92940000000004</v>
      </c>
      <c r="DX57">
        <v>344.86059999999998</v>
      </c>
      <c r="DY57">
        <v>905.97360000000003</v>
      </c>
      <c r="DZ57">
        <v>572.29690000000005</v>
      </c>
      <c r="EA57">
        <v>572.66359999999997</v>
      </c>
      <c r="EB57">
        <v>1648.0350000000001</v>
      </c>
      <c r="EC57">
        <v>551.10659999999996</v>
      </c>
      <c r="ED57">
        <v>528.50559999999996</v>
      </c>
      <c r="EE57">
        <v>587.67110000000002</v>
      </c>
      <c r="EF57">
        <v>400.9683</v>
      </c>
      <c r="EG57">
        <v>650.55100000000004</v>
      </c>
      <c r="EH57">
        <v>493.80809999999997</v>
      </c>
      <c r="EI57">
        <v>386.43859999999995</v>
      </c>
      <c r="EJ57">
        <v>1661.9829999999999</v>
      </c>
      <c r="EK57">
        <v>711.89730000000009</v>
      </c>
      <c r="EL57">
        <v>6801.1769999999997</v>
      </c>
      <c r="EM57">
        <v>4157.2820000000002</v>
      </c>
      <c r="EN57">
        <v>1164.8389999999999</v>
      </c>
      <c r="EO57">
        <v>481.16209999999995</v>
      </c>
      <c r="EP57">
        <v>437.45859999999999</v>
      </c>
      <c r="EQ57">
        <v>358.17450000000002</v>
      </c>
      <c r="ER57">
        <v>4943.1329999999998</v>
      </c>
      <c r="ES57">
        <v>805.97940000000006</v>
      </c>
      <c r="ET57">
        <v>138.1163</v>
      </c>
      <c r="EU57">
        <v>3500.9050000000002</v>
      </c>
      <c r="EV57">
        <v>612.28409999999997</v>
      </c>
      <c r="EW57">
        <v>687.91690000000006</v>
      </c>
      <c r="EX57">
        <v>129.30930000000001</v>
      </c>
      <c r="EY57">
        <v>555.79949999999997</v>
      </c>
      <c r="EZ57">
        <v>853.45299999999997</v>
      </c>
      <c r="FA57">
        <v>452.74549999999999</v>
      </c>
      <c r="FB57">
        <v>3359.0419999999999</v>
      </c>
      <c r="FC57">
        <v>1080.2739999999999</v>
      </c>
      <c r="FD57">
        <v>2604.6219999999998</v>
      </c>
      <c r="FE57">
        <v>704.72230000000002</v>
      </c>
      <c r="FF57">
        <v>3231.3580000000002</v>
      </c>
      <c r="FG57">
        <v>254.01249999999999</v>
      </c>
      <c r="FH57">
        <v>1813.9860000000001</v>
      </c>
      <c r="FI57">
        <v>318.61500000000001</v>
      </c>
      <c r="FJ57">
        <v>635.69849999999997</v>
      </c>
      <c r="FK57">
        <v>391.4171</v>
      </c>
      <c r="FL57">
        <v>2116.085</v>
      </c>
      <c r="FM57">
        <v>516.20389999999998</v>
      </c>
      <c r="FN57">
        <v>394.42590000000001</v>
      </c>
      <c r="FO57">
        <v>1582.3920000000001</v>
      </c>
      <c r="FP57">
        <v>238.06720000000001</v>
      </c>
      <c r="FQ57">
        <v>234.01609999999999</v>
      </c>
      <c r="FR57">
        <v>336.80340000000001</v>
      </c>
      <c r="FS57">
        <v>1139.357</v>
      </c>
      <c r="FT57">
        <v>249.24879999999999</v>
      </c>
      <c r="FU57">
        <v>1325.3309999999999</v>
      </c>
      <c r="FV57">
        <v>262.29770000000002</v>
      </c>
      <c r="FW57">
        <v>342.83759999999995</v>
      </c>
      <c r="FX57">
        <v>396.45029999999997</v>
      </c>
      <c r="FY57">
        <v>332.78209999999996</v>
      </c>
      <c r="FZ57">
        <v>377.5231</v>
      </c>
      <c r="GA57">
        <v>801.64089999999999</v>
      </c>
      <c r="GB57">
        <v>373.2611</v>
      </c>
      <c r="GC57">
        <v>996.87919999999997</v>
      </c>
      <c r="GD57">
        <v>9344.9830000000002</v>
      </c>
      <c r="GE57">
        <v>927.55330000000004</v>
      </c>
      <c r="GF57">
        <v>2922.3620000000001</v>
      </c>
      <c r="GG57">
        <v>888.16680000000008</v>
      </c>
      <c r="GH57">
        <v>505.79740000000004</v>
      </c>
      <c r="GI57">
        <v>286.4169</v>
      </c>
      <c r="GJ57">
        <v>1005.201</v>
      </c>
      <c r="GK57">
        <v>523.58079999999995</v>
      </c>
      <c r="GL57">
        <v>35.900269999999999</v>
      </c>
      <c r="GM57">
        <v>497.0641</v>
      </c>
      <c r="GN57">
        <v>8225.0370000000003</v>
      </c>
      <c r="GO57">
        <v>799.39559999999994</v>
      </c>
      <c r="GP57">
        <v>1152.434</v>
      </c>
      <c r="GQ57">
        <v>340.80490000000003</v>
      </c>
      <c r="GR57">
        <v>1283.605</v>
      </c>
      <c r="GS57">
        <v>442.19109999999995</v>
      </c>
      <c r="GT57">
        <v>527.56309999999996</v>
      </c>
      <c r="GU57">
        <v>1386.64</v>
      </c>
      <c r="GV57">
        <v>94.877560000000003</v>
      </c>
      <c r="GX57" s="1">
        <v>43874</v>
      </c>
      <c r="GY57" s="3">
        <f t="array" ref="GY57">SUM(IF($DA$4:$GV$4=GY$4,$DA57:$GV57,0))</f>
        <v>31281.215660000002</v>
      </c>
      <c r="GZ57" s="3">
        <f t="array" ref="GZ57">SUM(IF($DA$4:$GV$4=GZ$4,$DA57:$GV57,0))</f>
        <v>25774.364699999998</v>
      </c>
      <c r="HA57" s="3">
        <f t="array" ref="HA57">SUM(IF($DA$4:$GV$4=HA$4,$DA57:$GV57,0))</f>
        <v>13022.082</v>
      </c>
      <c r="HB57" s="3">
        <f t="array" ref="HB57">SUM(IF($DA$4:$GV$4=HB$4,$DA57:$GV57,0))</f>
        <v>8497.7816999999995</v>
      </c>
      <c r="HC57" s="3">
        <f t="array" ref="HC57">SUM(IF($DA$4:$GV$4=HC$4,$DA57:$GV57,0))</f>
        <v>8568.3477999999996</v>
      </c>
      <c r="HD57" s="3">
        <f t="array" ref="HD57">SUM(IF($DA$4:$GV$4=HD$4,$DA57:$GV57,0))</f>
        <v>7693.2304999999997</v>
      </c>
      <c r="HE57" s="3">
        <f t="array" ref="HE57">SUM(IF($DA$4:$GV$4=HE$4,$DA57:$GV57,0))</f>
        <v>5602.7129999999997</v>
      </c>
      <c r="HF57" s="3">
        <f t="array" ref="HF57">SUM(IF($DA$4:$GV$4=HF$4,$DA57:$GV57,0))</f>
        <v>5042.9685000000009</v>
      </c>
      <c r="HG57" s="3">
        <f t="array" ref="HG57">SUM(IF($DA$4:$GV$4=HG$4,$DA57:$GV57,0))</f>
        <v>5687.5788000000002</v>
      </c>
      <c r="HH57" s="3">
        <f t="array" ref="HH57">SUM(IF($DA$4:$GV$4=HH$4,$DA57:$GV57,0))</f>
        <v>3484.5287699999999</v>
      </c>
      <c r="HI57" s="3"/>
      <c r="HK57" s="1">
        <v>43874</v>
      </c>
      <c r="HL57" s="10">
        <f t="array" ref="HL57">GY57:HH57/GY56:HH56-1</f>
        <v>-3.1869564041693277E-3</v>
      </c>
      <c r="HM57" s="10">
        <f t="array" ref="HM57">GZ57:HI57/GZ56:HI56-1</f>
        <v>1.4556297808856478E-3</v>
      </c>
      <c r="HN57" s="10">
        <f t="array" ref="HN57">HA57:HJ57/HA56:HJ56-1</f>
        <v>4.5406075809353297E-3</v>
      </c>
      <c r="HO57" s="10">
        <f t="array" ref="HO57">HB57:HK57/HB56:HK56-1</f>
        <v>2.0852140936122865E-4</v>
      </c>
      <c r="HP57" s="10">
        <f t="array" ref="HP57">HC57:HL57/HC56:HL56-1</f>
        <v>4.7794979641493374E-3</v>
      </c>
      <c r="HQ57" s="10">
        <f t="array" ref="HQ57">HD57:HM57/HD56:HM56-1</f>
        <v>-1.0501590950784068E-2</v>
      </c>
      <c r="HR57" s="10">
        <f t="array" ref="HR57">HE57:HN57/HE56:HN56-1</f>
        <v>2.4417676385199982E-3</v>
      </c>
      <c r="HS57" s="10">
        <f t="array" ref="HS57">HF57:HO57/HF56:HO56-1</f>
        <v>-5.8644115175358058E-3</v>
      </c>
      <c r="HT57" s="10">
        <f t="array" ref="HT57">HG57:HP57/HG56:HP56-1</f>
        <v>-4.6948701870598297E-3</v>
      </c>
      <c r="HU57" s="10">
        <f t="array" ref="HU57">HH57:HQ57/HH56:HQ56-1</f>
        <v>-3.9220046253019003E-4</v>
      </c>
    </row>
    <row r="58" spans="1:229" x14ac:dyDescent="0.25">
      <c r="A58" s="1">
        <v>43845</v>
      </c>
      <c r="B58" s="3">
        <f>data!DD59/'work-MktCap'!$D$4</f>
        <v>1463.9570000000001</v>
      </c>
      <c r="C58" s="3">
        <f>data!DE59/'work-MktCap'!$D$4</f>
        <v>597.471</v>
      </c>
      <c r="D58" s="3">
        <f>data!DF59/'work-MktCap'!$D$4</f>
        <v>705.42059999999992</v>
      </c>
      <c r="E58" s="3">
        <f>data!DG59/'work-MktCap'!$D$4</f>
        <v>1547.7090000000001</v>
      </c>
      <c r="F58" s="3">
        <f>data!DH59/'work-MktCap'!$D$4</f>
        <v>2292.114</v>
      </c>
      <c r="G58" s="3">
        <f>data!DI59/'work-MktCap'!$D$4</f>
        <v>1984.8409999999999</v>
      </c>
      <c r="H58" s="3">
        <f>data!DJ59/'work-MktCap'!$D$4</f>
        <v>5876.8639999999996</v>
      </c>
      <c r="I58" s="3">
        <f>data!DK59/'work-MktCap'!$D$4</f>
        <v>1726.433</v>
      </c>
      <c r="J58" s="3">
        <f>data!DL59/'work-MktCap'!$D$4</f>
        <v>1313.848</v>
      </c>
      <c r="K58" s="3">
        <f>data!DM59/'work-MktCap'!$D$4</f>
        <v>159.40549999999999</v>
      </c>
      <c r="L58" s="3">
        <f>data!DN59/'work-MktCap'!$D$4</f>
        <v>2590.4580000000001</v>
      </c>
      <c r="M58" s="3">
        <f>data!DO59/'work-MktCap'!$D$4</f>
        <v>1901.8679999999999</v>
      </c>
      <c r="N58" s="3">
        <f>data!DP59/'work-MktCap'!$D$4</f>
        <v>1710.037</v>
      </c>
      <c r="O58" s="3">
        <f>data!DQ59/'work-MktCap'!$D$4</f>
        <v>1605.03</v>
      </c>
      <c r="P58" s="3">
        <f>data!DR59/'work-MktCap'!$D$4</f>
        <v>4999.2669999999998</v>
      </c>
      <c r="Q58" s="3">
        <f>data!DS59/'work-MktCap'!$D$4</f>
        <v>797.62559999999996</v>
      </c>
      <c r="R58" s="3">
        <f>data!DT59/'work-MktCap'!$D$4</f>
        <v>191.9025</v>
      </c>
      <c r="S58" s="3">
        <f>data!DU59/'work-MktCap'!$D$4</f>
        <v>2326.3040000000001</v>
      </c>
      <c r="T58" s="3">
        <f>data!DV59/'work-MktCap'!$D$4</f>
        <v>1365.8679999999999</v>
      </c>
      <c r="U58" s="3">
        <f>data!DW59/'work-MktCap'!$D$4</f>
        <v>237.43710000000002</v>
      </c>
      <c r="V58" s="3">
        <f>data!DX59/'work-MktCap'!$D$4</f>
        <v>682.48930000000007</v>
      </c>
      <c r="W58" s="3">
        <f>data!DY59/'work-MktCap'!$D$4</f>
        <v>1036.104</v>
      </c>
      <c r="X58" s="3">
        <f>data!DZ59/'work-MktCap'!$D$4</f>
        <v>974.79930000000002</v>
      </c>
      <c r="Y58" s="3">
        <f>data!EA59/'work-MktCap'!$D$4</f>
        <v>442.78300000000002</v>
      </c>
      <c r="Z58" s="3">
        <f>data!EB59/'work-MktCap'!$D$4</f>
        <v>654.90869999999995</v>
      </c>
      <c r="AA58" s="3">
        <f>data!EC59/'work-MktCap'!$D$4</f>
        <v>517.0068</v>
      </c>
      <c r="AB58" s="3">
        <f>data!ED59/'work-MktCap'!$D$4</f>
        <v>1793.5719999999999</v>
      </c>
      <c r="AC58" s="3">
        <f>data!EE59/'work-MktCap'!$D$4</f>
        <v>1064.4739999999999</v>
      </c>
      <c r="AD58" s="3">
        <f>data!EF59/'work-MktCap'!$D$4</f>
        <v>1121.9380000000001</v>
      </c>
      <c r="AE58" s="3">
        <f>data!EG59/'work-MktCap'!$D$4</f>
        <v>2213.4499999999998</v>
      </c>
      <c r="AF58" s="3">
        <f>data!EH59/'work-MktCap'!$D$4</f>
        <v>1702.1420000000001</v>
      </c>
      <c r="AG58" s="3">
        <f>data!EI59/'work-MktCap'!$D$4</f>
        <v>198.35</v>
      </c>
      <c r="AH58" s="3">
        <f>data!EJ59/'work-MktCap'!$D$4</f>
        <v>740.69919999999991</v>
      </c>
      <c r="AI58" s="3">
        <f>data!EK59/'work-MktCap'!$D$4</f>
        <v>1147.2339999999999</v>
      </c>
      <c r="AJ58" s="3">
        <f>data!EL59/'work-MktCap'!$D$4</f>
        <v>1052.1890000000001</v>
      </c>
      <c r="AK58" s="3">
        <f>data!EM59/'work-MktCap'!$D$4</f>
        <v>1397.1010000000001</v>
      </c>
      <c r="AL58" s="3">
        <f>data!EN59/'work-MktCap'!$D$4</f>
        <v>1167.5360000000001</v>
      </c>
      <c r="AM58" s="3">
        <f>data!EO59/'work-MktCap'!$D$4</f>
        <v>7547.6490000000003</v>
      </c>
      <c r="AN58" s="3">
        <f>data!EP59/'work-MktCap'!$D$4</f>
        <v>5650.6790000000001</v>
      </c>
      <c r="AO58" s="3">
        <f>data!EQ59/'work-MktCap'!$D$4</f>
        <v>999.36410000000001</v>
      </c>
      <c r="AP58" s="3">
        <f>data!ER59/'work-MktCap'!$D$4</f>
        <v>2576.3960000000002</v>
      </c>
      <c r="AQ58" s="3">
        <f>data!ES59/'work-MktCap'!$D$4</f>
        <v>2039.414</v>
      </c>
      <c r="AR58" s="3">
        <f>data!ET59/'work-MktCap'!$D$4</f>
        <v>554.83859999999993</v>
      </c>
      <c r="AS58" s="3">
        <f>data!EU59/'work-MktCap'!$D$4</f>
        <v>3134.3820000000001</v>
      </c>
      <c r="AT58" s="3">
        <f>data!EV59/'work-MktCap'!$D$4</f>
        <v>146.91849999999999</v>
      </c>
      <c r="AU58" s="3">
        <f>data!EW59/'work-MktCap'!$D$4</f>
        <v>7046.8559999999998</v>
      </c>
      <c r="AV58" s="3">
        <f>data!EX59/'work-MktCap'!$D$4</f>
        <v>6586.848</v>
      </c>
      <c r="AW58" s="3">
        <f>data!EY59/'work-MktCap'!$D$4</f>
        <v>554.05889999999999</v>
      </c>
      <c r="AX58" s="3">
        <f>data!EZ59/'work-MktCap'!$D$4</f>
        <v>332.19650000000001</v>
      </c>
      <c r="AY58" s="3">
        <f>data!FA59/'work-MktCap'!$D$4</f>
        <v>734.54079999999999</v>
      </c>
      <c r="AZ58" s="3">
        <f>data!FB59/'work-MktCap'!$D$4</f>
        <v>1158.943</v>
      </c>
      <c r="BA58" s="3">
        <f>data!FC59/'work-MktCap'!$D$4</f>
        <v>19826.61</v>
      </c>
      <c r="BB58" s="3">
        <f>data!FD59/'work-MktCap'!$D$4</f>
        <v>867.07100000000003</v>
      </c>
      <c r="BC58" s="3">
        <f>data!FE59/'work-MktCap'!$D$4</f>
        <v>4638.2979999999998</v>
      </c>
      <c r="BD58" s="3">
        <f>data!FF59/'work-MktCap'!$D$4</f>
        <v>599.46640000000002</v>
      </c>
      <c r="BE58" s="3">
        <f>data!FG59/'work-MktCap'!$D$4</f>
        <v>1326.1</v>
      </c>
      <c r="BF58" s="3">
        <f>data!FH59/'work-MktCap'!$D$4</f>
        <v>1553.059</v>
      </c>
      <c r="BG58" s="3">
        <f>data!FI59/'work-MktCap'!$D$4</f>
        <v>4173.2340000000004</v>
      </c>
      <c r="BH58" s="3">
        <f>data!FJ59/'work-MktCap'!$D$4</f>
        <v>822.94169999999997</v>
      </c>
      <c r="BI58" s="3">
        <f>data!FK59/'work-MktCap'!$D$4</f>
        <v>2822.9960000000001</v>
      </c>
      <c r="BJ58" s="3">
        <f>data!FL59/'work-MktCap'!$D$4</f>
        <v>917.54469999999992</v>
      </c>
      <c r="BK58" s="3">
        <f>data!FM59/'work-MktCap'!$D$4</f>
        <v>1449.5619999999999</v>
      </c>
      <c r="BL58" s="3">
        <f>data!FN59/'work-MktCap'!$D$4</f>
        <v>426.92399999999998</v>
      </c>
      <c r="BM58" s="3">
        <f>data!FO59/'work-MktCap'!$D$4</f>
        <v>5140.0150000000003</v>
      </c>
      <c r="BN58" s="3">
        <f>data!FP59/'work-MktCap'!$D$4</f>
        <v>591.4479</v>
      </c>
      <c r="BO58" s="3">
        <f>data!FQ59/'work-MktCap'!$D$4</f>
        <v>1331.5039999999999</v>
      </c>
      <c r="BP58" s="3">
        <f>data!FR59/'work-MktCap'!$D$4</f>
        <v>615.28319999999997</v>
      </c>
      <c r="BQ58" s="3">
        <f>data!FS59/'work-MktCap'!$D$4</f>
        <v>35.225699999999996</v>
      </c>
      <c r="BR58" s="3">
        <f>data!FT59/'work-MktCap'!$D$4</f>
        <v>242.84789999999998</v>
      </c>
      <c r="BS58" s="3">
        <f>data!FU59/'work-MktCap'!$D$4</f>
        <v>1288.184</v>
      </c>
      <c r="BT58" s="3">
        <f>data!FV59/'work-MktCap'!$D$4</f>
        <v>808.25540000000001</v>
      </c>
      <c r="BU58" s="3">
        <f>data!FW59/'work-MktCap'!$D$4</f>
        <v>77.361800000000002</v>
      </c>
      <c r="BV58" s="3">
        <f>data!FX59/'work-MktCap'!$D$4</f>
        <v>712.7047</v>
      </c>
      <c r="BW58" s="3">
        <f>data!FY59/'work-MktCap'!$D$4</f>
        <v>567.11890000000005</v>
      </c>
      <c r="BX58" s="3">
        <f>data!FZ59/'work-MktCap'!$D$4</f>
        <v>5850.4319999999998</v>
      </c>
      <c r="BY58" s="3">
        <f>data!GA59/'work-MktCap'!$D$4</f>
        <v>889.30880000000002</v>
      </c>
      <c r="BZ58" s="3">
        <f>data!GB59/'work-MktCap'!$D$4</f>
        <v>550.2731</v>
      </c>
      <c r="CA58" s="3">
        <f>data!GC59/'work-MktCap'!$D$4</f>
        <v>23.937000000000001</v>
      </c>
      <c r="CB58" s="3">
        <f>data!GD59/'work-MktCap'!$D$4</f>
        <v>558.94819999999993</v>
      </c>
      <c r="CC58" s="3">
        <f>data!GE59/'work-MktCap'!$D$4</f>
        <v>875.4547</v>
      </c>
      <c r="CD58" s="3">
        <f>data!GF59/'work-MktCap'!$D$4</f>
        <v>776.70159999999998</v>
      </c>
      <c r="CE58" s="3">
        <f>data!GG59/'work-MktCap'!$D$4</f>
        <v>11040.55</v>
      </c>
      <c r="CF58" s="3">
        <f>data!GH59/'work-MktCap'!$D$4</f>
        <v>529.63080000000002</v>
      </c>
      <c r="CG58" s="3">
        <f>data!GI59/'work-MktCap'!$D$4</f>
        <v>10580.54</v>
      </c>
      <c r="CH58" s="3">
        <f>data!GJ59/'work-MktCap'!$D$4</f>
        <v>567.37990000000002</v>
      </c>
      <c r="CI58" s="3">
        <f>data!GK59/'work-MktCap'!$D$4</f>
        <v>702.04469999999992</v>
      </c>
      <c r="CJ58" s="3">
        <f>data!GL59/'work-MktCap'!$D$4</f>
        <v>2045.885</v>
      </c>
      <c r="CK58" s="3">
        <f>data!GM59/'work-MktCap'!$D$4</f>
        <v>1366.077</v>
      </c>
      <c r="CL58" s="3">
        <f>data!GN59/'work-MktCap'!$D$4</f>
        <v>7648.6019999999999</v>
      </c>
      <c r="CM58" s="3">
        <f>data!GO59/'work-MktCap'!$D$4</f>
        <v>617.1028</v>
      </c>
      <c r="CN58" s="3">
        <f>data!GP59/'work-MktCap'!$D$4</f>
        <v>6030.8</v>
      </c>
      <c r="CO58" s="3">
        <f>data!GQ59/'work-MktCap'!$D$4</f>
        <v>5798.6450000000004</v>
      </c>
      <c r="CP58" s="3">
        <f>data!GR59/'work-MktCap'!$D$4</f>
        <v>1400.7639999999999</v>
      </c>
      <c r="CQ58" s="3">
        <f>data!GS59/'work-MktCap'!$D$4</f>
        <v>3150.8</v>
      </c>
      <c r="CR58" s="3">
        <f>data!GT59/'work-MktCap'!$D$4</f>
        <v>277.53040000000004</v>
      </c>
      <c r="CS58" s="3">
        <f>data!GU59/'work-MktCap'!$D$4</f>
        <v>1858.1510000000001</v>
      </c>
      <c r="CT58" s="3">
        <f>data!GV59/'work-MktCap'!$D$4</f>
        <v>1987.22</v>
      </c>
      <c r="CU58" s="3">
        <f>data!GW59/'work-MktCap'!$D$4</f>
        <v>1907.6479999999999</v>
      </c>
      <c r="CV58" s="3">
        <f>data!GX59/'work-MktCap'!$D$4</f>
        <v>2523.5419999999999</v>
      </c>
      <c r="CW58" s="3">
        <f>data!GY59/'work-MktCap'!$D$4</f>
        <v>15724.63</v>
      </c>
      <c r="CX58" s="3"/>
      <c r="CY58" s="1"/>
      <c r="CZ58" s="1">
        <v>43875</v>
      </c>
      <c r="DA58">
        <v>270.48859999999996</v>
      </c>
      <c r="DB58">
        <v>745.34809999999993</v>
      </c>
      <c r="DC58">
        <v>408.34780000000001</v>
      </c>
      <c r="DD58">
        <v>235.57589999999999</v>
      </c>
      <c r="DE58">
        <v>1800.462</v>
      </c>
      <c r="DF58">
        <v>301.3775</v>
      </c>
      <c r="DG58">
        <v>2077.4470000000001</v>
      </c>
      <c r="DH58">
        <v>910.46410000000003</v>
      </c>
      <c r="DI58">
        <v>1540.1289999999999</v>
      </c>
      <c r="DJ58">
        <v>418.07979999999998</v>
      </c>
      <c r="DK58" s="1">
        <v>2868.4270000000001</v>
      </c>
      <c r="DL58">
        <v>728.6626</v>
      </c>
      <c r="DM58">
        <v>399.44779999999997</v>
      </c>
      <c r="DN58">
        <v>562.91899999999998</v>
      </c>
      <c r="DO58">
        <v>3081.0830000000001</v>
      </c>
      <c r="DP58">
        <v>364.68420000000003</v>
      </c>
      <c r="DQ58">
        <v>431.05240000000003</v>
      </c>
      <c r="DR58">
        <v>1033.54</v>
      </c>
      <c r="DS58">
        <v>744.64559999999994</v>
      </c>
      <c r="DT58">
        <v>276.41040000000004</v>
      </c>
      <c r="DU58">
        <v>360.46690000000001</v>
      </c>
      <c r="DV58">
        <v>1076.9359999999999</v>
      </c>
      <c r="DW58">
        <v>364.54230000000001</v>
      </c>
      <c r="DX58">
        <v>341.32659999999998</v>
      </c>
      <c r="DY58">
        <v>894.31140000000005</v>
      </c>
      <c r="DZ58">
        <v>569.81479999999999</v>
      </c>
      <c r="EA58">
        <v>559.9156999999999</v>
      </c>
      <c r="EB58">
        <v>1560.067</v>
      </c>
      <c r="EC58">
        <v>547.74159999999995</v>
      </c>
      <c r="ED58">
        <v>510.70920000000001</v>
      </c>
      <c r="EE58">
        <v>552.71749999999997</v>
      </c>
      <c r="EF58">
        <v>382.45929999999998</v>
      </c>
      <c r="EG58">
        <v>640.07230000000004</v>
      </c>
      <c r="EH58">
        <v>487.7688</v>
      </c>
      <c r="EI58">
        <v>382.74650000000003</v>
      </c>
      <c r="EJ58">
        <v>1686.9480000000001</v>
      </c>
      <c r="EK58">
        <v>707.71730000000002</v>
      </c>
      <c r="EL58">
        <v>6680.3739999999998</v>
      </c>
      <c r="EM58">
        <v>4153.9960000000001</v>
      </c>
      <c r="EN58">
        <v>1158.28</v>
      </c>
      <c r="EO58">
        <v>470.68579999999997</v>
      </c>
      <c r="EP58">
        <v>434.65790000000004</v>
      </c>
      <c r="EQ58">
        <v>356.34590000000003</v>
      </c>
      <c r="ER58">
        <v>4881.7610000000004</v>
      </c>
      <c r="ES58">
        <v>805.55669999999998</v>
      </c>
      <c r="ET58">
        <v>135.49760000000001</v>
      </c>
      <c r="EU58">
        <v>3531.9670000000001</v>
      </c>
      <c r="EV58">
        <v>615.12440000000004</v>
      </c>
      <c r="EW58">
        <v>691.07580000000007</v>
      </c>
      <c r="EX58">
        <v>97.700310000000002</v>
      </c>
      <c r="EY58">
        <v>553.76009999999997</v>
      </c>
      <c r="EZ58">
        <v>815.48739999999998</v>
      </c>
      <c r="FA58">
        <v>435.36420000000004</v>
      </c>
      <c r="FB58">
        <v>3334.45</v>
      </c>
      <c r="FC58">
        <v>1083.568</v>
      </c>
      <c r="FD58">
        <v>2552.9960000000001</v>
      </c>
      <c r="FE58">
        <v>694.63240000000008</v>
      </c>
      <c r="FF58">
        <v>3214.4340000000002</v>
      </c>
      <c r="FG58">
        <v>253.2106</v>
      </c>
      <c r="FH58">
        <v>1818.057</v>
      </c>
      <c r="FI58">
        <v>325.06979999999999</v>
      </c>
      <c r="FJ58">
        <v>623.0702</v>
      </c>
      <c r="FK58">
        <v>389.8689</v>
      </c>
      <c r="FL58">
        <v>2088.52</v>
      </c>
      <c r="FM58">
        <v>511.22659999999996</v>
      </c>
      <c r="FN58">
        <v>391.42590000000001</v>
      </c>
      <c r="FO58">
        <v>1577.0170000000001</v>
      </c>
      <c r="FP58">
        <v>235.55590000000001</v>
      </c>
      <c r="FQ58">
        <v>225.6113</v>
      </c>
      <c r="FR58">
        <v>325.6277</v>
      </c>
      <c r="FS58">
        <v>1115.116</v>
      </c>
      <c r="FT58">
        <v>247.64329999999998</v>
      </c>
      <c r="FU58">
        <v>1299.5419999999999</v>
      </c>
      <c r="FV58">
        <v>250.37139999999999</v>
      </c>
      <c r="FW58">
        <v>342.58029999999997</v>
      </c>
      <c r="FX58">
        <v>391.20029999999997</v>
      </c>
      <c r="FY58">
        <v>334.36619999999999</v>
      </c>
      <c r="FZ58">
        <v>373.25130000000001</v>
      </c>
      <c r="GA58">
        <v>804.3587</v>
      </c>
      <c r="GB58">
        <v>365.17609999999996</v>
      </c>
      <c r="GC58">
        <v>963.1354</v>
      </c>
      <c r="GD58">
        <v>9430.2469999999994</v>
      </c>
      <c r="GE58">
        <v>914.25340000000006</v>
      </c>
      <c r="GF58">
        <v>2850.5189999999998</v>
      </c>
      <c r="GG58">
        <v>881.58240000000001</v>
      </c>
      <c r="GH58">
        <v>497.82029999999997</v>
      </c>
      <c r="GI58">
        <v>291.8621</v>
      </c>
      <c r="GJ58">
        <v>1004.242</v>
      </c>
      <c r="GK58">
        <v>522.34529999999995</v>
      </c>
      <c r="GL58">
        <v>35.64602</v>
      </c>
      <c r="GM58">
        <v>489.51659999999998</v>
      </c>
      <c r="GN58">
        <v>8195.9560000000001</v>
      </c>
      <c r="GO58">
        <v>805.33319999999992</v>
      </c>
      <c r="GP58">
        <v>1148.306</v>
      </c>
      <c r="GQ58">
        <v>340.13069999999999</v>
      </c>
      <c r="GR58">
        <v>1278.9480000000001</v>
      </c>
      <c r="GS58">
        <v>452.04730000000001</v>
      </c>
      <c r="GT58">
        <v>522.38009999999997</v>
      </c>
      <c r="GU58">
        <v>1381.8040000000001</v>
      </c>
      <c r="GV58">
        <v>99.213309999999993</v>
      </c>
      <c r="GX58" s="1">
        <v>43875</v>
      </c>
      <c r="GY58" s="3">
        <f t="array" ref="GY58">SUM(IF($DA$4:$GV$4=GY$4,$DA58:$GV58,0))</f>
        <v>31300.729609999999</v>
      </c>
      <c r="GZ58" s="3">
        <f t="array" ref="GZ58">SUM(IF($DA$4:$GV$4=GZ$4,$DA58:$GV58,0))</f>
        <v>25631.056799999998</v>
      </c>
      <c r="HA58" s="3">
        <f t="array" ref="HA58">SUM(IF($DA$4:$GV$4=HA$4,$DA58:$GV58,0))</f>
        <v>12848.513400000002</v>
      </c>
      <c r="HB58" s="3">
        <f t="array" ref="HB58">SUM(IF($DA$4:$GV$4=HB$4,$DA58:$GV58,0))</f>
        <v>8398.3367099999996</v>
      </c>
      <c r="HC58" s="3">
        <f t="array" ref="HC58">SUM(IF($DA$4:$GV$4=HC$4,$DA58:$GV58,0))</f>
        <v>8485.1755000000012</v>
      </c>
      <c r="HD58" s="3">
        <f t="array" ref="HD58">SUM(IF($DA$4:$GV$4=HD$4,$DA58:$GV58,0))</f>
        <v>7593.9418999999998</v>
      </c>
      <c r="HE58" s="3">
        <f t="array" ref="HE58">SUM(IF($DA$4:$GV$4=HE$4,$DA58:$GV58,0))</f>
        <v>5579.8774999999996</v>
      </c>
      <c r="HF58" s="3">
        <f t="array" ref="HF58">SUM(IF($DA$4:$GV$4=HF$4,$DA58:$GV58,0))</f>
        <v>5006.9955000000009</v>
      </c>
      <c r="HG58" s="3">
        <f t="array" ref="HG58">SUM(IF($DA$4:$GV$4=HG$4,$DA58:$GV58,0))</f>
        <v>5639.8288000000002</v>
      </c>
      <c r="HH58" s="3">
        <f t="array" ref="HH58">SUM(IF($DA$4:$GV$4=HH$4,$DA58:$GV58,0))</f>
        <v>3431.2664199999999</v>
      </c>
      <c r="HI58" s="3"/>
      <c r="HK58" s="1">
        <v>43875</v>
      </c>
      <c r="HL58" s="10">
        <f t="array" ref="HL58">GY58:HH58/GY57:HH57-1</f>
        <v>6.2382326224463824E-4</v>
      </c>
      <c r="HM58" s="10">
        <f t="array" ref="HM58">GZ58:HI58/GZ57:HI57-1</f>
        <v>-5.5600943677187598E-3</v>
      </c>
      <c r="HN58" s="10">
        <f t="array" ref="HN58">HA58:HJ58/HA57:HJ57-1</f>
        <v>-1.3328790281001091E-2</v>
      </c>
      <c r="HO58" s="10">
        <f t="array" ref="HO58">HB58:HK58/HB57:HK57-1</f>
        <v>-1.1702464656158429E-2</v>
      </c>
      <c r="HP58" s="10">
        <f t="array" ref="HP58">HC58:HL58/HC57:HL57-1</f>
        <v>-9.7069238949425429E-3</v>
      </c>
      <c r="HQ58" s="10">
        <f t="array" ref="HQ58">HD58:HM58/HD57:HM57-1</f>
        <v>-1.2905969735340639E-2</v>
      </c>
      <c r="HR58" s="10">
        <f t="array" ref="HR58">HE58:HN58/HE57:HN57-1</f>
        <v>-4.0757932808623831E-3</v>
      </c>
      <c r="HS58" s="10">
        <f t="array" ref="HS58">HF58:HO58/HF57:HO57-1</f>
        <v>-7.1332985720612418E-3</v>
      </c>
      <c r="HT58" s="10">
        <f t="array" ref="HT58">HG58:HP58/HG57:HP57-1</f>
        <v>-8.3954880765784168E-3</v>
      </c>
      <c r="HU58" s="10">
        <f t="array" ref="HU58">HH58:HQ58/HH57:HQ57-1</f>
        <v>-1.5285381041637902E-2</v>
      </c>
    </row>
    <row r="59" spans="1:229" x14ac:dyDescent="0.25">
      <c r="A59" s="1">
        <v>43846</v>
      </c>
      <c r="B59" s="3">
        <f>data!DD60/'work-MktCap'!$D$4</f>
        <v>981.80309999999997</v>
      </c>
      <c r="C59" s="3">
        <f>data!DE60/'work-MktCap'!$D$4</f>
        <v>525.67439999999999</v>
      </c>
      <c r="D59" s="3">
        <f>data!DF60/'work-MktCap'!$D$4</f>
        <v>659.13619999999992</v>
      </c>
      <c r="E59" s="3">
        <f>data!DG60/'work-MktCap'!$D$4</f>
        <v>1452.279</v>
      </c>
      <c r="F59" s="3">
        <f>data!DH60/'work-MktCap'!$D$4</f>
        <v>1894.4369999999999</v>
      </c>
      <c r="G59" s="3">
        <f>data!DI60/'work-MktCap'!$D$4</f>
        <v>934.66630000000009</v>
      </c>
      <c r="H59" s="3">
        <f>data!DJ60/'work-MktCap'!$D$4</f>
        <v>4808.6400000000003</v>
      </c>
      <c r="I59" s="3">
        <f>data!DK60/'work-MktCap'!$D$4</f>
        <v>897.71460000000002</v>
      </c>
      <c r="J59" s="3">
        <f>data!DL60/'work-MktCap'!$D$4</f>
        <v>1304.3309999999999</v>
      </c>
      <c r="K59" s="3">
        <f>data!DM60/'work-MktCap'!$D$4</f>
        <v>24.759499999999999</v>
      </c>
      <c r="L59" s="3">
        <f>data!DN60/'work-MktCap'!$D$4</f>
        <v>2440.335</v>
      </c>
      <c r="M59" s="3">
        <f>data!DO60/'work-MktCap'!$D$4</f>
        <v>1628.1179999999999</v>
      </c>
      <c r="N59" s="3">
        <f>data!DP60/'work-MktCap'!$D$4</f>
        <v>1511.0119999999999</v>
      </c>
      <c r="O59" s="3">
        <f>data!DQ60/'work-MktCap'!$D$4</f>
        <v>599.99340000000007</v>
      </c>
      <c r="P59" s="3">
        <f>data!DR60/'work-MktCap'!$D$4</f>
        <v>7567.8770000000004</v>
      </c>
      <c r="Q59" s="3">
        <f>data!DS60/'work-MktCap'!$D$4</f>
        <v>1082.4100000000001</v>
      </c>
      <c r="R59" s="3">
        <f>data!DT60/'work-MktCap'!$D$4</f>
        <v>210.37460000000002</v>
      </c>
      <c r="S59" s="3">
        <f>data!DU60/'work-MktCap'!$D$4</f>
        <v>1478.335</v>
      </c>
      <c r="T59" s="3">
        <f>data!DV60/'work-MktCap'!$D$4</f>
        <v>2416.3270000000002</v>
      </c>
      <c r="U59" s="3">
        <f>data!DW60/'work-MktCap'!$D$4</f>
        <v>735.97460000000001</v>
      </c>
      <c r="V59" s="3">
        <f>data!DX60/'work-MktCap'!$D$4</f>
        <v>817.25310000000002</v>
      </c>
      <c r="W59" s="3">
        <f>data!DY60/'work-MktCap'!$D$4</f>
        <v>1458.9849999999999</v>
      </c>
      <c r="X59" s="3">
        <f>data!DZ60/'work-MktCap'!$D$4</f>
        <v>615.79240000000004</v>
      </c>
      <c r="Y59" s="3">
        <f>data!EA60/'work-MktCap'!$D$4</f>
        <v>593.8886</v>
      </c>
      <c r="Z59" s="3">
        <f>data!EB60/'work-MktCap'!$D$4</f>
        <v>983.52409999999998</v>
      </c>
      <c r="AA59" s="3">
        <f>data!EC60/'work-MktCap'!$D$4</f>
        <v>722.16489999999999</v>
      </c>
      <c r="AB59" s="3">
        <f>data!ED60/'work-MktCap'!$D$4</f>
        <v>1344.961</v>
      </c>
      <c r="AC59" s="3">
        <f>data!EE60/'work-MktCap'!$D$4</f>
        <v>1012.787</v>
      </c>
      <c r="AD59" s="3">
        <f>data!EF60/'work-MktCap'!$D$4</f>
        <v>1126.98</v>
      </c>
      <c r="AE59" s="3">
        <f>data!EG60/'work-MktCap'!$D$4</f>
        <v>6226.6440000000002</v>
      </c>
      <c r="AF59" s="3">
        <f>data!EH60/'work-MktCap'!$D$4</f>
        <v>1935.625</v>
      </c>
      <c r="AG59" s="3">
        <f>data!EI60/'work-MktCap'!$D$4</f>
        <v>85.267800000000008</v>
      </c>
      <c r="AH59" s="3">
        <f>data!EJ60/'work-MktCap'!$D$4</f>
        <v>655.91160000000002</v>
      </c>
      <c r="AI59" s="3">
        <f>data!EK60/'work-MktCap'!$D$4</f>
        <v>789.29949999999997</v>
      </c>
      <c r="AJ59" s="3">
        <f>data!EL60/'work-MktCap'!$D$4</f>
        <v>787.84829999999999</v>
      </c>
      <c r="AK59" s="3">
        <f>data!EM60/'work-MktCap'!$D$4</f>
        <v>1250.0640000000001</v>
      </c>
      <c r="AL59" s="3">
        <f>data!EN60/'work-MktCap'!$D$4</f>
        <v>1202.847</v>
      </c>
      <c r="AM59" s="3">
        <f>data!EO60/'work-MktCap'!$D$4</f>
        <v>4595.2669999999998</v>
      </c>
      <c r="AN59" s="3">
        <f>data!EP60/'work-MktCap'!$D$4</f>
        <v>4455.5330000000004</v>
      </c>
      <c r="AO59" s="3">
        <f>data!EQ60/'work-MktCap'!$D$4</f>
        <v>1957.2470000000001</v>
      </c>
      <c r="AP59" s="3">
        <f>data!ER60/'work-MktCap'!$D$4</f>
        <v>1443.4549999999999</v>
      </c>
      <c r="AQ59" s="3">
        <f>data!ES60/'work-MktCap'!$D$4</f>
        <v>1470.5609999999999</v>
      </c>
      <c r="AR59" s="3">
        <f>data!ET60/'work-MktCap'!$D$4</f>
        <v>1002.6079999999999</v>
      </c>
      <c r="AS59" s="3">
        <f>data!EU60/'work-MktCap'!$D$4</f>
        <v>5043.0420000000004</v>
      </c>
      <c r="AT59" s="3">
        <f>data!EV60/'work-MktCap'!$D$4</f>
        <v>90.335300000000004</v>
      </c>
      <c r="AU59" s="3">
        <f>data!EW60/'work-MktCap'!$D$4</f>
        <v>3969.0940000000001</v>
      </c>
      <c r="AV59" s="3">
        <f>data!EX60/'work-MktCap'!$D$4</f>
        <v>6035.299</v>
      </c>
      <c r="AW59" s="3">
        <f>data!EY60/'work-MktCap'!$D$4</f>
        <v>1374.557</v>
      </c>
      <c r="AX59" s="3">
        <f>data!EZ60/'work-MktCap'!$D$4</f>
        <v>523.3596</v>
      </c>
      <c r="AY59" s="3">
        <f>data!FA60/'work-MktCap'!$D$4</f>
        <v>1211.9380000000001</v>
      </c>
      <c r="AZ59" s="3">
        <f>data!FB60/'work-MktCap'!$D$4</f>
        <v>3578.0990000000002</v>
      </c>
      <c r="BA59" s="3">
        <f>data!FC60/'work-MktCap'!$D$4</f>
        <v>14669.43</v>
      </c>
      <c r="BB59" s="3">
        <f>data!FD60/'work-MktCap'!$D$4</f>
        <v>712.08409999999992</v>
      </c>
      <c r="BC59" s="3">
        <f>data!FE60/'work-MktCap'!$D$4</f>
        <v>4399.3090000000002</v>
      </c>
      <c r="BD59" s="3">
        <f>data!FF60/'work-MktCap'!$D$4</f>
        <v>878.94709999999998</v>
      </c>
      <c r="BE59" s="3">
        <f>data!FG60/'work-MktCap'!$D$4</f>
        <v>2266.36</v>
      </c>
      <c r="BF59" s="3">
        <f>data!FH60/'work-MktCap'!$D$4</f>
        <v>1331.586</v>
      </c>
      <c r="BG59" s="3">
        <f>data!FI60/'work-MktCap'!$D$4</f>
        <v>5624.4049999999997</v>
      </c>
      <c r="BH59" s="3">
        <f>data!FJ60/'work-MktCap'!$D$4</f>
        <v>642.41999999999996</v>
      </c>
      <c r="BI59" s="3">
        <f>data!FK60/'work-MktCap'!$D$4</f>
        <v>2348.25</v>
      </c>
      <c r="BJ59" s="3">
        <f>data!FL60/'work-MktCap'!$D$4</f>
        <v>971.64659999999992</v>
      </c>
      <c r="BK59" s="3">
        <f>data!FM60/'work-MktCap'!$D$4</f>
        <v>1272.146</v>
      </c>
      <c r="BL59" s="3">
        <f>data!FN60/'work-MktCap'!$D$4</f>
        <v>409.08909999999997</v>
      </c>
      <c r="BM59" s="3">
        <f>data!FO60/'work-MktCap'!$D$4</f>
        <v>4779.933</v>
      </c>
      <c r="BN59" s="3">
        <f>data!FP60/'work-MktCap'!$D$4</f>
        <v>539.12290000000007</v>
      </c>
      <c r="BO59" s="3">
        <f>data!FQ60/'work-MktCap'!$D$4</f>
        <v>1575.46</v>
      </c>
      <c r="BP59" s="3">
        <f>data!FR60/'work-MktCap'!$D$4</f>
        <v>3087.1379999999999</v>
      </c>
      <c r="BQ59" s="3">
        <f>data!FS60/'work-MktCap'!$D$4</f>
        <v>29.8735</v>
      </c>
      <c r="BR59" s="3">
        <f>data!FT60/'work-MktCap'!$D$4</f>
        <v>105.54039999999999</v>
      </c>
      <c r="BS59" s="3">
        <f>data!FU60/'work-MktCap'!$D$4</f>
        <v>784.72829999999999</v>
      </c>
      <c r="BT59" s="3">
        <f>data!FV60/'work-MktCap'!$D$4</f>
        <v>1072.0139999999999</v>
      </c>
      <c r="BU59" s="3">
        <f>data!FW60/'work-MktCap'!$D$4</f>
        <v>63.918900000000001</v>
      </c>
      <c r="BV59" s="3">
        <f>data!FX60/'work-MktCap'!$D$4</f>
        <v>911.58140000000003</v>
      </c>
      <c r="BW59" s="3">
        <f>data!FY60/'work-MktCap'!$D$4</f>
        <v>1292.049</v>
      </c>
      <c r="BX59" s="3">
        <f>data!FZ60/'work-MktCap'!$D$4</f>
        <v>2373.9090000000001</v>
      </c>
      <c r="BY59" s="3">
        <f>data!GA60/'work-MktCap'!$D$4</f>
        <v>551.62549999999999</v>
      </c>
      <c r="BZ59" s="3">
        <f>data!GB60/'work-MktCap'!$D$4</f>
        <v>249.3175</v>
      </c>
      <c r="CA59" s="3">
        <f>data!GC60/'work-MktCap'!$D$4</f>
        <v>60.196199999999997</v>
      </c>
      <c r="CB59" s="3">
        <f>data!GD60/'work-MktCap'!$D$4</f>
        <v>824.23380000000009</v>
      </c>
      <c r="CC59" s="3">
        <f>data!GE60/'work-MktCap'!$D$4</f>
        <v>769.87930000000006</v>
      </c>
      <c r="CD59" s="3">
        <f>data!GF60/'work-MktCap'!$D$4</f>
        <v>945.71130000000005</v>
      </c>
      <c r="CE59" s="3">
        <f>data!GG60/'work-MktCap'!$D$4</f>
        <v>9018.5079999999998</v>
      </c>
      <c r="CF59" s="3">
        <f>data!GH60/'work-MktCap'!$D$4</f>
        <v>464.82890000000003</v>
      </c>
      <c r="CG59" s="3">
        <f>data!GI60/'work-MktCap'!$D$4</f>
        <v>8648.6579999999994</v>
      </c>
      <c r="CH59" s="3">
        <f>data!GJ60/'work-MktCap'!$D$4</f>
        <v>1379.558</v>
      </c>
      <c r="CI59" s="3">
        <f>data!GK60/'work-MktCap'!$D$4</f>
        <v>1080.018</v>
      </c>
      <c r="CJ59" s="3">
        <f>data!GL60/'work-MktCap'!$D$4</f>
        <v>760.21440000000007</v>
      </c>
      <c r="CK59" s="3">
        <f>data!GM60/'work-MktCap'!$D$4</f>
        <v>1993.47</v>
      </c>
      <c r="CL59" s="3">
        <f>data!GN60/'work-MktCap'!$D$4</f>
        <v>5586.4880000000003</v>
      </c>
      <c r="CM59" s="3">
        <f>data!GO60/'work-MktCap'!$D$4</f>
        <v>350.4581</v>
      </c>
      <c r="CN59" s="3">
        <f>data!GP60/'work-MktCap'!$D$4</f>
        <v>5166.607</v>
      </c>
      <c r="CO59" s="3">
        <f>data!GQ60/'work-MktCap'!$D$4</f>
        <v>6969.4830000000002</v>
      </c>
      <c r="CP59" s="3">
        <f>data!GR60/'work-MktCap'!$D$4</f>
        <v>871.7174</v>
      </c>
      <c r="CQ59" s="3">
        <f>data!GS60/'work-MktCap'!$D$4</f>
        <v>1948.377</v>
      </c>
      <c r="CR59" s="3">
        <f>data!GT60/'work-MktCap'!$D$4</f>
        <v>311.33269999999999</v>
      </c>
      <c r="CS59" s="3">
        <f>data!GU60/'work-MktCap'!$D$4</f>
        <v>2107.77</v>
      </c>
      <c r="CT59" s="3">
        <f>data!GV60/'work-MktCap'!$D$4</f>
        <v>1000.676</v>
      </c>
      <c r="CU59" s="3">
        <f>data!GW60/'work-MktCap'!$D$4</f>
        <v>1940.7439999999999</v>
      </c>
      <c r="CV59" s="3">
        <f>data!GX60/'work-MktCap'!$D$4</f>
        <v>2204.192</v>
      </c>
      <c r="CW59" s="3">
        <f>data!GY60/'work-MktCap'!$D$4</f>
        <v>5078.5290000000005</v>
      </c>
      <c r="CX59" s="3"/>
      <c r="CY59" s="1"/>
      <c r="CZ59" s="1">
        <v>43878</v>
      </c>
      <c r="DA59">
        <v>267.39949999999999</v>
      </c>
      <c r="DB59">
        <v>737.11940000000004</v>
      </c>
      <c r="DC59">
        <v>404.67440000000005</v>
      </c>
      <c r="DD59">
        <v>239.3921</v>
      </c>
      <c r="DE59">
        <v>1804.634</v>
      </c>
      <c r="DF59">
        <v>289.21929999999998</v>
      </c>
      <c r="DG59">
        <v>2082.87</v>
      </c>
      <c r="DH59">
        <v>889.9769</v>
      </c>
      <c r="DI59">
        <v>1514.4380000000001</v>
      </c>
      <c r="DJ59">
        <v>413.81720000000001</v>
      </c>
      <c r="DK59" s="1">
        <v>2865.3670000000002</v>
      </c>
      <c r="DL59">
        <v>698.71400000000006</v>
      </c>
      <c r="DM59">
        <v>380.2724</v>
      </c>
      <c r="DN59">
        <v>563.4529</v>
      </c>
      <c r="DO59">
        <v>3080.2660000000001</v>
      </c>
      <c r="DP59">
        <v>359.17470000000003</v>
      </c>
      <c r="DQ59">
        <v>438.58499999999998</v>
      </c>
      <c r="DR59">
        <v>1001.4349999999999</v>
      </c>
      <c r="DS59">
        <v>741.62760000000003</v>
      </c>
      <c r="DT59">
        <v>272.6739</v>
      </c>
      <c r="DU59">
        <v>348.21199999999999</v>
      </c>
      <c r="DV59">
        <v>1034.414</v>
      </c>
      <c r="DW59">
        <v>362.38</v>
      </c>
      <c r="DX59">
        <v>335.93450000000001</v>
      </c>
      <c r="DY59">
        <v>885.21040000000005</v>
      </c>
      <c r="DZ59">
        <v>572.04480000000001</v>
      </c>
      <c r="EA59">
        <v>543.08359999999993</v>
      </c>
      <c r="EB59">
        <v>1515.4359999999999</v>
      </c>
      <c r="EC59">
        <v>546.29110000000003</v>
      </c>
      <c r="ED59">
        <v>506.13140000000004</v>
      </c>
      <c r="EE59">
        <v>532.19630000000006</v>
      </c>
      <c r="EF59">
        <v>373.68740000000003</v>
      </c>
      <c r="EG59">
        <v>639.71440000000007</v>
      </c>
      <c r="EH59">
        <v>484.0598</v>
      </c>
      <c r="EI59">
        <v>377.1773</v>
      </c>
      <c r="EJ59">
        <v>1664.6959999999999</v>
      </c>
      <c r="EK59">
        <v>690.12549999999999</v>
      </c>
      <c r="EL59">
        <v>6668.32</v>
      </c>
      <c r="EM59">
        <v>4064.9229999999998</v>
      </c>
      <c r="EN59">
        <v>1142.0340000000001</v>
      </c>
      <c r="EO59">
        <v>456.07479999999998</v>
      </c>
      <c r="EP59">
        <v>426.25599999999997</v>
      </c>
      <c r="EQ59">
        <v>350.47919999999999</v>
      </c>
      <c r="ER59">
        <v>4876.4570000000003</v>
      </c>
      <c r="ES59">
        <v>799.2186999999999</v>
      </c>
      <c r="ET59">
        <v>129.9855</v>
      </c>
      <c r="EU59">
        <v>3504.875</v>
      </c>
      <c r="EV59">
        <v>608.33040000000005</v>
      </c>
      <c r="EW59">
        <v>681.16840000000002</v>
      </c>
      <c r="EX59">
        <v>97.700310000000002</v>
      </c>
      <c r="EY59">
        <v>560.18619999999999</v>
      </c>
      <c r="EZ59">
        <v>813.37249999999995</v>
      </c>
      <c r="FA59">
        <v>434.53209999999996</v>
      </c>
      <c r="FB59">
        <v>3347.17</v>
      </c>
      <c r="FC59">
        <v>1052.502</v>
      </c>
      <c r="FD59">
        <v>2517.35</v>
      </c>
      <c r="FE59">
        <v>692.22990000000004</v>
      </c>
      <c r="FF59">
        <v>3233.8440000000001</v>
      </c>
      <c r="FG59">
        <v>248.69970000000001</v>
      </c>
      <c r="FH59">
        <v>1797.0709999999999</v>
      </c>
      <c r="FI59">
        <v>322.75970000000001</v>
      </c>
      <c r="FJ59">
        <v>622.77240000000006</v>
      </c>
      <c r="FK59">
        <v>382.64459999999997</v>
      </c>
      <c r="FL59">
        <v>2086.39</v>
      </c>
      <c r="FM59">
        <v>508.79230000000001</v>
      </c>
      <c r="FN59">
        <v>388.11</v>
      </c>
      <c r="FO59">
        <v>1599.386</v>
      </c>
      <c r="FP59">
        <v>220.9907</v>
      </c>
      <c r="FQ59">
        <v>218.93689999999998</v>
      </c>
      <c r="FR59">
        <v>325.32140000000004</v>
      </c>
      <c r="FS59">
        <v>1091.3689999999999</v>
      </c>
      <c r="FT59">
        <v>247.13239999999999</v>
      </c>
      <c r="FU59">
        <v>1257.3979999999999</v>
      </c>
      <c r="FV59">
        <v>251.51249999999999</v>
      </c>
      <c r="FW59">
        <v>342.80409999999995</v>
      </c>
      <c r="FX59">
        <v>383.7002</v>
      </c>
      <c r="FY59">
        <v>333.83820000000003</v>
      </c>
      <c r="FZ59">
        <v>370.4402</v>
      </c>
      <c r="GA59">
        <v>801.84410000000003</v>
      </c>
      <c r="GB59">
        <v>350.01650000000001</v>
      </c>
      <c r="GC59">
        <v>960.51980000000003</v>
      </c>
      <c r="GD59">
        <v>9370.9740000000002</v>
      </c>
      <c r="GE59">
        <v>914.40280000000007</v>
      </c>
      <c r="GF59">
        <v>2804.1109999999999</v>
      </c>
      <c r="GG59">
        <v>866.94949999999994</v>
      </c>
      <c r="GH59">
        <v>492.42509999999999</v>
      </c>
      <c r="GI59">
        <v>290.2285</v>
      </c>
      <c r="GJ59">
        <v>979.8877</v>
      </c>
      <c r="GK59">
        <v>522.34529999999995</v>
      </c>
      <c r="GL59">
        <v>35.010390000000001</v>
      </c>
      <c r="GM59">
        <v>492.10759999999999</v>
      </c>
      <c r="GN59">
        <v>8267.4390000000003</v>
      </c>
      <c r="GO59">
        <v>804.46420000000001</v>
      </c>
      <c r="GP59">
        <v>1168.3699999999999</v>
      </c>
      <c r="GQ59">
        <v>336.74629999999996</v>
      </c>
      <c r="GR59">
        <v>1283.4190000000001</v>
      </c>
      <c r="GS59">
        <v>454.6069</v>
      </c>
      <c r="GT59">
        <v>526.08230000000003</v>
      </c>
      <c r="GU59">
        <v>1386.924</v>
      </c>
      <c r="GV59">
        <v>94.75</v>
      </c>
      <c r="GX59" s="1">
        <v>43878</v>
      </c>
      <c r="GY59" s="3">
        <f t="array" ref="GY59">SUM(IF($DA$4:$GV$4=GY$4,$DA59:$GV59,0))</f>
        <v>31053.922300000002</v>
      </c>
      <c r="GZ59" s="3">
        <f t="array" ref="GZ59">SUM(IF($DA$4:$GV$4=GZ$4,$DA59:$GV59,0))</f>
        <v>25679.824999999997</v>
      </c>
      <c r="HA59" s="3">
        <f t="array" ref="HA59">SUM(IF($DA$4:$GV$4=HA$4,$DA59:$GV59,0))</f>
        <v>12756.232099999997</v>
      </c>
      <c r="HB59" s="3">
        <f t="array" ref="HB59">SUM(IF($DA$4:$GV$4=HB$4,$DA59:$GV59,0))</f>
        <v>8365.7730100000008</v>
      </c>
      <c r="HC59" s="3">
        <f t="array" ref="HC59">SUM(IF($DA$4:$GV$4=HC$4,$DA59:$GV59,0))</f>
        <v>8321.4508000000005</v>
      </c>
      <c r="HD59" s="3">
        <f t="array" ref="HD59">SUM(IF($DA$4:$GV$4=HD$4,$DA59:$GV59,0))</f>
        <v>7420.4714999999997</v>
      </c>
      <c r="HE59" s="3">
        <f t="array" ref="HE59">SUM(IF($DA$4:$GV$4=HE$4,$DA59:$GV59,0))</f>
        <v>5550.2141000000001</v>
      </c>
      <c r="HF59" s="3">
        <f t="array" ref="HF59">SUM(IF($DA$4:$GV$4=HF$4,$DA59:$GV59,0))</f>
        <v>4981.0937000000004</v>
      </c>
      <c r="HG59" s="3">
        <f t="array" ref="HG59">SUM(IF($DA$4:$GV$4=HG$4,$DA59:$GV59,0))</f>
        <v>5597.130799999999</v>
      </c>
      <c r="HH59" s="3">
        <f t="array" ref="HH59">SUM(IF($DA$4:$GV$4=HH$4,$DA59:$GV59,0))</f>
        <v>3390.4927899999998</v>
      </c>
      <c r="HI59" s="3"/>
      <c r="HK59" s="1">
        <v>43878</v>
      </c>
      <c r="HL59" s="10">
        <f t="array" ref="HL59">GY59:HH59/GY58:HH58-1</f>
        <v>-7.8850337699842843E-3</v>
      </c>
      <c r="HM59" s="10">
        <f t="array" ref="HM59">GZ59:HI59/GZ58:HI58-1</f>
        <v>1.9026995406603575E-3</v>
      </c>
      <c r="HN59" s="10">
        <f t="array" ref="HN59">HA59:HJ59/HA58:HJ58-1</f>
        <v>-7.1822550303760613E-3</v>
      </c>
      <c r="HO59" s="10">
        <f t="array" ref="HO59">HB59:HK59/HB58:HK58-1</f>
        <v>-3.8773987188707171E-3</v>
      </c>
      <c r="HP59" s="10">
        <f t="array" ref="HP59">HC59:HL59/HC58:HL58-1</f>
        <v>-1.9295381692458924E-2</v>
      </c>
      <c r="HQ59" s="10">
        <f t="array" ref="HQ59">HD59:HM59/HD58:HM58-1</f>
        <v>-2.2843261416050642E-2</v>
      </c>
      <c r="HR59" s="10">
        <f t="array" ref="HR59">HE59:HN59/HE58:HN58-1</f>
        <v>-5.3161382127115964E-3</v>
      </c>
      <c r="HS59" s="10">
        <f t="array" ref="HS59">HF59:HO59/HF58:HO58-1</f>
        <v>-5.1731222846117531E-3</v>
      </c>
      <c r="HT59" s="10">
        <f t="array" ref="HT59">HG59:HP59/HG58:HP58-1</f>
        <v>-7.5707971844821698E-3</v>
      </c>
      <c r="HU59" s="10">
        <f t="array" ref="HU59">HH59:HQ59/HH58:HQ58-1</f>
        <v>-1.1882968271522354E-2</v>
      </c>
    </row>
    <row r="60" spans="1:229" x14ac:dyDescent="0.25">
      <c r="A60" s="1">
        <v>43847</v>
      </c>
      <c r="B60" s="3">
        <f>data!DD61/'work-MktCap'!$D$4</f>
        <v>619.7278</v>
      </c>
      <c r="C60" s="3">
        <f>data!DE61/'work-MktCap'!$D$4</f>
        <v>639.89049999999997</v>
      </c>
      <c r="D60" s="3">
        <f>data!DF61/'work-MktCap'!$D$4</f>
        <v>414.8537</v>
      </c>
      <c r="E60" s="3">
        <f>data!DG61/'work-MktCap'!$D$4</f>
        <v>999.92259999999999</v>
      </c>
      <c r="F60" s="3">
        <f>data!DH61/'work-MktCap'!$D$4</f>
        <v>1575.059</v>
      </c>
      <c r="G60" s="3">
        <f>data!DI61/'work-MktCap'!$D$4</f>
        <v>1280.5640000000001</v>
      </c>
      <c r="H60" s="3">
        <f>data!DJ61/'work-MktCap'!$D$4</f>
        <v>5669.7340000000004</v>
      </c>
      <c r="I60" s="3">
        <f>data!DK61/'work-MktCap'!$D$4</f>
        <v>849.48159999999996</v>
      </c>
      <c r="J60" s="3">
        <f>data!DL61/'work-MktCap'!$D$4</f>
        <v>2749.8449999999998</v>
      </c>
      <c r="K60" s="3">
        <f>data!DM61/'work-MktCap'!$D$4</f>
        <v>154.89160000000001</v>
      </c>
      <c r="L60" s="3">
        <f>data!DN61/'work-MktCap'!$D$4</f>
        <v>2838.181</v>
      </c>
      <c r="M60" s="3">
        <f>data!DO61/'work-MktCap'!$D$4</f>
        <v>1257.8019999999999</v>
      </c>
      <c r="N60" s="3">
        <f>data!DP61/'work-MktCap'!$D$4</f>
        <v>1638.114</v>
      </c>
      <c r="O60" s="3">
        <f>data!DQ61/'work-MktCap'!$D$4</f>
        <v>1208.412</v>
      </c>
      <c r="P60" s="3">
        <f>data!DR61/'work-MktCap'!$D$4</f>
        <v>30178.61</v>
      </c>
      <c r="Q60" s="3">
        <f>data!DS61/'work-MktCap'!$D$4</f>
        <v>863.35159999999996</v>
      </c>
      <c r="R60" s="3">
        <f>data!DT61/'work-MktCap'!$D$4</f>
        <v>513.56540000000007</v>
      </c>
      <c r="S60" s="3">
        <f>data!DU61/'work-MktCap'!$D$4</f>
        <v>2546.9250000000002</v>
      </c>
      <c r="T60" s="3">
        <f>data!DV61/'work-MktCap'!$D$4</f>
        <v>922.72630000000004</v>
      </c>
      <c r="U60" s="3">
        <f>data!DW61/'work-MktCap'!$D$4</f>
        <v>919.61209999999994</v>
      </c>
      <c r="V60" s="3">
        <f>data!DX61/'work-MktCap'!$D$4</f>
        <v>979.86440000000005</v>
      </c>
      <c r="W60" s="3">
        <f>data!DY61/'work-MktCap'!$D$4</f>
        <v>1245.4949999999999</v>
      </c>
      <c r="X60" s="3">
        <f>data!DZ61/'work-MktCap'!$D$4</f>
        <v>505.64729999999997</v>
      </c>
      <c r="Y60" s="3">
        <f>data!EA61/'work-MktCap'!$D$4</f>
        <v>262.56540000000001</v>
      </c>
      <c r="Z60" s="3">
        <f>data!EB61/'work-MktCap'!$D$4</f>
        <v>496.47890000000001</v>
      </c>
      <c r="AA60" s="3">
        <f>data!EC61/'work-MktCap'!$D$4</f>
        <v>690.42259999999999</v>
      </c>
      <c r="AB60" s="3">
        <f>data!ED61/'work-MktCap'!$D$4</f>
        <v>1499.538</v>
      </c>
      <c r="AC60" s="3">
        <f>data!EE61/'work-MktCap'!$D$4</f>
        <v>1753.1479999999999</v>
      </c>
      <c r="AD60" s="3">
        <f>data!EF61/'work-MktCap'!$D$4</f>
        <v>3355.453</v>
      </c>
      <c r="AE60" s="3">
        <f>data!EG61/'work-MktCap'!$D$4</f>
        <v>3934.4960000000001</v>
      </c>
      <c r="AF60" s="3">
        <f>data!EH61/'work-MktCap'!$D$4</f>
        <v>2106.623</v>
      </c>
      <c r="AG60" s="3">
        <f>data!EI61/'work-MktCap'!$D$4</f>
        <v>39.289000000000001</v>
      </c>
      <c r="AH60" s="3">
        <f>data!EJ61/'work-MktCap'!$D$4</f>
        <v>398.13</v>
      </c>
      <c r="AI60" s="3">
        <f>data!EK61/'work-MktCap'!$D$4</f>
        <v>3724.6489999999999</v>
      </c>
      <c r="AJ60" s="3">
        <f>data!EL61/'work-MktCap'!$D$4</f>
        <v>1665.6489999999999</v>
      </c>
      <c r="AK60" s="3">
        <f>data!EM61/'work-MktCap'!$D$4</f>
        <v>2709.1</v>
      </c>
      <c r="AL60" s="3">
        <f>data!EN61/'work-MktCap'!$D$4</f>
        <v>792.89890000000003</v>
      </c>
      <c r="AM60" s="3">
        <f>data!EO61/'work-MktCap'!$D$4</f>
        <v>10805.9</v>
      </c>
      <c r="AN60" s="3">
        <f>data!EP61/'work-MktCap'!$D$4</f>
        <v>5539.2089999999998</v>
      </c>
      <c r="AO60" s="3">
        <f>data!EQ61/'work-MktCap'!$D$4</f>
        <v>1404.5650000000001</v>
      </c>
      <c r="AP60" s="3">
        <f>data!ER61/'work-MktCap'!$D$4</f>
        <v>1125.5</v>
      </c>
      <c r="AQ60" s="3">
        <f>data!ES61/'work-MktCap'!$D$4</f>
        <v>1825.1310000000001</v>
      </c>
      <c r="AR60" s="3">
        <f>data!ET61/'work-MktCap'!$D$4</f>
        <v>976.17439999999999</v>
      </c>
      <c r="AS60" s="3">
        <f>data!EU61/'work-MktCap'!$D$4</f>
        <v>2045.501</v>
      </c>
      <c r="AT60" s="3">
        <f>data!EV61/'work-MktCap'!$D$4</f>
        <v>276.9914</v>
      </c>
      <c r="AU60" s="3">
        <f>data!EW61/'work-MktCap'!$D$4</f>
        <v>3502.8670000000002</v>
      </c>
      <c r="AV60" s="3">
        <f>data!EX61/'work-MktCap'!$D$4</f>
        <v>9789.4449999999997</v>
      </c>
      <c r="AW60" s="3">
        <f>data!EY61/'work-MktCap'!$D$4</f>
        <v>809.08440000000007</v>
      </c>
      <c r="AX60" s="3">
        <f>data!EZ61/'work-MktCap'!$D$4</f>
        <v>860.91690000000006</v>
      </c>
      <c r="AY60" s="3">
        <f>data!FA61/'work-MktCap'!$D$4</f>
        <v>4683.1180000000004</v>
      </c>
      <c r="AZ60" s="3">
        <f>data!FB61/'work-MktCap'!$D$4</f>
        <v>928.80140000000006</v>
      </c>
      <c r="BA60" s="3">
        <f>data!FC61/'work-MktCap'!$D$4</f>
        <v>13546.28</v>
      </c>
      <c r="BB60" s="3">
        <f>data!FD61/'work-MktCap'!$D$4</f>
        <v>6267.5720000000001</v>
      </c>
      <c r="BC60" s="3">
        <f>data!FE61/'work-MktCap'!$D$4</f>
        <v>2883.7440000000001</v>
      </c>
      <c r="BD60" s="3">
        <f>data!FF61/'work-MktCap'!$D$4</f>
        <v>948.90440000000001</v>
      </c>
      <c r="BE60" s="3">
        <f>data!FG61/'work-MktCap'!$D$4</f>
        <v>1777.3209999999999</v>
      </c>
      <c r="BF60" s="3">
        <f>data!FH61/'work-MktCap'!$D$4</f>
        <v>1306.039</v>
      </c>
      <c r="BG60" s="3">
        <f>data!FI61/'work-MktCap'!$D$4</f>
        <v>3901.453</v>
      </c>
      <c r="BH60" s="3">
        <f>data!FJ61/'work-MktCap'!$D$4</f>
        <v>1242.0239999999999</v>
      </c>
      <c r="BI60" s="3">
        <f>data!FK61/'work-MktCap'!$D$4</f>
        <v>3858.5230000000001</v>
      </c>
      <c r="BJ60" s="3">
        <f>data!FL61/'work-MktCap'!$D$4</f>
        <v>1017.422</v>
      </c>
      <c r="BK60" s="3">
        <f>data!FM61/'work-MktCap'!$D$4</f>
        <v>1508.798</v>
      </c>
      <c r="BL60" s="3">
        <f>data!FN61/'work-MktCap'!$D$4</f>
        <v>574.91409999999996</v>
      </c>
      <c r="BM60" s="3">
        <f>data!FO61/'work-MktCap'!$D$4</f>
        <v>5629.9780000000001</v>
      </c>
      <c r="BN60" s="3">
        <f>data!FP61/'work-MktCap'!$D$4</f>
        <v>248.6634</v>
      </c>
      <c r="BO60" s="3">
        <f>data!FQ61/'work-MktCap'!$D$4</f>
        <v>651.71109999999999</v>
      </c>
      <c r="BP60" s="3">
        <f>data!FR61/'work-MktCap'!$D$4</f>
        <v>1490.8440000000001</v>
      </c>
      <c r="BQ60" s="3">
        <f>data!FS61/'work-MktCap'!$D$4</f>
        <v>16.823599999999999</v>
      </c>
      <c r="BR60" s="3">
        <f>data!FT61/'work-MktCap'!$D$4</f>
        <v>49.975199999999994</v>
      </c>
      <c r="BS60" s="3">
        <f>data!FU61/'work-MktCap'!$D$4</f>
        <v>302.8449</v>
      </c>
      <c r="BT60" s="3">
        <f>data!FV61/'work-MktCap'!$D$4</f>
        <v>824.95839999999998</v>
      </c>
      <c r="BU60" s="3">
        <f>data!FW61/'work-MktCap'!$D$4</f>
        <v>74.177000000000007</v>
      </c>
      <c r="BV60" s="3">
        <f>data!FX61/'work-MktCap'!$D$4</f>
        <v>1068.3820000000001</v>
      </c>
      <c r="BW60" s="3">
        <f>data!FY61/'work-MktCap'!$D$4</f>
        <v>703.58109999999999</v>
      </c>
      <c r="BX60" s="3">
        <f>data!FZ61/'work-MktCap'!$D$4</f>
        <v>5205.0110000000004</v>
      </c>
      <c r="BY60" s="3">
        <f>data!GA61/'work-MktCap'!$D$4</f>
        <v>588.10530000000006</v>
      </c>
      <c r="BZ60" s="3">
        <f>data!GB61/'work-MktCap'!$D$4</f>
        <v>232.52010000000001</v>
      </c>
      <c r="CA60" s="3">
        <f>data!GC61/'work-MktCap'!$D$4</f>
        <v>16.2851</v>
      </c>
      <c r="CB60" s="3">
        <f>data!GD61/'work-MktCap'!$D$4</f>
        <v>706.35950000000003</v>
      </c>
      <c r="CC60" s="3">
        <f>data!GE61/'work-MktCap'!$D$4</f>
        <v>1155.0150000000001</v>
      </c>
      <c r="CD60" s="3">
        <f>data!GF61/'work-MktCap'!$D$4</f>
        <v>518.99340000000007</v>
      </c>
      <c r="CE60" s="3">
        <f>data!GG61/'work-MktCap'!$D$4</f>
        <v>21187.9</v>
      </c>
      <c r="CF60" s="3">
        <f>data!GH61/'work-MktCap'!$D$4</f>
        <v>370.60759999999999</v>
      </c>
      <c r="CG60" s="3">
        <f>data!GI61/'work-MktCap'!$D$4</f>
        <v>18563.97</v>
      </c>
      <c r="CH60" s="3">
        <f>data!GJ61/'work-MktCap'!$D$4</f>
        <v>761.78880000000004</v>
      </c>
      <c r="CI60" s="3">
        <f>data!GK61/'work-MktCap'!$D$4</f>
        <v>1635.6220000000001</v>
      </c>
      <c r="CJ60" s="3">
        <f>data!GL61/'work-MktCap'!$D$4</f>
        <v>907.62880000000007</v>
      </c>
      <c r="CK60" s="3">
        <f>data!GM61/'work-MktCap'!$D$4</f>
        <v>1452.4670000000001</v>
      </c>
      <c r="CL60" s="3">
        <f>data!GN61/'work-MktCap'!$D$4</f>
        <v>3606.1759999999999</v>
      </c>
      <c r="CM60" s="3">
        <f>data!GO61/'work-MktCap'!$D$4</f>
        <v>297.45850000000002</v>
      </c>
      <c r="CN60" s="3">
        <f>data!GP61/'work-MktCap'!$D$4</f>
        <v>2817.1219999999998</v>
      </c>
      <c r="CO60" s="3">
        <f>data!GQ61/'work-MktCap'!$D$4</f>
        <v>7324.55</v>
      </c>
      <c r="CP60" s="3">
        <f>data!GR61/'work-MktCap'!$D$4</f>
        <v>771.80540000000008</v>
      </c>
      <c r="CQ60" s="3">
        <f>data!GS61/'work-MktCap'!$D$4</f>
        <v>1231.3389999999999</v>
      </c>
      <c r="CR60" s="3">
        <f>data!GT61/'work-MktCap'!$D$4</f>
        <v>757.20349999999996</v>
      </c>
      <c r="CS60" s="3">
        <f>data!GU61/'work-MktCap'!$D$4</f>
        <v>1618.162</v>
      </c>
      <c r="CT60" s="3">
        <f>data!GV61/'work-MktCap'!$D$4</f>
        <v>1074.1659999999999</v>
      </c>
      <c r="CU60" s="3">
        <f>data!GW61/'work-MktCap'!$D$4</f>
        <v>1529.3510000000001</v>
      </c>
      <c r="CV60" s="3">
        <f>data!GX61/'work-MktCap'!$D$4</f>
        <v>1042.8219999999999</v>
      </c>
      <c r="CW60" s="3">
        <f>data!GY61/'work-MktCap'!$D$4</f>
        <v>4865.1120000000001</v>
      </c>
      <c r="CX60" s="3"/>
      <c r="CY60" s="1"/>
      <c r="CZ60" s="1">
        <v>43879</v>
      </c>
      <c r="DA60">
        <v>267.09909999999996</v>
      </c>
      <c r="DB60">
        <v>744.84019999999998</v>
      </c>
      <c r="DC60">
        <v>398.8168</v>
      </c>
      <c r="DD60">
        <v>235.57589999999999</v>
      </c>
      <c r="DE60">
        <v>1787.6079999999999</v>
      </c>
      <c r="DF60">
        <v>293.20350000000002</v>
      </c>
      <c r="DG60">
        <v>2069.471</v>
      </c>
      <c r="DH60">
        <v>891.9738000000001</v>
      </c>
      <c r="DI60">
        <v>1514.5409999999999</v>
      </c>
      <c r="DJ60">
        <v>411.73040000000003</v>
      </c>
      <c r="DK60" s="1">
        <v>2854.18</v>
      </c>
      <c r="DL60">
        <v>680.03719999999998</v>
      </c>
      <c r="DM60">
        <v>374.26570000000004</v>
      </c>
      <c r="DN60">
        <v>562.82180000000005</v>
      </c>
      <c r="DO60">
        <v>2989.741</v>
      </c>
      <c r="DP60">
        <v>356.21269999999998</v>
      </c>
      <c r="DQ60">
        <v>429.21780000000001</v>
      </c>
      <c r="DR60">
        <v>1021.175</v>
      </c>
      <c r="DS60">
        <v>737.38350000000003</v>
      </c>
      <c r="DT60">
        <v>274.36290000000002</v>
      </c>
      <c r="DU60">
        <v>351.51769999999999</v>
      </c>
      <c r="DV60">
        <v>1059.0640000000001</v>
      </c>
      <c r="DW60">
        <v>360.57130000000001</v>
      </c>
      <c r="DX60">
        <v>326.27709999999996</v>
      </c>
      <c r="DY60">
        <v>891.572</v>
      </c>
      <c r="DZ60">
        <v>577.46030000000007</v>
      </c>
      <c r="EA60">
        <v>539.49440000000004</v>
      </c>
      <c r="EB60">
        <v>1531.921</v>
      </c>
      <c r="EC60">
        <v>538.96430000000009</v>
      </c>
      <c r="ED60">
        <v>512.26009999999997</v>
      </c>
      <c r="EE60">
        <v>538.73609999999996</v>
      </c>
      <c r="EF60">
        <v>364.65219999999999</v>
      </c>
      <c r="EG60">
        <v>634.6028</v>
      </c>
      <c r="EH60">
        <v>475.1979</v>
      </c>
      <c r="EI60">
        <v>375.76929999999999</v>
      </c>
      <c r="EJ60">
        <v>1647.329</v>
      </c>
      <c r="EK60">
        <v>685.21819999999991</v>
      </c>
      <c r="EL60">
        <v>6646.9539999999997</v>
      </c>
      <c r="EM60">
        <v>4010.5279999999998</v>
      </c>
      <c r="EN60">
        <v>1135.375</v>
      </c>
      <c r="EO60">
        <v>449.94279999999998</v>
      </c>
      <c r="EP60">
        <v>413.03709999999995</v>
      </c>
      <c r="EQ60">
        <v>342.78390000000002</v>
      </c>
      <c r="ER60">
        <v>4837.0569999999998</v>
      </c>
      <c r="ES60">
        <v>784.00780000000009</v>
      </c>
      <c r="ET60">
        <v>126.7333</v>
      </c>
      <c r="EU60">
        <v>3502.2849999999999</v>
      </c>
      <c r="EV60">
        <v>608.67130000000009</v>
      </c>
      <c r="EW60">
        <v>677.5073000000001</v>
      </c>
      <c r="EX60">
        <v>86.206190000000007</v>
      </c>
      <c r="EY60">
        <v>566.05439999999999</v>
      </c>
      <c r="EZ60">
        <v>791.00900000000001</v>
      </c>
      <c r="FA60">
        <v>388.30529999999999</v>
      </c>
      <c r="FB60">
        <v>3381.9369999999999</v>
      </c>
      <c r="FC60">
        <v>1060.5039999999999</v>
      </c>
      <c r="FD60">
        <v>2505.77</v>
      </c>
      <c r="FE60">
        <v>684.18280000000004</v>
      </c>
      <c r="FF60">
        <v>3233.6529999999998</v>
      </c>
      <c r="FG60">
        <v>245.19129999999998</v>
      </c>
      <c r="FH60">
        <v>1805.704</v>
      </c>
      <c r="FI60">
        <v>319.81540000000001</v>
      </c>
      <c r="FJ60">
        <v>623.30840000000001</v>
      </c>
      <c r="FK60">
        <v>386.70830000000001</v>
      </c>
      <c r="FL60">
        <v>2048.4349999999999</v>
      </c>
      <c r="FM60">
        <v>524.70580000000007</v>
      </c>
      <c r="FN60">
        <v>389.37329999999997</v>
      </c>
      <c r="FO60">
        <v>1581.588</v>
      </c>
      <c r="FP60">
        <v>213.95920000000001</v>
      </c>
      <c r="FQ60">
        <v>213.49850000000001</v>
      </c>
      <c r="FR60">
        <v>304.19479999999999</v>
      </c>
      <c r="FS60">
        <v>1084.442</v>
      </c>
      <c r="FT60">
        <v>245.52679999999998</v>
      </c>
      <c r="FU60">
        <v>1249.221</v>
      </c>
      <c r="FV60">
        <v>254.2407</v>
      </c>
      <c r="FW60">
        <v>340.66669999999999</v>
      </c>
      <c r="FX60">
        <v>389.92509999999999</v>
      </c>
      <c r="FY60">
        <v>337.00630000000001</v>
      </c>
      <c r="FZ60">
        <v>365.40390000000002</v>
      </c>
      <c r="GA60">
        <v>802.58069999999998</v>
      </c>
      <c r="GB60">
        <v>350.35340000000002</v>
      </c>
      <c r="GC60">
        <v>967.84410000000003</v>
      </c>
      <c r="GD60">
        <v>9302.1929999999993</v>
      </c>
      <c r="GE60">
        <v>916.053</v>
      </c>
      <c r="GF60">
        <v>2834.009</v>
      </c>
      <c r="GG60">
        <v>857.90030000000002</v>
      </c>
      <c r="GH60">
        <v>496.46709999999996</v>
      </c>
      <c r="GI60">
        <v>289.04879999999997</v>
      </c>
      <c r="GJ60">
        <v>980.4873</v>
      </c>
      <c r="GK60">
        <v>499.178</v>
      </c>
      <c r="GL60">
        <v>33.76455</v>
      </c>
      <c r="GM60">
        <v>485.96800000000002</v>
      </c>
      <c r="GN60">
        <v>8314.3439999999991</v>
      </c>
      <c r="GO60">
        <v>809.82240000000002</v>
      </c>
      <c r="GP60">
        <v>1163.8869999999999</v>
      </c>
      <c r="GQ60">
        <v>335.649</v>
      </c>
      <c r="GR60">
        <v>1290.873</v>
      </c>
      <c r="GS60">
        <v>447.11920000000003</v>
      </c>
      <c r="GT60">
        <v>520.34390000000008</v>
      </c>
      <c r="GU60">
        <v>1388.346</v>
      </c>
      <c r="GV60">
        <v>89.394000000000005</v>
      </c>
      <c r="GX60" s="1">
        <v>43879</v>
      </c>
      <c r="GY60" s="3">
        <f t="array" ref="GY60">SUM(IF($DA$4:$GV$4=GY$4,$DA60:$GV60,0))</f>
        <v>30792.024299999997</v>
      </c>
      <c r="GZ60" s="3">
        <f t="array" ref="GZ60">SUM(IF($DA$4:$GV$4=GZ$4,$DA60:$GV60,0))</f>
        <v>25727.127099999998</v>
      </c>
      <c r="HA60" s="3">
        <f t="array" ref="HA60">SUM(IF($DA$4:$GV$4=HA$4,$DA60:$GV60,0))</f>
        <v>12650.142400000001</v>
      </c>
      <c r="HB60" s="3">
        <f t="array" ref="HB60">SUM(IF($DA$4:$GV$4=HB$4,$DA60:$GV60,0))</f>
        <v>8330.8833899999991</v>
      </c>
      <c r="HC60" s="3">
        <f t="array" ref="HC60">SUM(IF($DA$4:$GV$4=HC$4,$DA60:$GV60,0))</f>
        <v>8331.0966999999982</v>
      </c>
      <c r="HD60" s="3">
        <f t="array" ref="HD60">SUM(IF($DA$4:$GV$4=HD$4,$DA60:$GV60,0))</f>
        <v>7386.9168000000009</v>
      </c>
      <c r="HE60" s="3">
        <f t="array" ref="HE60">SUM(IF($DA$4:$GV$4=HE$4,$DA60:$GV60,0))</f>
        <v>5524.9146000000001</v>
      </c>
      <c r="HF60" s="3">
        <f t="array" ref="HF60">SUM(IF($DA$4:$GV$4=HF$4,$DA60:$GV60,0))</f>
        <v>4975.5427</v>
      </c>
      <c r="HG60" s="3">
        <f t="array" ref="HG60">SUM(IF($DA$4:$GV$4=HG$4,$DA60:$GV60,0))</f>
        <v>5581.1373999999996</v>
      </c>
      <c r="HH60" s="3">
        <f t="array" ref="HH60">SUM(IF($DA$4:$GV$4=HH$4,$DA60:$GV60,0))</f>
        <v>3336.1240500000004</v>
      </c>
      <c r="HI60" s="3"/>
      <c r="HK60" s="1">
        <v>43879</v>
      </c>
      <c r="HL60" s="10">
        <f t="array" ref="HL60">GY60:HH60/GY59:HH59-1</f>
        <v>-8.4336528400473787E-3</v>
      </c>
      <c r="HM60" s="10">
        <f t="array" ref="HM60">GZ60:HI60/GZ59:HI59-1</f>
        <v>1.8419946397609799E-3</v>
      </c>
      <c r="HN60" s="10">
        <f t="array" ref="HN60">HA60:HJ60/HA59:HJ59-1</f>
        <v>-8.3166956487094046E-3</v>
      </c>
      <c r="HO60" s="10">
        <f t="array" ref="HO60">HB60:HK60/HB59:HK59-1</f>
        <v>-4.170519563260533E-3</v>
      </c>
      <c r="HP60" s="10">
        <f t="array" ref="HP60">HC60:HL60/HC59:HL59-1</f>
        <v>1.1591608520953312E-3</v>
      </c>
      <c r="HQ60" s="10">
        <f t="array" ref="HQ60">HD60:HM60/HD59:HM59-1</f>
        <v>-4.5219094231409018E-3</v>
      </c>
      <c r="HR60" s="10">
        <f t="array" ref="HR60">HE60:HN60/HE59:HN59-1</f>
        <v>-4.5582926251439559E-3</v>
      </c>
      <c r="HS60" s="10">
        <f t="array" ref="HS60">HF60:HO60/HF59:HO59-1</f>
        <v>-1.1144138886607369E-3</v>
      </c>
      <c r="HT60" s="10">
        <f t="array" ref="HT60">HG60:HP60/HG59:HP59-1</f>
        <v>-2.8574283095187392E-3</v>
      </c>
      <c r="HU60" s="10">
        <f t="array" ref="HU60">HH60:HQ60/HH59:HQ59-1</f>
        <v>-1.6035645367055706E-2</v>
      </c>
    </row>
    <row r="61" spans="1:229" x14ac:dyDescent="0.25">
      <c r="A61" s="1">
        <v>43850</v>
      </c>
      <c r="B61" s="3">
        <f>data!DD62/'work-MktCap'!$D$4</f>
        <v>336.78890000000001</v>
      </c>
      <c r="C61" s="3">
        <f>data!DE62/'work-MktCap'!$D$4</f>
        <v>672.98930000000007</v>
      </c>
      <c r="D61" s="3">
        <f>data!DF62/'work-MktCap'!$D$4</f>
        <v>363.3963</v>
      </c>
      <c r="E61" s="3">
        <f>data!DG62/'work-MktCap'!$D$4</f>
        <v>1784.673</v>
      </c>
      <c r="F61" s="3">
        <f>data!DH62/'work-MktCap'!$D$4</f>
        <v>2020.549</v>
      </c>
      <c r="G61" s="3">
        <f>data!DI62/'work-MktCap'!$D$4</f>
        <v>836.42550000000006</v>
      </c>
      <c r="H61" s="3">
        <f>data!DJ62/'work-MktCap'!$D$4</f>
        <v>7821.6980000000003</v>
      </c>
      <c r="I61" s="3">
        <f>data!DK62/'work-MktCap'!$D$4</f>
        <v>1136.5060000000001</v>
      </c>
      <c r="J61" s="3">
        <f>data!DL62/'work-MktCap'!$D$4</f>
        <v>1779.866</v>
      </c>
      <c r="K61" s="3">
        <f>data!DM62/'work-MktCap'!$D$4</f>
        <v>74.089799999999997</v>
      </c>
      <c r="L61" s="3">
        <f>data!DN62/'work-MktCap'!$D$4</f>
        <v>3550.6060000000002</v>
      </c>
      <c r="M61" s="3">
        <f>data!DO62/'work-MktCap'!$D$4</f>
        <v>499.40899999999999</v>
      </c>
      <c r="N61" s="3">
        <f>data!DP62/'work-MktCap'!$D$4</f>
        <v>1942.722</v>
      </c>
      <c r="O61" s="3">
        <f>data!DQ62/'work-MktCap'!$D$4</f>
        <v>760.57409999999993</v>
      </c>
      <c r="P61" s="3">
        <f>data!DR62/'work-MktCap'!$D$4</f>
        <v>22463.01</v>
      </c>
      <c r="Q61" s="3">
        <f>data!DS62/'work-MktCap'!$D$4</f>
        <v>749.61279999999999</v>
      </c>
      <c r="R61" s="3">
        <f>data!DT62/'work-MktCap'!$D$4</f>
        <v>266.77790000000005</v>
      </c>
      <c r="S61" s="3">
        <f>data!DU62/'work-MktCap'!$D$4</f>
        <v>2688.4929999999999</v>
      </c>
      <c r="T61" s="3">
        <f>data!DV62/'work-MktCap'!$D$4</f>
        <v>633.55680000000007</v>
      </c>
      <c r="U61" s="3">
        <f>data!DW62/'work-MktCap'!$D$4</f>
        <v>387.76929999999999</v>
      </c>
      <c r="V61" s="3">
        <f>data!DX62/'work-MktCap'!$D$4</f>
        <v>579.47</v>
      </c>
      <c r="W61" s="3">
        <f>data!DY62/'work-MktCap'!$D$4</f>
        <v>1664.809</v>
      </c>
      <c r="X61" s="3">
        <f>data!DZ62/'work-MktCap'!$D$4</f>
        <v>614.89069999999992</v>
      </c>
      <c r="Y61" s="3">
        <f>data!EA62/'work-MktCap'!$D$4</f>
        <v>217.74110000000002</v>
      </c>
      <c r="Z61" s="3">
        <f>data!EB62/'work-MktCap'!$D$4</f>
        <v>687.26690000000008</v>
      </c>
      <c r="AA61" s="3">
        <f>data!EC62/'work-MktCap'!$D$4</f>
        <v>803.51769999999999</v>
      </c>
      <c r="AB61" s="3">
        <f>data!ED62/'work-MktCap'!$D$4</f>
        <v>1587.4690000000001</v>
      </c>
      <c r="AC61" s="3">
        <f>data!EE62/'work-MktCap'!$D$4</f>
        <v>919.20590000000004</v>
      </c>
      <c r="AD61" s="3">
        <f>data!EF62/'work-MktCap'!$D$4</f>
        <v>2675.6750000000002</v>
      </c>
      <c r="AE61" s="3">
        <f>data!EG62/'work-MktCap'!$D$4</f>
        <v>2141.453</v>
      </c>
      <c r="AF61" s="3">
        <f>data!EH62/'work-MktCap'!$D$4</f>
        <v>1705.653</v>
      </c>
      <c r="AG61" s="3">
        <f>data!EI62/'work-MktCap'!$D$4</f>
        <v>55.605400000000003</v>
      </c>
      <c r="AH61" s="3">
        <f>data!EJ62/'work-MktCap'!$D$4</f>
        <v>996.56490000000008</v>
      </c>
      <c r="AI61" s="3">
        <f>data!EK62/'work-MktCap'!$D$4</f>
        <v>1214.7529999999999</v>
      </c>
      <c r="AJ61" s="3">
        <f>data!EL62/'work-MktCap'!$D$4</f>
        <v>2223.5059999999999</v>
      </c>
      <c r="AK61" s="3">
        <f>data!EM62/'work-MktCap'!$D$4</f>
        <v>6110.0780000000004</v>
      </c>
      <c r="AL61" s="3">
        <f>data!EN62/'work-MktCap'!$D$4</f>
        <v>846.71709999999996</v>
      </c>
      <c r="AM61" s="3">
        <f>data!EO62/'work-MktCap'!$D$4</f>
        <v>14027.83</v>
      </c>
      <c r="AN61" s="3">
        <f>data!EP62/'work-MktCap'!$D$4</f>
        <v>5592.7749999999996</v>
      </c>
      <c r="AO61" s="3">
        <f>data!EQ62/'work-MktCap'!$D$4</f>
        <v>1126.191</v>
      </c>
      <c r="AP61" s="3">
        <f>data!ER62/'work-MktCap'!$D$4</f>
        <v>776.78899999999999</v>
      </c>
      <c r="AQ61" s="3">
        <f>data!ES62/'work-MktCap'!$D$4</f>
        <v>827.78959999999995</v>
      </c>
      <c r="AR61" s="3">
        <f>data!ET62/'work-MktCap'!$D$4</f>
        <v>858.58799999999997</v>
      </c>
      <c r="AS61" s="3">
        <f>data!EU62/'work-MktCap'!$D$4</f>
        <v>1709.723</v>
      </c>
      <c r="AT61" s="3">
        <f>data!EV62/'work-MktCap'!$D$4</f>
        <v>370.608</v>
      </c>
      <c r="AU61" s="3">
        <f>data!EW62/'work-MktCap'!$D$4</f>
        <v>4529.4579999999996</v>
      </c>
      <c r="AV61" s="3">
        <f>data!EX62/'work-MktCap'!$D$4</f>
        <v>10307.299999999999</v>
      </c>
      <c r="AW61" s="3">
        <f>data!EY62/'work-MktCap'!$D$4</f>
        <v>699.1377</v>
      </c>
      <c r="AX61" s="3">
        <f>data!EZ62/'work-MktCap'!$D$4</f>
        <v>724.22</v>
      </c>
      <c r="AY61" s="3">
        <f>data!FA62/'work-MktCap'!$D$4</f>
        <v>1561.808</v>
      </c>
      <c r="AZ61" s="3">
        <f>data!FB62/'work-MktCap'!$D$4</f>
        <v>778.84630000000004</v>
      </c>
      <c r="BA61" s="3">
        <f>data!FC62/'work-MktCap'!$D$4</f>
        <v>8107.22</v>
      </c>
      <c r="BB61" s="3">
        <f>data!FD62/'work-MktCap'!$D$4</f>
        <v>2968.1950000000002</v>
      </c>
      <c r="BC61" s="3">
        <f>data!FE62/'work-MktCap'!$D$4</f>
        <v>2982.0749999999998</v>
      </c>
      <c r="BD61" s="3">
        <f>data!FF62/'work-MktCap'!$D$4</f>
        <v>5321.741</v>
      </c>
      <c r="BE61" s="3">
        <f>data!FG62/'work-MktCap'!$D$4</f>
        <v>1940.7539999999999</v>
      </c>
      <c r="BF61" s="3">
        <f>data!FH62/'work-MktCap'!$D$4</f>
        <v>1037.0139999999999</v>
      </c>
      <c r="BG61" s="3">
        <f>data!FI62/'work-MktCap'!$D$4</f>
        <v>13166.74</v>
      </c>
      <c r="BH61" s="3">
        <f>data!FJ62/'work-MktCap'!$D$4</f>
        <v>2075.3580000000002</v>
      </c>
      <c r="BI61" s="3">
        <f>data!FK62/'work-MktCap'!$D$4</f>
        <v>3338.194</v>
      </c>
      <c r="BJ61" s="3">
        <f>data!FL62/'work-MktCap'!$D$4</f>
        <v>2379.5830000000001</v>
      </c>
      <c r="BK61" s="3">
        <f>data!FM62/'work-MktCap'!$D$4</f>
        <v>1052.309</v>
      </c>
      <c r="BL61" s="3">
        <f>data!FN62/'work-MktCap'!$D$4</f>
        <v>342.80890000000005</v>
      </c>
      <c r="BM61" s="3">
        <f>data!FO62/'work-MktCap'!$D$4</f>
        <v>3045.7379999999998</v>
      </c>
      <c r="BN61" s="3">
        <f>data!FP62/'work-MktCap'!$D$4</f>
        <v>628.73759999999993</v>
      </c>
      <c r="BO61" s="3">
        <f>data!FQ62/'work-MktCap'!$D$4</f>
        <v>709.49599999999998</v>
      </c>
      <c r="BP61" s="3">
        <f>data!FR62/'work-MktCap'!$D$4</f>
        <v>1058.779</v>
      </c>
      <c r="BQ61" s="3">
        <f>data!FS62/'work-MktCap'!$D$4</f>
        <v>1801.7950000000001</v>
      </c>
      <c r="BR61" s="3">
        <f>data!FT62/'work-MktCap'!$D$4</f>
        <v>34.584800000000001</v>
      </c>
      <c r="BS61" s="3">
        <f>data!FU62/'work-MktCap'!$D$4</f>
        <v>2998.328</v>
      </c>
      <c r="BT61" s="3">
        <f>data!FV62/'work-MktCap'!$D$4</f>
        <v>1275.788</v>
      </c>
      <c r="BU61" s="3">
        <f>data!FW62/'work-MktCap'!$D$4</f>
        <v>29.029799999999998</v>
      </c>
      <c r="BV61" s="3">
        <f>data!FX62/'work-MktCap'!$D$4</f>
        <v>2013.7080000000001</v>
      </c>
      <c r="BW61" s="3">
        <f>data!FY62/'work-MktCap'!$D$4</f>
        <v>987.54190000000006</v>
      </c>
      <c r="BX61" s="3">
        <f>data!FZ62/'work-MktCap'!$D$4</f>
        <v>2088.1869999999999</v>
      </c>
      <c r="BY61" s="3">
        <f>data!GA62/'work-MktCap'!$D$4</f>
        <v>240.92320000000001</v>
      </c>
      <c r="BZ61" s="3">
        <f>data!GB62/'work-MktCap'!$D$4</f>
        <v>1864.3589999999999</v>
      </c>
      <c r="CA61" s="3">
        <f>data!GC62/'work-MktCap'!$D$4</f>
        <v>34.3095</v>
      </c>
      <c r="CB61" s="3">
        <f>data!GD62/'work-MktCap'!$D$4</f>
        <v>473.64109999999999</v>
      </c>
      <c r="CC61" s="3">
        <f>data!GE62/'work-MktCap'!$D$4</f>
        <v>1008.557</v>
      </c>
      <c r="CD61" s="3">
        <f>data!GF62/'work-MktCap'!$D$4</f>
        <v>5703.38</v>
      </c>
      <c r="CE61" s="3">
        <f>data!GG62/'work-MktCap'!$D$4</f>
        <v>23179.1</v>
      </c>
      <c r="CF61" s="3">
        <f>data!GH62/'work-MktCap'!$D$4</f>
        <v>336.55009999999999</v>
      </c>
      <c r="CG61" s="3">
        <f>data!GI62/'work-MktCap'!$D$4</f>
        <v>9693.2330000000002</v>
      </c>
      <c r="CH61" s="3">
        <f>data!GJ62/'work-MktCap'!$D$4</f>
        <v>613.0471</v>
      </c>
      <c r="CI61" s="3">
        <f>data!GK62/'work-MktCap'!$D$4</f>
        <v>727.42190000000005</v>
      </c>
      <c r="CJ61" s="3">
        <f>data!GL62/'work-MktCap'!$D$4</f>
        <v>1326.192</v>
      </c>
      <c r="CK61" s="3">
        <f>data!GM62/'work-MktCap'!$D$4</f>
        <v>1271.5340000000001</v>
      </c>
      <c r="CL61" s="3">
        <f>data!GN62/'work-MktCap'!$D$4</f>
        <v>5714.0780000000004</v>
      </c>
      <c r="CM61" s="3">
        <f>data!GO62/'work-MktCap'!$D$4</f>
        <v>475.6284</v>
      </c>
      <c r="CN61" s="3">
        <f>data!GP62/'work-MktCap'!$D$4</f>
        <v>3594.2310000000002</v>
      </c>
      <c r="CO61" s="3">
        <f>data!GQ62/'work-MktCap'!$D$4</f>
        <v>12696.8</v>
      </c>
      <c r="CP61" s="3">
        <f>data!GR62/'work-MktCap'!$D$4</f>
        <v>1263.5889999999999</v>
      </c>
      <c r="CQ61" s="3">
        <f>data!GS62/'work-MktCap'!$D$4</f>
        <v>1354.963</v>
      </c>
      <c r="CR61" s="3">
        <f>data!GT62/'work-MktCap'!$D$4</f>
        <v>171.24860000000001</v>
      </c>
      <c r="CS61" s="3">
        <f>data!GU62/'work-MktCap'!$D$4</f>
        <v>912.89549999999997</v>
      </c>
      <c r="CT61" s="3">
        <f>data!GV62/'work-MktCap'!$D$4</f>
        <v>1419.8150000000001</v>
      </c>
      <c r="CU61" s="3">
        <f>data!GW62/'work-MktCap'!$D$4</f>
        <v>1249.585</v>
      </c>
      <c r="CV61" s="3">
        <f>data!GX62/'work-MktCap'!$D$4</f>
        <v>474.25059999999996</v>
      </c>
      <c r="CW61" s="3">
        <f>data!GY62/'work-MktCap'!$D$4</f>
        <v>3508.5360000000001</v>
      </c>
      <c r="CX61" s="3"/>
      <c r="CY61" s="1"/>
      <c r="CZ61" s="1">
        <v>43880</v>
      </c>
      <c r="DA61">
        <v>269.20229999999998</v>
      </c>
      <c r="DB61">
        <v>754.38940000000002</v>
      </c>
      <c r="DC61">
        <v>408.64570000000003</v>
      </c>
      <c r="DD61">
        <v>238.51150000000001</v>
      </c>
      <c r="DE61">
        <v>1807.991</v>
      </c>
      <c r="DF61">
        <v>352.64709999999997</v>
      </c>
      <c r="DG61">
        <v>2090.346</v>
      </c>
      <c r="DH61">
        <v>894.40449999999998</v>
      </c>
      <c r="DI61">
        <v>1550.96</v>
      </c>
      <c r="DJ61">
        <v>418.90890000000002</v>
      </c>
      <c r="DK61" s="1">
        <v>2926.1950000000002</v>
      </c>
      <c r="DL61">
        <v>668.04140000000007</v>
      </c>
      <c r="DM61">
        <v>374.7278</v>
      </c>
      <c r="DN61">
        <v>562.48180000000002</v>
      </c>
      <c r="DO61">
        <v>2963.2919999999999</v>
      </c>
      <c r="DP61">
        <v>362.67009999999999</v>
      </c>
      <c r="DQ61">
        <v>431.2484</v>
      </c>
      <c r="DR61">
        <v>1031.588</v>
      </c>
      <c r="DS61">
        <v>741.18259999999998</v>
      </c>
      <c r="DT61">
        <v>282.4504</v>
      </c>
      <c r="DU61">
        <v>360.78929999999997</v>
      </c>
      <c r="DV61">
        <v>1095.425</v>
      </c>
      <c r="DW61">
        <v>368.1053</v>
      </c>
      <c r="DX61">
        <v>337.79270000000002</v>
      </c>
      <c r="DY61">
        <v>897.7573000000001</v>
      </c>
      <c r="DZ61">
        <v>580.27430000000004</v>
      </c>
      <c r="EA61">
        <v>561.64840000000004</v>
      </c>
      <c r="EB61">
        <v>1570.528</v>
      </c>
      <c r="EC61">
        <v>543.40680000000009</v>
      </c>
      <c r="ED61">
        <v>515.39609999999993</v>
      </c>
      <c r="EE61">
        <v>540.54009999999994</v>
      </c>
      <c r="EF61">
        <v>380.00319999999999</v>
      </c>
      <c r="EG61">
        <v>636.49419999999998</v>
      </c>
      <c r="EH61">
        <v>497.02449999999999</v>
      </c>
      <c r="EI61">
        <v>387.0643</v>
      </c>
      <c r="EJ61">
        <v>1643.8009999999999</v>
      </c>
      <c r="EK61">
        <v>714.50430000000006</v>
      </c>
      <c r="EL61">
        <v>6723.38</v>
      </c>
      <c r="EM61">
        <v>4111.6210000000001</v>
      </c>
      <c r="EN61">
        <v>1168.673</v>
      </c>
      <c r="EO61">
        <v>449.73309999999998</v>
      </c>
      <c r="EP61">
        <v>421.43890000000005</v>
      </c>
      <c r="EQ61">
        <v>345.06959999999998</v>
      </c>
      <c r="ER61">
        <v>4962.0749999999998</v>
      </c>
      <c r="ES61">
        <v>780.83849999999995</v>
      </c>
      <c r="ET61">
        <v>129.01410000000001</v>
      </c>
      <c r="EU61">
        <v>3525.5830000000001</v>
      </c>
      <c r="EV61">
        <v>616.02809999999999</v>
      </c>
      <c r="EW61">
        <v>702.92140000000006</v>
      </c>
      <c r="EX61">
        <v>120.68860000000001</v>
      </c>
      <c r="EY61">
        <v>570.17160000000001</v>
      </c>
      <c r="EZ61">
        <v>792.01430000000005</v>
      </c>
      <c r="FA61">
        <v>416.22629999999998</v>
      </c>
      <c r="FB61">
        <v>3393.8090000000002</v>
      </c>
      <c r="FC61">
        <v>1075.096</v>
      </c>
      <c r="FD61">
        <v>2540.8029999999999</v>
      </c>
      <c r="FE61">
        <v>674.69369999999992</v>
      </c>
      <c r="FF61">
        <v>3252.9670000000001</v>
      </c>
      <c r="FG61">
        <v>247.2963</v>
      </c>
      <c r="FH61">
        <v>1798.7550000000001</v>
      </c>
      <c r="FI61">
        <v>321.17430000000002</v>
      </c>
      <c r="FJ61">
        <v>627.12059999999997</v>
      </c>
      <c r="FK61">
        <v>386.8374</v>
      </c>
      <c r="FL61">
        <v>2041.0340000000001</v>
      </c>
      <c r="FM61">
        <v>530.51890000000003</v>
      </c>
      <c r="FN61">
        <v>384.00479999999999</v>
      </c>
      <c r="FO61">
        <v>1618.3420000000001</v>
      </c>
      <c r="FP61">
        <v>215.4659</v>
      </c>
      <c r="FQ61">
        <v>218.77209999999999</v>
      </c>
      <c r="FR61">
        <v>321.4941</v>
      </c>
      <c r="FS61">
        <v>1108.684</v>
      </c>
      <c r="FT61">
        <v>244.60810000000001</v>
      </c>
      <c r="FU61">
        <v>1279.414</v>
      </c>
      <c r="FV61">
        <v>255.5479</v>
      </c>
      <c r="FW61">
        <v>352.08109999999999</v>
      </c>
      <c r="FX61">
        <v>398.4751</v>
      </c>
      <c r="FY61">
        <v>342.15440000000001</v>
      </c>
      <c r="FZ61">
        <v>362.77290000000005</v>
      </c>
      <c r="GA61">
        <v>809.6422</v>
      </c>
      <c r="GB61">
        <v>355.06970000000001</v>
      </c>
      <c r="GC61">
        <v>980.92309999999998</v>
      </c>
      <c r="GD61">
        <v>9532.9419999999991</v>
      </c>
      <c r="GE61">
        <v>938.21990000000005</v>
      </c>
      <c r="GF61">
        <v>2858.9989999999998</v>
      </c>
      <c r="GG61">
        <v>885.17769999999996</v>
      </c>
      <c r="GH61">
        <v>506.36709999999999</v>
      </c>
      <c r="GI61">
        <v>292.9171</v>
      </c>
      <c r="GJ61">
        <v>968.25109999999995</v>
      </c>
      <c r="GK61">
        <v>488.21209999999996</v>
      </c>
      <c r="GL61">
        <v>32.493299999999998</v>
      </c>
      <c r="GM61">
        <v>487.99579999999997</v>
      </c>
      <c r="GN61">
        <v>8241.5480000000007</v>
      </c>
      <c r="GO61">
        <v>811.84940000000006</v>
      </c>
      <c r="GP61">
        <v>1180.4000000000001</v>
      </c>
      <c r="GQ61">
        <v>340.13069999999999</v>
      </c>
      <c r="GR61">
        <v>1290.124</v>
      </c>
      <c r="GS61">
        <v>447.11920000000003</v>
      </c>
      <c r="GT61">
        <v>528.11840000000007</v>
      </c>
      <c r="GU61">
        <v>1408.5409999999999</v>
      </c>
      <c r="GV61">
        <v>90.031630000000007</v>
      </c>
      <c r="GX61" s="1">
        <v>43880</v>
      </c>
      <c r="GY61" s="3">
        <f t="array" ref="GY61">SUM(IF($DA$4:$GV$4=GY$4,$DA61:$GV61,0))</f>
        <v>31215.08913</v>
      </c>
      <c r="GZ61" s="3">
        <f t="array" ref="GZ61">SUM(IF($DA$4:$GV$4=GZ$4,$DA61:$GV61,0))</f>
        <v>25779.633900000001</v>
      </c>
      <c r="HA61" s="3">
        <f t="array" ref="HA61">SUM(IF($DA$4:$GV$4=HA$4,$DA61:$GV61,0))</f>
        <v>12986.856199999998</v>
      </c>
      <c r="HB61" s="3">
        <f t="array" ref="HB61">SUM(IF($DA$4:$GV$4=HB$4,$DA61:$GV61,0))</f>
        <v>8441.8050000000003</v>
      </c>
      <c r="HC61" s="3">
        <f t="array" ref="HC61">SUM(IF($DA$4:$GV$4=HC$4,$DA61:$GV61,0))</f>
        <v>8435.0282999999999</v>
      </c>
      <c r="HD61" s="3">
        <f t="array" ref="HD61">SUM(IF($DA$4:$GV$4=HD$4,$DA61:$GV61,0))</f>
        <v>7510.4717000000001</v>
      </c>
      <c r="HE61" s="3">
        <f t="array" ref="HE61">SUM(IF($DA$4:$GV$4=HE$4,$DA61:$GV61,0))</f>
        <v>5608.2497000000003</v>
      </c>
      <c r="HF61" s="3">
        <f t="array" ref="HF61">SUM(IF($DA$4:$GV$4=HF$4,$DA61:$GV61,0))</f>
        <v>5044.5430999999999</v>
      </c>
      <c r="HG61" s="3">
        <f t="array" ref="HG61">SUM(IF($DA$4:$GV$4=HG$4,$DA61:$GV61,0))</f>
        <v>5673.6705000000002</v>
      </c>
      <c r="HH61" s="3">
        <f t="array" ref="HH61">SUM(IF($DA$4:$GV$4=HH$4,$DA61:$GV61,0))</f>
        <v>3367.5617000000002</v>
      </c>
      <c r="HI61" s="3"/>
      <c r="HK61" s="1">
        <v>43880</v>
      </c>
      <c r="HL61" s="10">
        <f t="array" ref="HL61">GY61:HH61/GY60:HH60-1</f>
        <v>1.3739428946865306E-2</v>
      </c>
      <c r="HM61" s="10">
        <f t="array" ref="HM61">GZ61:HI61/GZ60:HI60-1</f>
        <v>2.0409119057838154E-3</v>
      </c>
      <c r="HN61" s="10">
        <f t="array" ref="HN61">HA61:HJ61/HA60:HJ60-1</f>
        <v>2.661739206983138E-2</v>
      </c>
      <c r="HO61" s="10">
        <f t="array" ref="HO61">HB61:HK61/HB60:HK60-1</f>
        <v>1.331450757468855E-2</v>
      </c>
      <c r="HP61" s="10">
        <f t="array" ref="HP61">HC61:HL61/HC60:HL60-1</f>
        <v>1.2475140277750096E-2</v>
      </c>
      <c r="HQ61" s="10">
        <f t="array" ref="HQ61">HD61:HM61/HD60:HM60-1</f>
        <v>1.6726179994337897E-2</v>
      </c>
      <c r="HR61" s="10">
        <f t="array" ref="HR61">HE61:HN61/HE60:HN60-1</f>
        <v>1.5083509164105502E-2</v>
      </c>
      <c r="HS61" s="10">
        <f t="array" ref="HS61">HF61:HO61/HF60:HO60-1</f>
        <v>1.3867914348318244E-2</v>
      </c>
      <c r="HT61" s="10">
        <f t="array" ref="HT61">HG61:HP61/HG60:HP60-1</f>
        <v>1.6579613323979503E-2</v>
      </c>
      <c r="HU61" s="10">
        <f t="array" ref="HU61">HH61:HQ61/HH60:HQ60-1</f>
        <v>9.4234055834943042E-3</v>
      </c>
    </row>
    <row r="62" spans="1:229" x14ac:dyDescent="0.25">
      <c r="A62" s="1">
        <v>43851</v>
      </c>
      <c r="B62" s="3">
        <f>data!DD63/'work-MktCap'!$D$4</f>
        <v>538.76969999999994</v>
      </c>
      <c r="C62" s="3">
        <f>data!DE63/'work-MktCap'!$D$4</f>
        <v>759.27569999999992</v>
      </c>
      <c r="D62" s="3">
        <f>data!DF63/'work-MktCap'!$D$4</f>
        <v>653.82780000000002</v>
      </c>
      <c r="E62" s="3">
        <f>data!DG63/'work-MktCap'!$D$4</f>
        <v>1928.4159999999999</v>
      </c>
      <c r="F62" s="3">
        <f>data!DH63/'work-MktCap'!$D$4</f>
        <v>3805.8389999999999</v>
      </c>
      <c r="G62" s="3">
        <f>data!DI63/'work-MktCap'!$D$4</f>
        <v>1650.953</v>
      </c>
      <c r="H62" s="3">
        <f>data!DJ63/'work-MktCap'!$D$4</f>
        <v>5955.0910000000003</v>
      </c>
      <c r="I62" s="3">
        <f>data!DK63/'work-MktCap'!$D$4</f>
        <v>669.22649999999999</v>
      </c>
      <c r="J62" s="3">
        <f>data!DL63/'work-MktCap'!$D$4</f>
        <v>1670.348</v>
      </c>
      <c r="K62" s="3">
        <f>data!DM63/'work-MktCap'!$D$4</f>
        <v>150.58779999999999</v>
      </c>
      <c r="L62" s="3">
        <f>data!DN63/'work-MktCap'!$D$4</f>
        <v>3723.3939999999998</v>
      </c>
      <c r="M62" s="3">
        <f>data!DO63/'work-MktCap'!$D$4</f>
        <v>600.49430000000007</v>
      </c>
      <c r="N62" s="3">
        <f>data!DP63/'work-MktCap'!$D$4</f>
        <v>1559.8979999999999</v>
      </c>
      <c r="O62" s="3">
        <f>data!DQ63/'work-MktCap'!$D$4</f>
        <v>1259.9770000000001</v>
      </c>
      <c r="P62" s="3">
        <f>data!DR63/'work-MktCap'!$D$4</f>
        <v>32689.62</v>
      </c>
      <c r="Q62" s="3">
        <f>data!DS63/'work-MktCap'!$D$4</f>
        <v>551.8913</v>
      </c>
      <c r="R62" s="3">
        <f>data!DT63/'work-MktCap'!$D$4</f>
        <v>223.465</v>
      </c>
      <c r="S62" s="3">
        <f>data!DU63/'work-MktCap'!$D$4</f>
        <v>1936.924</v>
      </c>
      <c r="T62" s="3">
        <f>data!DV63/'work-MktCap'!$D$4</f>
        <v>685.97609999999997</v>
      </c>
      <c r="U62" s="3">
        <f>data!DW63/'work-MktCap'!$D$4</f>
        <v>261.80329999999998</v>
      </c>
      <c r="V62" s="3">
        <f>data!DX63/'work-MktCap'!$D$4</f>
        <v>689.46630000000005</v>
      </c>
      <c r="W62" s="3">
        <f>data!DY63/'work-MktCap'!$D$4</f>
        <v>1292.769</v>
      </c>
      <c r="X62" s="3">
        <f>data!DZ63/'work-MktCap'!$D$4</f>
        <v>328.08790000000005</v>
      </c>
      <c r="Y62" s="3">
        <f>data!EA63/'work-MktCap'!$D$4</f>
        <v>180.8947</v>
      </c>
      <c r="Z62" s="3">
        <f>data!EB63/'work-MktCap'!$D$4</f>
        <v>382.65290000000005</v>
      </c>
      <c r="AA62" s="3">
        <f>data!EC63/'work-MktCap'!$D$4</f>
        <v>739.72829999999999</v>
      </c>
      <c r="AB62" s="3">
        <f>data!ED63/'work-MktCap'!$D$4</f>
        <v>1383.3230000000001</v>
      </c>
      <c r="AC62" s="3">
        <f>data!EE63/'work-MktCap'!$D$4</f>
        <v>621.50900000000001</v>
      </c>
      <c r="AD62" s="3">
        <f>data!EF63/'work-MktCap'!$D$4</f>
        <v>1747.4849999999999</v>
      </c>
      <c r="AE62" s="3">
        <f>data!EG63/'work-MktCap'!$D$4</f>
        <v>2185.83</v>
      </c>
      <c r="AF62" s="3">
        <f>data!EH63/'work-MktCap'!$D$4</f>
        <v>1291.7929999999999</v>
      </c>
      <c r="AG62" s="3">
        <f>data!EI63/'work-MktCap'!$D$4</f>
        <v>53.602599999999995</v>
      </c>
      <c r="AH62" s="3">
        <f>data!EJ63/'work-MktCap'!$D$4</f>
        <v>449.2645</v>
      </c>
      <c r="AI62" s="3">
        <f>data!EK63/'work-MktCap'!$D$4</f>
        <v>1279.771</v>
      </c>
      <c r="AJ62" s="3">
        <f>data!EL63/'work-MktCap'!$D$4</f>
        <v>3318.5309999999999</v>
      </c>
      <c r="AK62" s="3">
        <f>data!EM63/'work-MktCap'!$D$4</f>
        <v>1552.16</v>
      </c>
      <c r="AL62" s="3">
        <f>data!EN63/'work-MktCap'!$D$4</f>
        <v>1161.722</v>
      </c>
      <c r="AM62" s="3">
        <f>data!EO63/'work-MktCap'!$D$4</f>
        <v>9321.6209999999992</v>
      </c>
      <c r="AN62" s="3">
        <f>data!EP63/'work-MktCap'!$D$4</f>
        <v>5915.6040000000003</v>
      </c>
      <c r="AO62" s="3">
        <f>data!EQ63/'work-MktCap'!$D$4</f>
        <v>965.39850000000001</v>
      </c>
      <c r="AP62" s="3">
        <f>data!ER63/'work-MktCap'!$D$4</f>
        <v>1358.415</v>
      </c>
      <c r="AQ62" s="3">
        <f>data!ES63/'work-MktCap'!$D$4</f>
        <v>923.9796</v>
      </c>
      <c r="AR62" s="3">
        <f>data!ET63/'work-MktCap'!$D$4</f>
        <v>565.63390000000004</v>
      </c>
      <c r="AS62" s="3">
        <f>data!EU63/'work-MktCap'!$D$4</f>
        <v>1544.2280000000001</v>
      </c>
      <c r="AT62" s="3">
        <f>data!EV63/'work-MktCap'!$D$4</f>
        <v>117.0818</v>
      </c>
      <c r="AU62" s="3">
        <f>data!EW63/'work-MktCap'!$D$4</f>
        <v>4850.1030000000001</v>
      </c>
      <c r="AV62" s="3">
        <f>data!EX63/'work-MktCap'!$D$4</f>
        <v>7212.7830000000004</v>
      </c>
      <c r="AW62" s="3">
        <f>data!EY63/'work-MktCap'!$D$4</f>
        <v>652.16890000000001</v>
      </c>
      <c r="AX62" s="3">
        <f>data!EZ63/'work-MktCap'!$D$4</f>
        <v>2726.7049999999999</v>
      </c>
      <c r="AY62" s="3">
        <f>data!FA63/'work-MktCap'!$D$4</f>
        <v>3605.8910000000001</v>
      </c>
      <c r="AZ62" s="3">
        <f>data!FB63/'work-MktCap'!$D$4</f>
        <v>1868.345</v>
      </c>
      <c r="BA62" s="3">
        <f>data!FC63/'work-MktCap'!$D$4</f>
        <v>6023.5860000000002</v>
      </c>
      <c r="BB62" s="3">
        <f>data!FD63/'work-MktCap'!$D$4</f>
        <v>5806.2579999999998</v>
      </c>
      <c r="BC62" s="3">
        <f>data!FE63/'work-MktCap'!$D$4</f>
        <v>3398.9780000000001</v>
      </c>
      <c r="BD62" s="3">
        <f>data!FF63/'work-MktCap'!$D$4</f>
        <v>5374.7849999999999</v>
      </c>
      <c r="BE62" s="3">
        <f>data!FG63/'work-MktCap'!$D$4</f>
        <v>2289.9059999999999</v>
      </c>
      <c r="BF62" s="3">
        <f>data!FH63/'work-MktCap'!$D$4</f>
        <v>1284.0509999999999</v>
      </c>
      <c r="BG62" s="3">
        <f>data!FI63/'work-MktCap'!$D$4</f>
        <v>9238.8539999999994</v>
      </c>
      <c r="BH62" s="3">
        <f>data!FJ63/'work-MktCap'!$D$4</f>
        <v>1308.875</v>
      </c>
      <c r="BI62" s="3">
        <f>data!FK63/'work-MktCap'!$D$4</f>
        <v>1778.6659999999999</v>
      </c>
      <c r="BJ62" s="3">
        <f>data!FL63/'work-MktCap'!$D$4</f>
        <v>1194.72</v>
      </c>
      <c r="BK62" s="3">
        <f>data!FM63/'work-MktCap'!$D$4</f>
        <v>1722.5530000000001</v>
      </c>
      <c r="BL62" s="3">
        <f>data!FN63/'work-MktCap'!$D$4</f>
        <v>604.66480000000001</v>
      </c>
      <c r="BM62" s="3">
        <f>data!FO63/'work-MktCap'!$D$4</f>
        <v>3253.1959999999999</v>
      </c>
      <c r="BN62" s="3">
        <f>data!FP63/'work-MktCap'!$D$4</f>
        <v>729.59630000000004</v>
      </c>
      <c r="BO62" s="3">
        <f>data!FQ63/'work-MktCap'!$D$4</f>
        <v>1035.7049999999999</v>
      </c>
      <c r="BP62" s="3">
        <f>data!FR63/'work-MktCap'!$D$4</f>
        <v>970.24239999999998</v>
      </c>
      <c r="BQ62" s="3">
        <f>data!FS63/'work-MktCap'!$D$4</f>
        <v>274.1925</v>
      </c>
      <c r="BR62" s="3">
        <f>data!FT63/'work-MktCap'!$D$4</f>
        <v>72.428399999999996</v>
      </c>
      <c r="BS62" s="3">
        <f>data!FU63/'work-MktCap'!$D$4</f>
        <v>793.47159999999997</v>
      </c>
      <c r="BT62" s="3">
        <f>data!FV63/'work-MktCap'!$D$4</f>
        <v>609.54059999999993</v>
      </c>
      <c r="BU62" s="3">
        <f>data!FW63/'work-MktCap'!$D$4</f>
        <v>37.415300000000002</v>
      </c>
      <c r="BV62" s="3">
        <f>data!FX63/'work-MktCap'!$D$4</f>
        <v>801.37930000000006</v>
      </c>
      <c r="BW62" s="3">
        <f>data!FY63/'work-MktCap'!$D$4</f>
        <v>2026.011</v>
      </c>
      <c r="BX62" s="3">
        <f>data!FZ63/'work-MktCap'!$D$4</f>
        <v>2399.3090000000002</v>
      </c>
      <c r="BY62" s="3">
        <f>data!GA63/'work-MktCap'!$D$4</f>
        <v>382.12859999999995</v>
      </c>
      <c r="BZ62" s="3">
        <f>data!GB63/'work-MktCap'!$D$4</f>
        <v>1510.6890000000001</v>
      </c>
      <c r="CA62" s="3">
        <f>data!GC63/'work-MktCap'!$D$4</f>
        <v>83.804600000000008</v>
      </c>
      <c r="CB62" s="3">
        <f>data!GD63/'work-MktCap'!$D$4</f>
        <v>334.28890000000001</v>
      </c>
      <c r="CC62" s="3">
        <f>data!GE63/'work-MktCap'!$D$4</f>
        <v>844.44830000000002</v>
      </c>
      <c r="CD62" s="3">
        <f>data!GF63/'work-MktCap'!$D$4</f>
        <v>1959.0730000000001</v>
      </c>
      <c r="CE62" s="3">
        <f>data!GG63/'work-MktCap'!$D$4</f>
        <v>13284.89</v>
      </c>
      <c r="CF62" s="3">
        <f>data!GH63/'work-MktCap'!$D$4</f>
        <v>346.40179999999998</v>
      </c>
      <c r="CG62" s="3">
        <f>data!GI63/'work-MktCap'!$D$4</f>
        <v>9615.857</v>
      </c>
      <c r="CH62" s="3">
        <f>data!GJ63/'work-MktCap'!$D$4</f>
        <v>683.19569999999999</v>
      </c>
      <c r="CI62" s="3">
        <f>data!GK63/'work-MktCap'!$D$4</f>
        <v>928.45319999999992</v>
      </c>
      <c r="CJ62" s="3">
        <f>data!GL63/'work-MktCap'!$D$4</f>
        <v>1208.5550000000001</v>
      </c>
      <c r="CK62" s="3">
        <f>data!GM63/'work-MktCap'!$D$4</f>
        <v>1155.1679999999999</v>
      </c>
      <c r="CL62" s="3">
        <f>data!GN63/'work-MktCap'!$D$4</f>
        <v>4037.0920000000001</v>
      </c>
      <c r="CM62" s="3">
        <f>data!GO63/'work-MktCap'!$D$4</f>
        <v>323.35399999999998</v>
      </c>
      <c r="CN62" s="3">
        <f>data!GP63/'work-MktCap'!$D$4</f>
        <v>5443.16</v>
      </c>
      <c r="CO62" s="3">
        <f>data!GQ63/'work-MktCap'!$D$4</f>
        <v>4131.2690000000002</v>
      </c>
      <c r="CP62" s="3">
        <f>data!GR63/'work-MktCap'!$D$4</f>
        <v>761.24350000000004</v>
      </c>
      <c r="CQ62" s="3">
        <f>data!GS63/'work-MktCap'!$D$4</f>
        <v>1087.0150000000001</v>
      </c>
      <c r="CR62" s="3">
        <f>data!GT63/'work-MktCap'!$D$4</f>
        <v>490.25049999999999</v>
      </c>
      <c r="CS62" s="3">
        <f>data!GU63/'work-MktCap'!$D$4</f>
        <v>1269.5530000000001</v>
      </c>
      <c r="CT62" s="3">
        <f>data!GV63/'work-MktCap'!$D$4</f>
        <v>2767.7550000000001</v>
      </c>
      <c r="CU62" s="3">
        <f>data!GW63/'work-MktCap'!$D$4</f>
        <v>1629.827</v>
      </c>
      <c r="CV62" s="3">
        <f>data!GX63/'work-MktCap'!$D$4</f>
        <v>372.66129999999998</v>
      </c>
      <c r="CW62" s="3">
        <f>data!GY63/'work-MktCap'!$D$4</f>
        <v>2591.69</v>
      </c>
      <c r="CX62" s="3"/>
      <c r="CY62" s="1"/>
      <c r="CZ62" s="1">
        <v>43881</v>
      </c>
      <c r="DA62">
        <v>267.30559999999997</v>
      </c>
      <c r="DB62">
        <v>753.47530000000006</v>
      </c>
      <c r="DC62">
        <v>407.85140000000001</v>
      </c>
      <c r="DD62">
        <v>247.4649</v>
      </c>
      <c r="DE62">
        <v>1767.0809999999999</v>
      </c>
      <c r="DF62">
        <v>351.41659999999996</v>
      </c>
      <c r="DG62">
        <v>2099.5129999999999</v>
      </c>
      <c r="DH62">
        <v>887.05399999999997</v>
      </c>
      <c r="DI62">
        <v>1543.18</v>
      </c>
      <c r="DJ62">
        <v>409.59370000000001</v>
      </c>
      <c r="DK62" s="1">
        <v>2927.634</v>
      </c>
      <c r="DL62">
        <v>669.7704</v>
      </c>
      <c r="DM62">
        <v>380.04140000000001</v>
      </c>
      <c r="DN62">
        <v>556.12040000000002</v>
      </c>
      <c r="DO62">
        <v>2975.2910000000002</v>
      </c>
      <c r="DP62">
        <v>373.27409999999998</v>
      </c>
      <c r="DQ62">
        <v>429.21929999999998</v>
      </c>
      <c r="DR62">
        <v>1023.345</v>
      </c>
      <c r="DS62">
        <v>735.68809999999996</v>
      </c>
      <c r="DT62">
        <v>285.88009999999997</v>
      </c>
      <c r="DU62">
        <v>351.31609999999995</v>
      </c>
      <c r="DV62">
        <v>1105.2840000000001</v>
      </c>
      <c r="DW62">
        <v>365.4126</v>
      </c>
      <c r="DX62">
        <v>335.14240000000001</v>
      </c>
      <c r="DY62">
        <v>894.39930000000004</v>
      </c>
      <c r="DZ62">
        <v>575.89400000000001</v>
      </c>
      <c r="EA62">
        <v>544.81630000000007</v>
      </c>
      <c r="EB62">
        <v>1595.241</v>
      </c>
      <c r="EC62">
        <v>539.61900000000003</v>
      </c>
      <c r="ED62">
        <v>514.67110000000002</v>
      </c>
      <c r="EE62">
        <v>538.05959999999993</v>
      </c>
      <c r="EF62">
        <v>369.21359999999999</v>
      </c>
      <c r="EG62">
        <v>645.1327</v>
      </c>
      <c r="EH62">
        <v>493.18440000000004</v>
      </c>
      <c r="EI62">
        <v>389.69240000000002</v>
      </c>
      <c r="EJ62">
        <v>1650.0429999999999</v>
      </c>
      <c r="EK62">
        <v>719.92930000000001</v>
      </c>
      <c r="EL62">
        <v>6668.0469999999996</v>
      </c>
      <c r="EM62">
        <v>4098.2169999999996</v>
      </c>
      <c r="EN62">
        <v>1157.3720000000001</v>
      </c>
      <c r="EO62">
        <v>447.46609999999998</v>
      </c>
      <c r="EP62">
        <v>425.58390000000003</v>
      </c>
      <c r="EQ62">
        <v>338.8981</v>
      </c>
      <c r="ER62">
        <v>4867.04</v>
      </c>
      <c r="ES62">
        <v>770.4864</v>
      </c>
      <c r="ET62">
        <v>142.8468</v>
      </c>
      <c r="EU62">
        <v>3539.93</v>
      </c>
      <c r="EV62">
        <v>611.43809999999996</v>
      </c>
      <c r="EW62">
        <v>710.74709999999993</v>
      </c>
      <c r="EX62">
        <v>126.4357</v>
      </c>
      <c r="EY62">
        <v>563.66859999999997</v>
      </c>
      <c r="EZ62">
        <v>819.78650000000005</v>
      </c>
      <c r="FA62">
        <v>418.26029999999997</v>
      </c>
      <c r="FB62">
        <v>3379.181</v>
      </c>
      <c r="FC62">
        <v>1057.2090000000001</v>
      </c>
      <c r="FD62">
        <v>2550.0219999999999</v>
      </c>
      <c r="FE62">
        <v>676.97580000000005</v>
      </c>
      <c r="FF62">
        <v>3223.9960000000001</v>
      </c>
      <c r="FG62">
        <v>246.79510000000002</v>
      </c>
      <c r="FH62">
        <v>1797.6320000000001</v>
      </c>
      <c r="FI62">
        <v>316.89390000000003</v>
      </c>
      <c r="FJ62">
        <v>625.27430000000004</v>
      </c>
      <c r="FK62">
        <v>395.02940000000001</v>
      </c>
      <c r="FL62">
        <v>2041.335</v>
      </c>
      <c r="FM62">
        <v>525.46859999999992</v>
      </c>
      <c r="FN62">
        <v>388.2679</v>
      </c>
      <c r="FO62">
        <v>1594.6659999999999</v>
      </c>
      <c r="FP62">
        <v>215.4659</v>
      </c>
      <c r="FQ62">
        <v>221.16170000000002</v>
      </c>
      <c r="FR62">
        <v>321.4941</v>
      </c>
      <c r="FS62">
        <v>1101.758</v>
      </c>
      <c r="FT62">
        <v>241.4743</v>
      </c>
      <c r="FU62">
        <v>1293.252</v>
      </c>
      <c r="FV62">
        <v>257.37779999999998</v>
      </c>
      <c r="FW62">
        <v>358.1241</v>
      </c>
      <c r="FX62">
        <v>401.25020000000001</v>
      </c>
      <c r="FY62">
        <v>349.15070000000003</v>
      </c>
      <c r="FZ62">
        <v>361.96469999999999</v>
      </c>
      <c r="GA62">
        <v>800.26930000000004</v>
      </c>
      <c r="GB62">
        <v>356.0804</v>
      </c>
      <c r="GC62">
        <v>990.0779</v>
      </c>
      <c r="GD62">
        <v>9419.7860000000001</v>
      </c>
      <c r="GE62">
        <v>928.76959999999997</v>
      </c>
      <c r="GF62">
        <v>2924.1469999999999</v>
      </c>
      <c r="GG62">
        <v>880.63669999999991</v>
      </c>
      <c r="GH62">
        <v>503.09090000000003</v>
      </c>
      <c r="GI62">
        <v>304.31799999999998</v>
      </c>
      <c r="GJ62">
        <v>971.6105</v>
      </c>
      <c r="GK62">
        <v>489.60209999999995</v>
      </c>
      <c r="GL62">
        <v>32.976379999999999</v>
      </c>
      <c r="GM62">
        <v>499.6551</v>
      </c>
      <c r="GN62">
        <v>8093.1409999999996</v>
      </c>
      <c r="GO62">
        <v>800.94030000000009</v>
      </c>
      <c r="GP62">
        <v>1174.4069999999999</v>
      </c>
      <c r="GQ62">
        <v>335.00130000000001</v>
      </c>
      <c r="GR62">
        <v>1277.145</v>
      </c>
      <c r="GS62">
        <v>446.4699</v>
      </c>
      <c r="GT62">
        <v>527.00780000000009</v>
      </c>
      <c r="GU62">
        <v>1397.732</v>
      </c>
      <c r="GV62">
        <v>90.414190000000005</v>
      </c>
      <c r="GX62" s="1">
        <v>43881</v>
      </c>
      <c r="GY62" s="3">
        <f t="array" ref="GY62">SUM(IF($DA$4:$GV$4=GY$4,$DA62:$GV62,0))</f>
        <v>31168.067589999999</v>
      </c>
      <c r="GZ62" s="3">
        <f t="array" ref="GZ62">SUM(IF($DA$4:$GV$4=GZ$4,$DA62:$GV62,0))</f>
        <v>25600.103200000001</v>
      </c>
      <c r="HA62" s="3">
        <f t="array" ref="HA62">SUM(IF($DA$4:$GV$4=HA$4,$DA62:$GV62,0))</f>
        <v>12884.395699999999</v>
      </c>
      <c r="HB62" s="3">
        <f t="array" ref="HB62">SUM(IF($DA$4:$GV$4=HB$4,$DA62:$GV62,0))</f>
        <v>8391.2322000000004</v>
      </c>
      <c r="HC62" s="3">
        <f t="array" ref="HC62">SUM(IF($DA$4:$GV$4=HC$4,$DA62:$GV62,0))</f>
        <v>8457.8294999999998</v>
      </c>
      <c r="HD62" s="3">
        <f t="array" ref="HD62">SUM(IF($DA$4:$GV$4=HD$4,$DA62:$GV62,0))</f>
        <v>7492.7067000000006</v>
      </c>
      <c r="HE62" s="3">
        <f t="array" ref="HE62">SUM(IF($DA$4:$GV$4=HE$4,$DA62:$GV62,0))</f>
        <v>5586.7792999999992</v>
      </c>
      <c r="HF62" s="3">
        <f t="array" ref="HF62">SUM(IF($DA$4:$GV$4=HF$4,$DA62:$GV62,0))</f>
        <v>5022.8293000000003</v>
      </c>
      <c r="HG62" s="3">
        <f t="array" ref="HG62">SUM(IF($DA$4:$GV$4=HG$4,$DA62:$GV62,0))</f>
        <v>5666.5919999999996</v>
      </c>
      <c r="HH62" s="3">
        <f t="array" ref="HH62">SUM(IF($DA$4:$GV$4=HH$4,$DA62:$GV62,0))</f>
        <v>3337.4360800000004</v>
      </c>
      <c r="HI62" s="3"/>
      <c r="HK62" s="1">
        <v>43881</v>
      </c>
      <c r="HL62" s="10">
        <f t="array" ref="HL62">GY62:HH62/GY61:HH61-1</f>
        <v>-1.5063721203605329E-3</v>
      </c>
      <c r="HM62" s="10">
        <f t="array" ref="HM62">GZ62:HI62/GZ61:HI61-1</f>
        <v>-6.9640515725089003E-3</v>
      </c>
      <c r="HN62" s="10">
        <f t="array" ref="HN62">HA62:HJ62/HA61:HJ61-1</f>
        <v>-7.8895537474265032E-3</v>
      </c>
      <c r="HO62" s="10">
        <f t="array" ref="HO62">HB62:HK62/HB61:HK61-1</f>
        <v>-5.9907567161288089E-3</v>
      </c>
      <c r="HP62" s="10">
        <f t="array" ref="HP62">HC62:HL62/HC61:HL61-1</f>
        <v>2.7031563130617275E-3</v>
      </c>
      <c r="HQ62" s="10">
        <f t="array" ref="HQ62">HD62:HM62/HD61:HM61-1</f>
        <v>-2.3653640822585142E-3</v>
      </c>
      <c r="HR62" s="10">
        <f t="array" ref="HR62">HE62:HN62/HE61:HN61-1</f>
        <v>-3.8283602101384373E-3</v>
      </c>
      <c r="HS62" s="10">
        <f t="array" ref="HS62">HF62:HO62/HF61:HO61-1</f>
        <v>-4.3044136147829537E-3</v>
      </c>
      <c r="HT62" s="10">
        <f t="array" ref="HT62">HG62:HP62/HG61:HP61-1</f>
        <v>-1.2476050556691209E-3</v>
      </c>
      <c r="HU62" s="10">
        <f t="array" ref="HU62">HH62:HQ62/HH61:HQ61-1</f>
        <v>-8.9458256993478757E-3</v>
      </c>
    </row>
    <row r="63" spans="1:229" x14ac:dyDescent="0.25">
      <c r="A63" s="1">
        <v>43852</v>
      </c>
      <c r="B63" s="3">
        <f>data!DD64/'work-MktCap'!$D$4</f>
        <v>2511.703</v>
      </c>
      <c r="C63" s="3">
        <f>data!DE64/'work-MktCap'!$D$4</f>
        <v>695.89780000000007</v>
      </c>
      <c r="D63" s="3">
        <f>data!DF64/'work-MktCap'!$D$4</f>
        <v>797.30349999999999</v>
      </c>
      <c r="E63" s="3">
        <f>data!DG64/'work-MktCap'!$D$4</f>
        <v>1595.194</v>
      </c>
      <c r="F63" s="3">
        <f>data!DH64/'work-MktCap'!$D$4</f>
        <v>6118.7370000000001</v>
      </c>
      <c r="G63" s="3">
        <f>data!DI64/'work-MktCap'!$D$4</f>
        <v>4152.2790000000005</v>
      </c>
      <c r="H63" s="3">
        <f>data!DJ64/'work-MktCap'!$D$4</f>
        <v>9489.5380000000005</v>
      </c>
      <c r="I63" s="3">
        <f>data!DK64/'work-MktCap'!$D$4</f>
        <v>830.303</v>
      </c>
      <c r="J63" s="3">
        <f>data!DL64/'work-MktCap'!$D$4</f>
        <v>1333.1210000000001</v>
      </c>
      <c r="K63" s="3">
        <f>data!DM64/'work-MktCap'!$D$4</f>
        <v>85.189399999999992</v>
      </c>
      <c r="L63" s="3">
        <f>data!DN64/'work-MktCap'!$D$4</f>
        <v>3312.3719999999998</v>
      </c>
      <c r="M63" s="3">
        <f>data!DO64/'work-MktCap'!$D$4</f>
        <v>1256.797</v>
      </c>
      <c r="N63" s="3">
        <f>data!DP64/'work-MktCap'!$D$4</f>
        <v>1560.413</v>
      </c>
      <c r="O63" s="3">
        <f>data!DQ64/'work-MktCap'!$D$4</f>
        <v>889.89969999999994</v>
      </c>
      <c r="P63" s="3">
        <f>data!DR64/'work-MktCap'!$D$4</f>
        <v>10214.85</v>
      </c>
      <c r="Q63" s="3">
        <f>data!DS64/'work-MktCap'!$D$4</f>
        <v>601.72739999999999</v>
      </c>
      <c r="R63" s="3">
        <f>data!DT64/'work-MktCap'!$D$4</f>
        <v>225.74590000000001</v>
      </c>
      <c r="S63" s="3">
        <f>data!DU64/'work-MktCap'!$D$4</f>
        <v>1714.011</v>
      </c>
      <c r="T63" s="3">
        <f>data!DV64/'work-MktCap'!$D$4</f>
        <v>773.03219999999999</v>
      </c>
      <c r="U63" s="3">
        <f>data!DW64/'work-MktCap'!$D$4</f>
        <v>1243.8340000000001</v>
      </c>
      <c r="V63" s="3">
        <f>data!DX64/'work-MktCap'!$D$4</f>
        <v>1134.604</v>
      </c>
      <c r="W63" s="3">
        <f>data!DY64/'work-MktCap'!$D$4</f>
        <v>3704.3879999999999</v>
      </c>
      <c r="X63" s="3">
        <f>data!DZ64/'work-MktCap'!$D$4</f>
        <v>509.2038</v>
      </c>
      <c r="Y63" s="3">
        <f>data!EA64/'work-MktCap'!$D$4</f>
        <v>345.55470000000003</v>
      </c>
      <c r="Z63" s="3">
        <f>data!EB64/'work-MktCap'!$D$4</f>
        <v>558.14740000000006</v>
      </c>
      <c r="AA63" s="3">
        <f>data!EC64/'work-MktCap'!$D$4</f>
        <v>857.9688000000001</v>
      </c>
      <c r="AB63" s="3">
        <f>data!ED64/'work-MktCap'!$D$4</f>
        <v>1412.4960000000001</v>
      </c>
      <c r="AC63" s="3">
        <f>data!EE64/'work-MktCap'!$D$4</f>
        <v>543.51260000000002</v>
      </c>
      <c r="AD63" s="3">
        <f>data!EF64/'work-MktCap'!$D$4</f>
        <v>1725.4739999999999</v>
      </c>
      <c r="AE63" s="3">
        <f>data!EG64/'work-MktCap'!$D$4</f>
        <v>1661.2090000000001</v>
      </c>
      <c r="AF63" s="3">
        <f>data!EH64/'work-MktCap'!$D$4</f>
        <v>730.37259999999992</v>
      </c>
      <c r="AG63" s="3">
        <f>data!EI64/'work-MktCap'!$D$4</f>
        <v>39.7164</v>
      </c>
      <c r="AH63" s="3">
        <f>data!EJ64/'work-MktCap'!$D$4</f>
        <v>355.15379999999999</v>
      </c>
      <c r="AI63" s="3">
        <f>data!EK64/'work-MktCap'!$D$4</f>
        <v>2426.4299999999998</v>
      </c>
      <c r="AJ63" s="3">
        <f>data!EL64/'work-MktCap'!$D$4</f>
        <v>8384.1139999999996</v>
      </c>
      <c r="AK63" s="3">
        <f>data!EM64/'work-MktCap'!$D$4</f>
        <v>2603.384</v>
      </c>
      <c r="AL63" s="3">
        <f>data!EN64/'work-MktCap'!$D$4</f>
        <v>2110.4859999999999</v>
      </c>
      <c r="AM63" s="3">
        <f>data!EO64/'work-MktCap'!$D$4</f>
        <v>11419.28</v>
      </c>
      <c r="AN63" s="3">
        <f>data!EP64/'work-MktCap'!$D$4</f>
        <v>8177.4110000000001</v>
      </c>
      <c r="AO63" s="3">
        <f>data!EQ64/'work-MktCap'!$D$4</f>
        <v>1264.4179999999999</v>
      </c>
      <c r="AP63" s="3">
        <f>data!ER64/'work-MktCap'!$D$4</f>
        <v>830.2958000000001</v>
      </c>
      <c r="AQ63" s="3">
        <f>data!ES64/'work-MktCap'!$D$4</f>
        <v>1287.3720000000001</v>
      </c>
      <c r="AR63" s="3">
        <f>data!ET64/'work-MktCap'!$D$4</f>
        <v>666.67489999999998</v>
      </c>
      <c r="AS63" s="3">
        <f>data!EU64/'work-MktCap'!$D$4</f>
        <v>2010.8910000000001</v>
      </c>
      <c r="AT63" s="3">
        <f>data!EV64/'work-MktCap'!$D$4</f>
        <v>120.8539</v>
      </c>
      <c r="AU63" s="3">
        <f>data!EW64/'work-MktCap'!$D$4</f>
        <v>3776.2710000000002</v>
      </c>
      <c r="AV63" s="3">
        <f>data!EX64/'work-MktCap'!$D$4</f>
        <v>9214.9040000000005</v>
      </c>
      <c r="AW63" s="3">
        <f>data!EY64/'work-MktCap'!$D$4</f>
        <v>698.49980000000005</v>
      </c>
      <c r="AX63" s="3">
        <f>data!EZ64/'work-MktCap'!$D$4</f>
        <v>3398.33</v>
      </c>
      <c r="AY63" s="3">
        <f>data!FA64/'work-MktCap'!$D$4</f>
        <v>1705.56</v>
      </c>
      <c r="AZ63" s="3">
        <f>data!FB64/'work-MktCap'!$D$4</f>
        <v>1165.645</v>
      </c>
      <c r="BA63" s="3">
        <f>data!FC64/'work-MktCap'!$D$4</f>
        <v>4052.7150000000001</v>
      </c>
      <c r="BB63" s="3">
        <f>data!FD64/'work-MktCap'!$D$4</f>
        <v>2203.0520000000001</v>
      </c>
      <c r="BC63" s="3">
        <f>data!FE64/'work-MktCap'!$D$4</f>
        <v>7510.4989999999998</v>
      </c>
      <c r="BD63" s="3">
        <f>data!FF64/'work-MktCap'!$D$4</f>
        <v>8190.1729999999998</v>
      </c>
      <c r="BE63" s="3">
        <f>data!FG64/'work-MktCap'!$D$4</f>
        <v>1823.9010000000001</v>
      </c>
      <c r="BF63" s="3">
        <f>data!FH64/'work-MktCap'!$D$4</f>
        <v>890.14790000000005</v>
      </c>
      <c r="BG63" s="3">
        <f>data!FI64/'work-MktCap'!$D$4</f>
        <v>8730.7459999999992</v>
      </c>
      <c r="BH63" s="3">
        <f>data!FJ64/'work-MktCap'!$D$4</f>
        <v>1018.557</v>
      </c>
      <c r="BI63" s="3">
        <f>data!FK64/'work-MktCap'!$D$4</f>
        <v>3185.0169999999998</v>
      </c>
      <c r="BJ63" s="3">
        <f>data!FL64/'work-MktCap'!$D$4</f>
        <v>668.28830000000005</v>
      </c>
      <c r="BK63" s="3">
        <f>data!FM64/'work-MktCap'!$D$4</f>
        <v>1031.0060000000001</v>
      </c>
      <c r="BL63" s="3">
        <f>data!FN64/'work-MktCap'!$D$4</f>
        <v>306.27909999999997</v>
      </c>
      <c r="BM63" s="3">
        <f>data!FO64/'work-MktCap'!$D$4</f>
        <v>7512.6360000000004</v>
      </c>
      <c r="BN63" s="3">
        <f>data!FP64/'work-MktCap'!$D$4</f>
        <v>750.1943</v>
      </c>
      <c r="BO63" s="3">
        <f>data!FQ64/'work-MktCap'!$D$4</f>
        <v>405.88690000000003</v>
      </c>
      <c r="BP63" s="3">
        <f>data!FR64/'work-MktCap'!$D$4</f>
        <v>861.37459999999999</v>
      </c>
      <c r="BQ63" s="3">
        <f>data!FS64/'work-MktCap'!$D$4</f>
        <v>1085.9010000000001</v>
      </c>
      <c r="BR63" s="3">
        <f>data!FT64/'work-MktCap'!$D$4</f>
        <v>36.626800000000003</v>
      </c>
      <c r="BS63" s="3">
        <f>data!FU64/'work-MktCap'!$D$4</f>
        <v>2260.0720000000001</v>
      </c>
      <c r="BT63" s="3">
        <f>data!FV64/'work-MktCap'!$D$4</f>
        <v>2191.9499999999998</v>
      </c>
      <c r="BU63" s="3">
        <f>data!FW64/'work-MktCap'!$D$4</f>
        <v>337.49619999999999</v>
      </c>
      <c r="BV63" s="3">
        <f>data!FX64/'work-MktCap'!$D$4</f>
        <v>2788.1819999999998</v>
      </c>
      <c r="BW63" s="3">
        <f>data!FY64/'work-MktCap'!$D$4</f>
        <v>429.14580000000001</v>
      </c>
      <c r="BX63" s="3">
        <f>data!FZ64/'work-MktCap'!$D$4</f>
        <v>1539.1420000000001</v>
      </c>
      <c r="BY63" s="3">
        <f>data!GA64/'work-MktCap'!$D$4</f>
        <v>184.60589999999999</v>
      </c>
      <c r="BZ63" s="3">
        <f>data!GB64/'work-MktCap'!$D$4</f>
        <v>4805.8370000000004</v>
      </c>
      <c r="CA63" s="3">
        <f>data!GC64/'work-MktCap'!$D$4</f>
        <v>75.667199999999994</v>
      </c>
      <c r="CB63" s="3">
        <f>data!GD64/'work-MktCap'!$D$4</f>
        <v>499.59780000000001</v>
      </c>
      <c r="CC63" s="3">
        <f>data!GE64/'work-MktCap'!$D$4</f>
        <v>932.58480000000009</v>
      </c>
      <c r="CD63" s="3">
        <f>data!GF64/'work-MktCap'!$D$4</f>
        <v>6358.51</v>
      </c>
      <c r="CE63" s="3">
        <f>data!GG64/'work-MktCap'!$D$4</f>
        <v>7258.9539999999997</v>
      </c>
      <c r="CF63" s="3">
        <f>data!GH64/'work-MktCap'!$D$4</f>
        <v>1277.6590000000001</v>
      </c>
      <c r="CG63" s="3">
        <f>data!GI64/'work-MktCap'!$D$4</f>
        <v>7880.9719999999998</v>
      </c>
      <c r="CH63" s="3">
        <f>data!GJ64/'work-MktCap'!$D$4</f>
        <v>649.31990000000008</v>
      </c>
      <c r="CI63" s="3">
        <f>data!GK64/'work-MktCap'!$D$4</f>
        <v>370.86109999999996</v>
      </c>
      <c r="CJ63" s="3">
        <f>data!GL64/'work-MktCap'!$D$4</f>
        <v>503.7176</v>
      </c>
      <c r="CK63" s="3">
        <f>data!GM64/'work-MktCap'!$D$4</f>
        <v>1533.0740000000001</v>
      </c>
      <c r="CL63" s="3">
        <f>data!GN64/'work-MktCap'!$D$4</f>
        <v>6154.9459999999999</v>
      </c>
      <c r="CM63" s="3">
        <f>data!GO64/'work-MktCap'!$D$4</f>
        <v>386.19940000000003</v>
      </c>
      <c r="CN63" s="3">
        <f>data!GP64/'work-MktCap'!$D$4</f>
        <v>3651.52</v>
      </c>
      <c r="CO63" s="3">
        <f>data!GQ64/'work-MktCap'!$D$4</f>
        <v>3900.1379999999999</v>
      </c>
      <c r="CP63" s="3">
        <f>data!GR64/'work-MktCap'!$D$4</f>
        <v>932.00669999999991</v>
      </c>
      <c r="CQ63" s="3">
        <f>data!GS64/'work-MktCap'!$D$4</f>
        <v>1062.8979999999999</v>
      </c>
      <c r="CR63" s="3">
        <f>data!GT64/'work-MktCap'!$D$4</f>
        <v>205.3304</v>
      </c>
      <c r="CS63" s="3">
        <f>data!GU64/'work-MktCap'!$D$4</f>
        <v>1619.155</v>
      </c>
      <c r="CT63" s="3">
        <f>data!GV64/'work-MktCap'!$D$4</f>
        <v>4215.4120000000003</v>
      </c>
      <c r="CU63" s="3">
        <f>data!GW64/'work-MktCap'!$D$4</f>
        <v>2411.7860000000001</v>
      </c>
      <c r="CV63" s="3">
        <f>data!GX64/'work-MktCap'!$D$4</f>
        <v>842.94769999999994</v>
      </c>
      <c r="CW63" s="3">
        <f>data!GY64/'work-MktCap'!$D$4</f>
        <v>2399.7359999999999</v>
      </c>
      <c r="CX63" s="3"/>
      <c r="CY63" s="1"/>
      <c r="CZ63" s="1">
        <v>43882</v>
      </c>
      <c r="DA63">
        <v>267.30559999999997</v>
      </c>
      <c r="DB63">
        <v>753.47530000000006</v>
      </c>
      <c r="DC63">
        <v>407.85140000000001</v>
      </c>
      <c r="DD63">
        <v>247.4649</v>
      </c>
      <c r="DE63">
        <v>1767.0809999999999</v>
      </c>
      <c r="DF63">
        <v>351.41659999999996</v>
      </c>
      <c r="DG63">
        <v>2099.5129999999999</v>
      </c>
      <c r="DH63">
        <v>887.05399999999997</v>
      </c>
      <c r="DI63">
        <v>1543.18</v>
      </c>
      <c r="DJ63">
        <v>409.59370000000001</v>
      </c>
      <c r="DK63" s="1">
        <v>2927.634</v>
      </c>
      <c r="DL63">
        <v>669.7704</v>
      </c>
      <c r="DM63">
        <v>380.04140000000001</v>
      </c>
      <c r="DN63">
        <v>556.12040000000002</v>
      </c>
      <c r="DO63">
        <v>2975.2910000000002</v>
      </c>
      <c r="DP63">
        <v>373.27409999999998</v>
      </c>
      <c r="DQ63">
        <v>429.21929999999998</v>
      </c>
      <c r="DR63">
        <v>1023.345</v>
      </c>
      <c r="DS63">
        <v>735.68809999999996</v>
      </c>
      <c r="DT63">
        <v>285.88009999999997</v>
      </c>
      <c r="DU63">
        <v>351.31609999999995</v>
      </c>
      <c r="DV63">
        <v>1105.2840000000001</v>
      </c>
      <c r="DW63">
        <v>365.4126</v>
      </c>
      <c r="DX63">
        <v>335.14240000000001</v>
      </c>
      <c r="DY63">
        <v>894.39930000000004</v>
      </c>
      <c r="DZ63">
        <v>575.89400000000001</v>
      </c>
      <c r="EA63">
        <v>544.81630000000007</v>
      </c>
      <c r="EB63">
        <v>1595.241</v>
      </c>
      <c r="EC63">
        <v>539.61900000000003</v>
      </c>
      <c r="ED63">
        <v>514.67110000000002</v>
      </c>
      <c r="EE63">
        <v>538.05959999999993</v>
      </c>
      <c r="EF63">
        <v>369.21359999999999</v>
      </c>
      <c r="EG63">
        <v>645.1327</v>
      </c>
      <c r="EH63">
        <v>493.18440000000004</v>
      </c>
      <c r="EI63">
        <v>389.69240000000002</v>
      </c>
      <c r="EJ63">
        <v>1650.0429999999999</v>
      </c>
      <c r="EK63">
        <v>719.92930000000001</v>
      </c>
      <c r="EL63">
        <v>6668.0469999999996</v>
      </c>
      <c r="EM63">
        <v>4098.2169999999996</v>
      </c>
      <c r="EN63">
        <v>1157.3720000000001</v>
      </c>
      <c r="EO63">
        <v>447.46609999999998</v>
      </c>
      <c r="EP63">
        <v>425.58390000000003</v>
      </c>
      <c r="EQ63">
        <v>338.8981</v>
      </c>
      <c r="ER63">
        <v>4867.04</v>
      </c>
      <c r="ES63">
        <v>770.4864</v>
      </c>
      <c r="ET63">
        <v>142.8468</v>
      </c>
      <c r="EU63">
        <v>3539.93</v>
      </c>
      <c r="EV63">
        <v>611.43809999999996</v>
      </c>
      <c r="EW63">
        <v>710.74709999999993</v>
      </c>
      <c r="EX63">
        <v>126.4357</v>
      </c>
      <c r="EY63">
        <v>563.66859999999997</v>
      </c>
      <c r="EZ63">
        <v>819.78650000000005</v>
      </c>
      <c r="FA63">
        <v>418.26029999999997</v>
      </c>
      <c r="FB63">
        <v>3379.181</v>
      </c>
      <c r="FC63">
        <v>1057.2090000000001</v>
      </c>
      <c r="FD63">
        <v>2550.0219999999999</v>
      </c>
      <c r="FE63">
        <v>676.97580000000005</v>
      </c>
      <c r="FF63">
        <v>3223.9960000000001</v>
      </c>
      <c r="FG63">
        <v>246.79510000000002</v>
      </c>
      <c r="FH63">
        <v>1797.6320000000001</v>
      </c>
      <c r="FI63">
        <v>316.89390000000003</v>
      </c>
      <c r="FJ63">
        <v>625.27430000000004</v>
      </c>
      <c r="FK63">
        <v>395.02940000000001</v>
      </c>
      <c r="FL63">
        <v>2041.335</v>
      </c>
      <c r="FM63">
        <v>525.46859999999992</v>
      </c>
      <c r="FN63">
        <v>388.2679</v>
      </c>
      <c r="FO63">
        <v>1594.6659999999999</v>
      </c>
      <c r="FP63">
        <v>215.4659</v>
      </c>
      <c r="FQ63">
        <v>221.16170000000002</v>
      </c>
      <c r="FR63">
        <v>321.4941</v>
      </c>
      <c r="FS63">
        <v>1101.758</v>
      </c>
      <c r="FT63">
        <v>241.4743</v>
      </c>
      <c r="FU63">
        <v>1293.252</v>
      </c>
      <c r="FV63">
        <v>257.37779999999998</v>
      </c>
      <c r="FW63">
        <v>358.1241</v>
      </c>
      <c r="FX63">
        <v>401.25020000000001</v>
      </c>
      <c r="FY63">
        <v>349.15070000000003</v>
      </c>
      <c r="FZ63">
        <v>361.96469999999999</v>
      </c>
      <c r="GA63">
        <v>800.26930000000004</v>
      </c>
      <c r="GB63">
        <v>356.0804</v>
      </c>
      <c r="GC63">
        <v>990.0779</v>
      </c>
      <c r="GD63">
        <v>9419.7860000000001</v>
      </c>
      <c r="GE63">
        <v>928.76959999999997</v>
      </c>
      <c r="GF63">
        <v>2924.1469999999999</v>
      </c>
      <c r="GG63">
        <v>880.63669999999991</v>
      </c>
      <c r="GH63">
        <v>503.09090000000003</v>
      </c>
      <c r="GI63">
        <v>304.31799999999998</v>
      </c>
      <c r="GJ63">
        <v>971.6105</v>
      </c>
      <c r="GK63">
        <v>489.60209999999995</v>
      </c>
      <c r="GL63">
        <v>32.976379999999999</v>
      </c>
      <c r="GM63">
        <v>499.6551</v>
      </c>
      <c r="GN63">
        <v>8093.1409999999996</v>
      </c>
      <c r="GO63">
        <v>800.94030000000009</v>
      </c>
      <c r="GP63">
        <v>1174.4069999999999</v>
      </c>
      <c r="GQ63">
        <v>335.00130000000001</v>
      </c>
      <c r="GR63">
        <v>1277.145</v>
      </c>
      <c r="GS63">
        <v>446.4699</v>
      </c>
      <c r="GT63">
        <v>527.00780000000009</v>
      </c>
      <c r="GU63">
        <v>1397.732</v>
      </c>
      <c r="GV63">
        <v>90.414190000000005</v>
      </c>
      <c r="GX63" s="1">
        <v>43882</v>
      </c>
      <c r="GY63" s="3">
        <f t="array" ref="GY63">SUM(IF($DA$4:$GV$4=GY$4,$DA63:$GV63,0))</f>
        <v>31168.067589999999</v>
      </c>
      <c r="GZ63" s="3">
        <f t="array" ref="GZ63">SUM(IF($DA$4:$GV$4=GZ$4,$DA63:$GV63,0))</f>
        <v>25600.103200000001</v>
      </c>
      <c r="HA63" s="3">
        <f t="array" ref="HA63">SUM(IF($DA$4:$GV$4=HA$4,$DA63:$GV63,0))</f>
        <v>12884.395699999999</v>
      </c>
      <c r="HB63" s="3">
        <f t="array" ref="HB63">SUM(IF($DA$4:$GV$4=HB$4,$DA63:$GV63,0))</f>
        <v>8391.2322000000004</v>
      </c>
      <c r="HC63" s="3">
        <f t="array" ref="HC63">SUM(IF($DA$4:$GV$4=HC$4,$DA63:$GV63,0))</f>
        <v>8457.8294999999998</v>
      </c>
      <c r="HD63" s="3">
        <f t="array" ref="HD63">SUM(IF($DA$4:$GV$4=HD$4,$DA63:$GV63,0))</f>
        <v>7492.7067000000006</v>
      </c>
      <c r="HE63" s="3">
        <f t="array" ref="HE63">SUM(IF($DA$4:$GV$4=HE$4,$DA63:$GV63,0))</f>
        <v>5586.7792999999992</v>
      </c>
      <c r="HF63" s="3">
        <f t="array" ref="HF63">SUM(IF($DA$4:$GV$4=HF$4,$DA63:$GV63,0))</f>
        <v>5022.8293000000003</v>
      </c>
      <c r="HG63" s="3">
        <f t="array" ref="HG63">SUM(IF($DA$4:$GV$4=HG$4,$DA63:$GV63,0))</f>
        <v>5666.5919999999996</v>
      </c>
      <c r="HH63" s="3">
        <f t="array" ref="HH63">SUM(IF($DA$4:$GV$4=HH$4,$DA63:$GV63,0))</f>
        <v>3337.4360800000004</v>
      </c>
      <c r="HI63" s="3"/>
      <c r="HK63" s="1">
        <v>43882</v>
      </c>
      <c r="HL63" s="10">
        <f t="array" ref="HL63">GY63:HH63/GY62:HH62-1</f>
        <v>0</v>
      </c>
      <c r="HM63" s="10">
        <f t="array" ref="HM63">GZ63:HI63/GZ62:HI62-1</f>
        <v>0</v>
      </c>
      <c r="HN63" s="10">
        <f t="array" ref="HN63">HA63:HJ63/HA62:HJ62-1</f>
        <v>0</v>
      </c>
      <c r="HO63" s="10">
        <f t="array" ref="HO63">HB63:HK63/HB62:HK62-1</f>
        <v>0</v>
      </c>
      <c r="HP63" s="10">
        <f t="array" ref="HP63">HC63:HL63/HC62:HL62-1</f>
        <v>0</v>
      </c>
      <c r="HQ63" s="10">
        <f t="array" ref="HQ63">HD63:HM63/HD62:HM62-1</f>
        <v>0</v>
      </c>
      <c r="HR63" s="10">
        <f t="array" ref="HR63">HE63:HN63/HE62:HN62-1</f>
        <v>0</v>
      </c>
      <c r="HS63" s="10">
        <f t="array" ref="HS63">HF63:HO63/HF62:HO62-1</f>
        <v>0</v>
      </c>
      <c r="HT63" s="10">
        <f t="array" ref="HT63">HG63:HP63/HG62:HP62-1</f>
        <v>0</v>
      </c>
      <c r="HU63" s="10">
        <f t="array" ref="HU63">HH63:HQ63/HH62:HQ62-1</f>
        <v>0</v>
      </c>
    </row>
    <row r="64" spans="1:229" x14ac:dyDescent="0.25">
      <c r="A64" s="1">
        <v>43853</v>
      </c>
      <c r="B64" s="3">
        <f>data!DD65/'work-MktCap'!$D$4</f>
        <v>1698.575</v>
      </c>
      <c r="C64" s="3">
        <f>data!DE65/'work-MktCap'!$D$4</f>
        <v>462.08679999999998</v>
      </c>
      <c r="D64" s="3">
        <f>data!DF65/'work-MktCap'!$D$4</f>
        <v>989.40880000000004</v>
      </c>
      <c r="E64" s="3">
        <f>data!DG65/'work-MktCap'!$D$4</f>
        <v>749.31050000000005</v>
      </c>
      <c r="F64" s="3">
        <f>data!DH65/'work-MktCap'!$D$4</f>
        <v>3335.21</v>
      </c>
      <c r="G64" s="3">
        <f>data!DI65/'work-MktCap'!$D$4</f>
        <v>1848.5360000000001</v>
      </c>
      <c r="H64" s="3">
        <f>data!DJ65/'work-MktCap'!$D$4</f>
        <v>15012.12</v>
      </c>
      <c r="I64" s="3">
        <f>data!DK65/'work-MktCap'!$D$4</f>
        <v>786.79380000000003</v>
      </c>
      <c r="J64" s="3">
        <f>data!DL65/'work-MktCap'!$D$4</f>
        <v>1729.972</v>
      </c>
      <c r="K64" s="3">
        <f>data!DM65/'work-MktCap'!$D$4</f>
        <v>138.38070000000002</v>
      </c>
      <c r="L64" s="3">
        <f>data!DN65/'work-MktCap'!$D$4</f>
        <v>4755.982</v>
      </c>
      <c r="M64" s="3">
        <f>data!DO65/'work-MktCap'!$D$4</f>
        <v>603.46580000000006</v>
      </c>
      <c r="N64" s="3">
        <f>data!DP65/'work-MktCap'!$D$4</f>
        <v>1695.614</v>
      </c>
      <c r="O64" s="3">
        <f>data!DQ65/'work-MktCap'!$D$4</f>
        <v>439.22449999999998</v>
      </c>
      <c r="P64" s="3">
        <f>data!DR65/'work-MktCap'!$D$4</f>
        <v>8049.4539999999997</v>
      </c>
      <c r="Q64" s="3">
        <f>data!DS65/'work-MktCap'!$D$4</f>
        <v>737.9221</v>
      </c>
      <c r="R64" s="3">
        <f>data!DT65/'work-MktCap'!$D$4</f>
        <v>322.66809999999998</v>
      </c>
      <c r="S64" s="3">
        <f>data!DU65/'work-MktCap'!$D$4</f>
        <v>2591.5079999999998</v>
      </c>
      <c r="T64" s="3">
        <f>data!DV65/'work-MktCap'!$D$4</f>
        <v>629.35590000000002</v>
      </c>
      <c r="U64" s="3">
        <f>data!DW65/'work-MktCap'!$D$4</f>
        <v>323.50640000000004</v>
      </c>
      <c r="V64" s="3">
        <f>data!DX65/'work-MktCap'!$D$4</f>
        <v>2717.7429999999999</v>
      </c>
      <c r="W64" s="3">
        <f>data!DY65/'work-MktCap'!$D$4</f>
        <v>3144.1309999999999</v>
      </c>
      <c r="X64" s="3">
        <f>data!DZ65/'work-MktCap'!$D$4</f>
        <v>394.04040000000003</v>
      </c>
      <c r="Y64" s="3">
        <f>data!EA65/'work-MktCap'!$D$4</f>
        <v>586.9511</v>
      </c>
      <c r="Z64" s="3">
        <f>data!EB65/'work-MktCap'!$D$4</f>
        <v>388.35050000000001</v>
      </c>
      <c r="AA64" s="3">
        <f>data!EC65/'work-MktCap'!$D$4</f>
        <v>554.07230000000004</v>
      </c>
      <c r="AB64" s="3">
        <f>data!ED65/'work-MktCap'!$D$4</f>
        <v>1326.9280000000001</v>
      </c>
      <c r="AC64" s="3">
        <f>data!EE65/'work-MktCap'!$D$4</f>
        <v>391.26549999999997</v>
      </c>
      <c r="AD64" s="3">
        <f>data!EF65/'work-MktCap'!$D$4</f>
        <v>1299.104</v>
      </c>
      <c r="AE64" s="3">
        <f>data!EG65/'work-MktCap'!$D$4</f>
        <v>2217.3000000000002</v>
      </c>
      <c r="AF64" s="3">
        <f>data!EH65/'work-MktCap'!$D$4</f>
        <v>1749.001</v>
      </c>
      <c r="AG64" s="3">
        <f>data!EI65/'work-MktCap'!$D$4</f>
        <v>197.31450000000001</v>
      </c>
      <c r="AH64" s="3">
        <f>data!EJ65/'work-MktCap'!$D$4</f>
        <v>555.53330000000005</v>
      </c>
      <c r="AI64" s="3">
        <f>data!EK65/'work-MktCap'!$D$4</f>
        <v>2077.3440000000001</v>
      </c>
      <c r="AJ64" s="3">
        <f>data!EL65/'work-MktCap'!$D$4</f>
        <v>2062.3209999999999</v>
      </c>
      <c r="AK64" s="3">
        <f>data!EM65/'work-MktCap'!$D$4</f>
        <v>3632.61</v>
      </c>
      <c r="AL64" s="3">
        <f>data!EN65/'work-MktCap'!$D$4</f>
        <v>1396.0239999999999</v>
      </c>
      <c r="AM64" s="3">
        <f>data!EO65/'work-MktCap'!$D$4</f>
        <v>7140.9059999999999</v>
      </c>
      <c r="AN64" s="3">
        <f>data!EP65/'work-MktCap'!$D$4</f>
        <v>4390.2910000000002</v>
      </c>
      <c r="AO64" s="3">
        <f>data!EQ65/'work-MktCap'!$D$4</f>
        <v>1041.106</v>
      </c>
      <c r="AP64" s="3">
        <f>data!ER65/'work-MktCap'!$D$4</f>
        <v>760.77369999999996</v>
      </c>
      <c r="AQ64" s="3">
        <f>data!ES65/'work-MktCap'!$D$4</f>
        <v>1134.682</v>
      </c>
      <c r="AR64" s="3">
        <f>data!ET65/'work-MktCap'!$D$4</f>
        <v>1173.008</v>
      </c>
      <c r="AS64" s="3">
        <f>data!EU65/'work-MktCap'!$D$4</f>
        <v>1449.316</v>
      </c>
      <c r="AT64" s="3">
        <f>data!EV65/'work-MktCap'!$D$4</f>
        <v>98.639099999999999</v>
      </c>
      <c r="AU64" s="3">
        <f>data!EW65/'work-MktCap'!$D$4</f>
        <v>9501.4069999999992</v>
      </c>
      <c r="AV64" s="3">
        <f>data!EX65/'work-MktCap'!$D$4</f>
        <v>8958.6569999999992</v>
      </c>
      <c r="AW64" s="3">
        <f>data!EY65/'work-MktCap'!$D$4</f>
        <v>568.99850000000004</v>
      </c>
      <c r="AX64" s="3">
        <f>data!EZ65/'work-MktCap'!$D$4</f>
        <v>1504.0840000000001</v>
      </c>
      <c r="AY64" s="3">
        <f>data!FA65/'work-MktCap'!$D$4</f>
        <v>2049.9340000000002</v>
      </c>
      <c r="AZ64" s="3">
        <f>data!FB65/'work-MktCap'!$D$4</f>
        <v>1431.684</v>
      </c>
      <c r="BA64" s="3">
        <f>data!FC65/'work-MktCap'!$D$4</f>
        <v>5796.098</v>
      </c>
      <c r="BB64" s="3">
        <f>data!FD65/'work-MktCap'!$D$4</f>
        <v>1073.1489999999999</v>
      </c>
      <c r="BC64" s="3">
        <f>data!FE65/'work-MktCap'!$D$4</f>
        <v>9784.5660000000007</v>
      </c>
      <c r="BD64" s="3">
        <f>data!FF65/'work-MktCap'!$D$4</f>
        <v>24859.98</v>
      </c>
      <c r="BE64" s="3">
        <f>data!FG65/'work-MktCap'!$D$4</f>
        <v>1454.655</v>
      </c>
      <c r="BF64" s="3">
        <f>data!FH65/'work-MktCap'!$D$4</f>
        <v>941.45209999999997</v>
      </c>
      <c r="BG64" s="3">
        <f>data!FI65/'work-MktCap'!$D$4</f>
        <v>5583.049</v>
      </c>
      <c r="BH64" s="3">
        <f>data!FJ65/'work-MktCap'!$D$4</f>
        <v>783.88280000000009</v>
      </c>
      <c r="BI64" s="3">
        <f>data!FK65/'work-MktCap'!$D$4</f>
        <v>13366.61</v>
      </c>
      <c r="BJ64" s="3">
        <f>data!FL65/'work-MktCap'!$D$4</f>
        <v>530.82130000000006</v>
      </c>
      <c r="BK64" s="3">
        <f>data!FM65/'work-MktCap'!$D$4</f>
        <v>1186.9880000000001</v>
      </c>
      <c r="BL64" s="3">
        <f>data!FN65/'work-MktCap'!$D$4</f>
        <v>587.35050000000001</v>
      </c>
      <c r="BM64" s="3">
        <f>data!FO65/'work-MktCap'!$D$4</f>
        <v>4221.5230000000001</v>
      </c>
      <c r="BN64" s="3">
        <f>data!FP65/'work-MktCap'!$D$4</f>
        <v>903.60940000000005</v>
      </c>
      <c r="BO64" s="3">
        <f>data!FQ65/'work-MktCap'!$D$4</f>
        <v>926.9316</v>
      </c>
      <c r="BP64" s="3">
        <f>data!FR65/'work-MktCap'!$D$4</f>
        <v>666.31690000000003</v>
      </c>
      <c r="BQ64" s="3">
        <f>data!FS65/'work-MktCap'!$D$4</f>
        <v>5109.8310000000001</v>
      </c>
      <c r="BR64" s="3">
        <f>data!FT65/'work-MktCap'!$D$4</f>
        <v>98.424399999999991</v>
      </c>
      <c r="BS64" s="3">
        <f>data!FU65/'work-MktCap'!$D$4</f>
        <v>8077.0640000000003</v>
      </c>
      <c r="BT64" s="3">
        <f>data!FV65/'work-MktCap'!$D$4</f>
        <v>2586.3490000000002</v>
      </c>
      <c r="BU64" s="3">
        <f>data!FW65/'work-MktCap'!$D$4</f>
        <v>77.157300000000006</v>
      </c>
      <c r="BV64" s="3">
        <f>data!FX65/'work-MktCap'!$D$4</f>
        <v>2485.837</v>
      </c>
      <c r="BW64" s="3">
        <f>data!FY65/'work-MktCap'!$D$4</f>
        <v>533.14380000000006</v>
      </c>
      <c r="BX64" s="3">
        <f>data!FZ65/'work-MktCap'!$D$4</f>
        <v>4186.0879999999997</v>
      </c>
      <c r="BY64" s="3">
        <f>data!GA65/'work-MktCap'!$D$4</f>
        <v>870.5793000000001</v>
      </c>
      <c r="BZ64" s="3">
        <f>data!GB65/'work-MktCap'!$D$4</f>
        <v>10585.55</v>
      </c>
      <c r="CA64" s="3">
        <f>data!GC65/'work-MktCap'!$D$4</f>
        <v>22.0627</v>
      </c>
      <c r="CB64" s="3">
        <f>data!GD65/'work-MktCap'!$D$4</f>
        <v>298.79559999999998</v>
      </c>
      <c r="CC64" s="3">
        <f>data!GE65/'work-MktCap'!$D$4</f>
        <v>872.56580000000008</v>
      </c>
      <c r="CD64" s="3">
        <f>data!GF65/'work-MktCap'!$D$4</f>
        <v>25638.86</v>
      </c>
      <c r="CE64" s="3">
        <f>data!GG65/'work-MktCap'!$D$4</f>
        <v>7861.1869999999999</v>
      </c>
      <c r="CF64" s="3">
        <f>data!GH65/'work-MktCap'!$D$4</f>
        <v>1140.809</v>
      </c>
      <c r="CG64" s="3">
        <f>data!GI65/'work-MktCap'!$D$4</f>
        <v>10662.18</v>
      </c>
      <c r="CH64" s="3">
        <f>data!GJ65/'work-MktCap'!$D$4</f>
        <v>350.55290000000002</v>
      </c>
      <c r="CI64" s="3">
        <f>data!GK65/'work-MktCap'!$D$4</f>
        <v>559.67439999999999</v>
      </c>
      <c r="CJ64" s="3">
        <f>data!GL65/'work-MktCap'!$D$4</f>
        <v>492.01609999999999</v>
      </c>
      <c r="CK64" s="3">
        <f>data!GM65/'work-MktCap'!$D$4</f>
        <v>843.45169999999996</v>
      </c>
      <c r="CL64" s="3">
        <f>data!GN65/'work-MktCap'!$D$4</f>
        <v>6202.433</v>
      </c>
      <c r="CM64" s="3">
        <f>data!GO65/'work-MktCap'!$D$4</f>
        <v>406.9006</v>
      </c>
      <c r="CN64" s="3">
        <f>data!GP65/'work-MktCap'!$D$4</f>
        <v>3448.76</v>
      </c>
      <c r="CO64" s="3">
        <f>data!GQ65/'work-MktCap'!$D$4</f>
        <v>4555.3829999999998</v>
      </c>
      <c r="CP64" s="3">
        <f>data!GR65/'work-MktCap'!$D$4</f>
        <v>1557.261</v>
      </c>
      <c r="CQ64" s="3">
        <f>data!GS65/'work-MktCap'!$D$4</f>
        <v>2514.81</v>
      </c>
      <c r="CR64" s="3">
        <f>data!GT65/'work-MktCap'!$D$4</f>
        <v>114.37780000000001</v>
      </c>
      <c r="CS64" s="3">
        <f>data!GU65/'work-MktCap'!$D$4</f>
        <v>1803.5820000000001</v>
      </c>
      <c r="CT64" s="3">
        <f>data!GV65/'work-MktCap'!$D$4</f>
        <v>2489.2930000000001</v>
      </c>
      <c r="CU64" s="3">
        <f>data!GW65/'work-MktCap'!$D$4</f>
        <v>1861.789</v>
      </c>
      <c r="CV64" s="3">
        <f>data!GX65/'work-MktCap'!$D$4</f>
        <v>420.28250000000003</v>
      </c>
      <c r="CW64" s="3">
        <f>data!GY65/'work-MktCap'!$D$4</f>
        <v>7207.3220000000001</v>
      </c>
      <c r="CX64" s="3"/>
      <c r="CY64" s="1"/>
      <c r="CZ64" s="1">
        <v>43885</v>
      </c>
      <c r="DA64">
        <v>264.25409999999999</v>
      </c>
      <c r="DB64">
        <v>736.00199999999995</v>
      </c>
      <c r="DC64">
        <v>416.78679999999997</v>
      </c>
      <c r="DD64">
        <v>249.37289999999999</v>
      </c>
      <c r="DE64">
        <v>1744.732</v>
      </c>
      <c r="DF64">
        <v>295.31290000000001</v>
      </c>
      <c r="DG64">
        <v>2046.425</v>
      </c>
      <c r="DH64">
        <v>862.45830000000001</v>
      </c>
      <c r="DI64">
        <v>1504.5909999999999</v>
      </c>
      <c r="DJ64">
        <v>411.24079999999998</v>
      </c>
      <c r="DK64" s="1">
        <v>2881.7440000000001</v>
      </c>
      <c r="DL64">
        <v>657.37180000000001</v>
      </c>
      <c r="DM64">
        <v>369.18299999999999</v>
      </c>
      <c r="DN64">
        <v>551.94409999999993</v>
      </c>
      <c r="DO64">
        <v>2889.6729999999998</v>
      </c>
      <c r="DP64">
        <v>372.32620000000003</v>
      </c>
      <c r="DQ64">
        <v>414.66409999999996</v>
      </c>
      <c r="DR64">
        <v>1007.943</v>
      </c>
      <c r="DS64">
        <v>730.10900000000004</v>
      </c>
      <c r="DT64">
        <v>281.42670000000004</v>
      </c>
      <c r="DU64">
        <v>346.80109999999996</v>
      </c>
      <c r="DV64">
        <v>1077.5519999999999</v>
      </c>
      <c r="DW64">
        <v>362.73359999999997</v>
      </c>
      <c r="DX64">
        <v>333.89330000000001</v>
      </c>
      <c r="DY64">
        <v>885.2989</v>
      </c>
      <c r="DZ64">
        <v>573.5313000000001</v>
      </c>
      <c r="EA64">
        <v>526.00390000000004</v>
      </c>
      <c r="EB64">
        <v>1547.9860000000001</v>
      </c>
      <c r="EC64">
        <v>526.52350000000001</v>
      </c>
      <c r="ED64">
        <v>490.1318</v>
      </c>
      <c r="EE64">
        <v>526.78419999999994</v>
      </c>
      <c r="EF64">
        <v>351.6696</v>
      </c>
      <c r="EG64">
        <v>628.57130000000006</v>
      </c>
      <c r="EH64">
        <v>475.85429999999997</v>
      </c>
      <c r="EI64">
        <v>392.13290000000001</v>
      </c>
      <c r="EJ64">
        <v>1615.0360000000001</v>
      </c>
      <c r="EK64">
        <v>697.47280000000001</v>
      </c>
      <c r="EL64">
        <v>6628.8739999999998</v>
      </c>
      <c r="EM64">
        <v>3968.5410000000002</v>
      </c>
      <c r="EN64">
        <v>1131.7429999999999</v>
      </c>
      <c r="EO64">
        <v>436.27070000000003</v>
      </c>
      <c r="EP64">
        <v>401.16240000000005</v>
      </c>
      <c r="EQ64">
        <v>329.4504</v>
      </c>
      <c r="ER64">
        <v>4795.3850000000002</v>
      </c>
      <c r="ES64">
        <v>761.19080000000008</v>
      </c>
      <c r="ET64">
        <v>139.7424</v>
      </c>
      <c r="EU64">
        <v>3428.96</v>
      </c>
      <c r="EV64">
        <v>593.10109999999997</v>
      </c>
      <c r="EW64">
        <v>698.47019999999998</v>
      </c>
      <c r="EX64">
        <v>110.6313</v>
      </c>
      <c r="EY64">
        <v>555.83799999999997</v>
      </c>
      <c r="EZ64">
        <v>811.50009999999997</v>
      </c>
      <c r="FA64">
        <v>399.3073</v>
      </c>
      <c r="FB64">
        <v>3374.306</v>
      </c>
      <c r="FC64">
        <v>1040.7349999999999</v>
      </c>
      <c r="FD64">
        <v>2495.3209999999999</v>
      </c>
      <c r="FE64">
        <v>622.08240000000001</v>
      </c>
      <c r="FF64">
        <v>3209.2710000000002</v>
      </c>
      <c r="FG64">
        <v>236.97139999999999</v>
      </c>
      <c r="FH64">
        <v>1768.2940000000001</v>
      </c>
      <c r="FI64">
        <v>304.77699999999999</v>
      </c>
      <c r="FJ64">
        <v>611.39499999999998</v>
      </c>
      <c r="FK64">
        <v>392.529</v>
      </c>
      <c r="FL64">
        <v>1954.577</v>
      </c>
      <c r="FM64">
        <v>510.71790000000004</v>
      </c>
      <c r="FN64">
        <v>361.89929999999998</v>
      </c>
      <c r="FO64">
        <v>1575.1659999999999</v>
      </c>
      <c r="FP64">
        <v>216.47039999999998</v>
      </c>
      <c r="FQ64">
        <v>213.00409999999999</v>
      </c>
      <c r="FR64">
        <v>311.39009999999996</v>
      </c>
      <c r="FS64">
        <v>1085.432</v>
      </c>
      <c r="FT64">
        <v>238.50360000000001</v>
      </c>
      <c r="FU64">
        <v>1233.4949999999999</v>
      </c>
      <c r="FV64">
        <v>256.74420000000003</v>
      </c>
      <c r="FW64">
        <v>350.92840000000001</v>
      </c>
      <c r="FX64">
        <v>397.27540000000005</v>
      </c>
      <c r="FY64">
        <v>341.62640000000005</v>
      </c>
      <c r="FZ64">
        <v>363.04559999999998</v>
      </c>
      <c r="GA64">
        <v>790.21080000000006</v>
      </c>
      <c r="GB64">
        <v>339.2364</v>
      </c>
      <c r="GC64">
        <v>973.59890000000007</v>
      </c>
      <c r="GD64">
        <v>9159.9220000000005</v>
      </c>
      <c r="GE64">
        <v>916.61930000000007</v>
      </c>
      <c r="GF64">
        <v>2882.2020000000002</v>
      </c>
      <c r="GG64">
        <v>859.86180000000002</v>
      </c>
      <c r="GH64">
        <v>489.23779999999999</v>
      </c>
      <c r="GI64">
        <v>303.01340000000005</v>
      </c>
      <c r="GJ64">
        <v>954.57510000000002</v>
      </c>
      <c r="GK64">
        <v>465.3537</v>
      </c>
      <c r="GL64">
        <v>31.349169999999997</v>
      </c>
      <c r="GM64">
        <v>468.00059999999996</v>
      </c>
      <c r="GN64">
        <v>7937.6049999999996</v>
      </c>
      <c r="GO64">
        <v>791.76859999999999</v>
      </c>
      <c r="GP64">
        <v>1136.2760000000001</v>
      </c>
      <c r="GQ64">
        <v>328.06059999999997</v>
      </c>
      <c r="GR64">
        <v>1267.598</v>
      </c>
      <c r="GS64">
        <v>437.9889</v>
      </c>
      <c r="GT64">
        <v>493.1327</v>
      </c>
      <c r="GU64">
        <v>1389.2</v>
      </c>
      <c r="GV64">
        <v>89.138940000000005</v>
      </c>
      <c r="GX64" s="1">
        <v>43885</v>
      </c>
      <c r="GY64" s="3">
        <f t="array" ref="GY64">SUM(IF($DA$4:$GV$4=GY$4,$DA64:$GV64,0))</f>
        <v>30463.907140000003</v>
      </c>
      <c r="GZ64" s="3">
        <f t="array" ref="GZ64">SUM(IF($DA$4:$GV$4=GZ$4,$DA64:$GV64,0))</f>
        <v>25138.297399999999</v>
      </c>
      <c r="HA64" s="3">
        <f t="array" ref="HA64">SUM(IF($DA$4:$GV$4=HA$4,$DA64:$GV64,0))</f>
        <v>12567.201700000001</v>
      </c>
      <c r="HB64" s="3">
        <f t="array" ref="HB64">SUM(IF($DA$4:$GV$4=HB$4,$DA64:$GV64,0))</f>
        <v>8167.9107999999997</v>
      </c>
      <c r="HC64" s="3">
        <f t="array" ref="HC64">SUM(IF($DA$4:$GV$4=HC$4,$DA64:$GV64,0))</f>
        <v>8262.9079999999994</v>
      </c>
      <c r="HD64" s="3">
        <f t="array" ref="HD64">SUM(IF($DA$4:$GV$4=HD$4,$DA64:$GV64,0))</f>
        <v>7305.3145999999997</v>
      </c>
      <c r="HE64" s="3">
        <f t="array" ref="HE64">SUM(IF($DA$4:$GV$4=HE$4,$DA64:$GV64,0))</f>
        <v>5459.1238000000003</v>
      </c>
      <c r="HF64" s="3">
        <f t="array" ref="HF64">SUM(IF($DA$4:$GV$4=HF$4,$DA64:$GV64,0))</f>
        <v>4962.3600000000006</v>
      </c>
      <c r="HG64" s="3">
        <f t="array" ref="HG64">SUM(IF($DA$4:$GV$4=HG$4,$DA64:$GV64,0))</f>
        <v>5596.0235000000002</v>
      </c>
      <c r="HH64" s="3">
        <f t="array" ref="HH64">SUM(IF($DA$4:$GV$4=HH$4,$DA64:$GV64,0))</f>
        <v>3282.5648700000002</v>
      </c>
      <c r="HI64" s="3"/>
      <c r="HK64" s="1">
        <v>43885</v>
      </c>
      <c r="HL64" s="10">
        <f t="array" ref="HL64">GY64:HH64/GY63:HH63-1</f>
        <v>-2.2592367908811917E-2</v>
      </c>
      <c r="HM64" s="10">
        <f t="array" ref="HM64">GZ64:HI64/GZ63:HI63-1</f>
        <v>-1.8039216341909192E-2</v>
      </c>
      <c r="HN64" s="10">
        <f t="array" ref="HN64">HA64:HJ64/HA63:HJ63-1</f>
        <v>-2.4618461539488212E-2</v>
      </c>
      <c r="HO64" s="10">
        <f t="array" ref="HO64">HB64:HK64/HB63:HK63-1</f>
        <v>-2.6613659910400322E-2</v>
      </c>
      <c r="HP64" s="10">
        <f t="array" ref="HP64">HC64:HL64/HC63:HL63-1</f>
        <v>-2.3046279190187091E-2</v>
      </c>
      <c r="HQ64" s="10">
        <f t="array" ref="HQ64">HD64:HM64/HD63:HM63-1</f>
        <v>-2.5009933993546118E-2</v>
      </c>
      <c r="HR64" s="10">
        <f t="array" ref="HR64">HE64:HN64/HE63:HN63-1</f>
        <v>-2.2849569160535599E-2</v>
      </c>
      <c r="HS64" s="10">
        <f t="array" ref="HS64">HF64:HO64/HF63:HO63-1</f>
        <v>-1.2038892104097587E-2</v>
      </c>
      <c r="HT64" s="10">
        <f t="array" ref="HT64">HG64:HP64/HG63:HP63-1</f>
        <v>-1.2453428798120503E-2</v>
      </c>
      <c r="HU64" s="10">
        <f t="array" ref="HU64">HH64:HQ64/HH63:HQ63-1</f>
        <v>-1.6441126866465816E-2</v>
      </c>
    </row>
    <row r="65" spans="1:229" x14ac:dyDescent="0.25">
      <c r="A65" s="1">
        <v>43854</v>
      </c>
      <c r="B65" s="3">
        <f>data!DD66/'work-MktCap'!$D$4</f>
        <v>1215.991</v>
      </c>
      <c r="C65" s="3">
        <f>data!DE66/'work-MktCap'!$D$4</f>
        <v>604.08389999999997</v>
      </c>
      <c r="D65" s="3">
        <f>data!DF66/'work-MktCap'!$D$4</f>
        <v>761.7269</v>
      </c>
      <c r="E65" s="3">
        <f>data!DG66/'work-MktCap'!$D$4</f>
        <v>729.71069999999997</v>
      </c>
      <c r="F65" s="3">
        <f>data!DH66/'work-MktCap'!$D$4</f>
        <v>2141.7289999999998</v>
      </c>
      <c r="G65" s="3">
        <f>data!DI66/'work-MktCap'!$D$4</f>
        <v>1487.2</v>
      </c>
      <c r="H65" s="3">
        <f>data!DJ66/'work-MktCap'!$D$4</f>
        <v>6985.8180000000002</v>
      </c>
      <c r="I65" s="3">
        <f>data!DK66/'work-MktCap'!$D$4</f>
        <v>646.35640000000001</v>
      </c>
      <c r="J65" s="3">
        <f>data!DL66/'work-MktCap'!$D$4</f>
        <v>1188.5029999999999</v>
      </c>
      <c r="K65" s="3">
        <f>data!DM66/'work-MktCap'!$D$4</f>
        <v>44.5959</v>
      </c>
      <c r="L65" s="3">
        <f>data!DN66/'work-MktCap'!$D$4</f>
        <v>3606.4859999999999</v>
      </c>
      <c r="M65" s="3">
        <f>data!DO66/'work-MktCap'!$D$4</f>
        <v>636.17640000000006</v>
      </c>
      <c r="N65" s="3">
        <f>data!DP66/'work-MktCap'!$D$4</f>
        <v>2059.665</v>
      </c>
      <c r="O65" s="3">
        <f>data!DQ66/'work-MktCap'!$D$4</f>
        <v>998.00390000000004</v>
      </c>
      <c r="P65" s="3">
        <f>data!DR66/'work-MktCap'!$D$4</f>
        <v>12189.54</v>
      </c>
      <c r="Q65" s="3">
        <f>data!DS66/'work-MktCap'!$D$4</f>
        <v>2609.1410000000001</v>
      </c>
      <c r="R65" s="3">
        <f>data!DT66/'work-MktCap'!$D$4</f>
        <v>157.99079999999998</v>
      </c>
      <c r="S65" s="3">
        <f>data!DU66/'work-MktCap'!$D$4</f>
        <v>1847.385</v>
      </c>
      <c r="T65" s="3">
        <f>data!DV66/'work-MktCap'!$D$4</f>
        <v>1841.6780000000001</v>
      </c>
      <c r="U65" s="3">
        <f>data!DW66/'work-MktCap'!$D$4</f>
        <v>381.7158</v>
      </c>
      <c r="V65" s="3">
        <f>data!DX66/'work-MktCap'!$D$4</f>
        <v>1253.8589999999999</v>
      </c>
      <c r="W65" s="3">
        <f>data!DY66/'work-MktCap'!$D$4</f>
        <v>2063.4659999999999</v>
      </c>
      <c r="X65" s="3">
        <f>data!DZ66/'work-MktCap'!$D$4</f>
        <v>860.45580000000007</v>
      </c>
      <c r="Y65" s="3">
        <f>data!EA66/'work-MktCap'!$D$4</f>
        <v>560.7426999999999</v>
      </c>
      <c r="Z65" s="3">
        <f>data!EB66/'work-MktCap'!$D$4</f>
        <v>1278.4079999999999</v>
      </c>
      <c r="AA65" s="3">
        <f>data!EC66/'work-MktCap'!$D$4</f>
        <v>383.19890000000004</v>
      </c>
      <c r="AB65" s="3">
        <f>data!ED66/'work-MktCap'!$D$4</f>
        <v>1915.393</v>
      </c>
      <c r="AC65" s="3">
        <f>data!EE66/'work-MktCap'!$D$4</f>
        <v>787.31859999999995</v>
      </c>
      <c r="AD65" s="3">
        <f>data!EF66/'work-MktCap'!$D$4</f>
        <v>828.01930000000004</v>
      </c>
      <c r="AE65" s="3">
        <f>data!EG66/'work-MktCap'!$D$4</f>
        <v>1620.617</v>
      </c>
      <c r="AF65" s="3">
        <f>data!EH66/'work-MktCap'!$D$4</f>
        <v>1363.366</v>
      </c>
      <c r="AG65" s="3">
        <f>data!EI66/'work-MktCap'!$D$4</f>
        <v>281.31609999999995</v>
      </c>
      <c r="AH65" s="3">
        <f>data!EJ66/'work-MktCap'!$D$4</f>
        <v>305.33909999999997</v>
      </c>
      <c r="AI65" s="3">
        <f>data!EK66/'work-MktCap'!$D$4</f>
        <v>1571.9670000000001</v>
      </c>
      <c r="AJ65" s="3">
        <f>data!EL66/'work-MktCap'!$D$4</f>
        <v>926.97850000000005</v>
      </c>
      <c r="AK65" s="3">
        <f>data!EM66/'work-MktCap'!$D$4</f>
        <v>2150.5529999999999</v>
      </c>
      <c r="AL65" s="3">
        <f>data!EN66/'work-MktCap'!$D$4</f>
        <v>1622.327</v>
      </c>
      <c r="AM65" s="3">
        <f>data!EO66/'work-MktCap'!$D$4</f>
        <v>7378.7709999999997</v>
      </c>
      <c r="AN65" s="3">
        <f>data!EP66/'work-MktCap'!$D$4</f>
        <v>5317.0349999999999</v>
      </c>
      <c r="AO65" s="3">
        <f>data!EQ66/'work-MktCap'!$D$4</f>
        <v>1327.2760000000001</v>
      </c>
      <c r="AP65" s="3">
        <f>data!ER66/'work-MktCap'!$D$4</f>
        <v>1278.4459999999999</v>
      </c>
      <c r="AQ65" s="3">
        <f>data!ES66/'work-MktCap'!$D$4</f>
        <v>1181.9290000000001</v>
      </c>
      <c r="AR65" s="3">
        <f>data!ET66/'work-MktCap'!$D$4</f>
        <v>942.46100000000001</v>
      </c>
      <c r="AS65" s="3">
        <f>data!EU66/'work-MktCap'!$D$4</f>
        <v>1895.9960000000001</v>
      </c>
      <c r="AT65" s="3">
        <f>data!EV66/'work-MktCap'!$D$4</f>
        <v>116.19330000000001</v>
      </c>
      <c r="AU65" s="3">
        <f>data!EW66/'work-MktCap'!$D$4</f>
        <v>8608.1080000000002</v>
      </c>
      <c r="AV65" s="3">
        <f>data!EX66/'work-MktCap'!$D$4</f>
        <v>9502.0669999999991</v>
      </c>
      <c r="AW65" s="3">
        <f>data!EY66/'work-MktCap'!$D$4</f>
        <v>378.4769</v>
      </c>
      <c r="AX65" s="3">
        <f>data!EZ66/'work-MktCap'!$D$4</f>
        <v>1612.6790000000001</v>
      </c>
      <c r="AY65" s="3">
        <f>data!FA66/'work-MktCap'!$D$4</f>
        <v>947.75280000000009</v>
      </c>
      <c r="AZ65" s="3">
        <f>data!FB66/'work-MktCap'!$D$4</f>
        <v>2673.634</v>
      </c>
      <c r="BA65" s="3">
        <f>data!FC66/'work-MktCap'!$D$4</f>
        <v>6073.5360000000001</v>
      </c>
      <c r="BB65" s="3">
        <f>data!FD66/'work-MktCap'!$D$4</f>
        <v>963.94809999999995</v>
      </c>
      <c r="BC65" s="3">
        <f>data!FE66/'work-MktCap'!$D$4</f>
        <v>5875.5590000000002</v>
      </c>
      <c r="BD65" s="3">
        <f>data!FF66/'work-MktCap'!$D$4</f>
        <v>3145.6729999999998</v>
      </c>
      <c r="BE65" s="3">
        <f>data!FG66/'work-MktCap'!$D$4</f>
        <v>1620.248</v>
      </c>
      <c r="BF65" s="3">
        <f>data!FH66/'work-MktCap'!$D$4</f>
        <v>1622.8530000000001</v>
      </c>
      <c r="BG65" s="3">
        <f>data!FI66/'work-MktCap'!$D$4</f>
        <v>6902.6279999999997</v>
      </c>
      <c r="BH65" s="3">
        <f>data!FJ66/'work-MktCap'!$D$4</f>
        <v>803.26369999999997</v>
      </c>
      <c r="BI65" s="3">
        <f>data!FK66/'work-MktCap'!$D$4</f>
        <v>7899.1350000000002</v>
      </c>
      <c r="BJ65" s="3">
        <f>data!FL66/'work-MktCap'!$D$4</f>
        <v>375.75809999999996</v>
      </c>
      <c r="BK65" s="3">
        <f>data!FM66/'work-MktCap'!$D$4</f>
        <v>1300.3019999999999</v>
      </c>
      <c r="BL65" s="3">
        <f>data!FN66/'work-MktCap'!$D$4</f>
        <v>604.01830000000007</v>
      </c>
      <c r="BM65" s="3">
        <f>data!FO66/'work-MktCap'!$D$4</f>
        <v>4619.8310000000001</v>
      </c>
      <c r="BN65" s="3">
        <f>data!FP66/'work-MktCap'!$D$4</f>
        <v>498.42529999999999</v>
      </c>
      <c r="BO65" s="3">
        <f>data!FQ66/'work-MktCap'!$D$4</f>
        <v>1677.636</v>
      </c>
      <c r="BP65" s="3">
        <f>data!FR66/'work-MktCap'!$D$4</f>
        <v>795.73630000000003</v>
      </c>
      <c r="BQ65" s="3">
        <f>data!FS66/'work-MktCap'!$D$4</f>
        <v>377.69620000000003</v>
      </c>
      <c r="BR65" s="3">
        <f>data!FT66/'work-MktCap'!$D$4</f>
        <v>97.772300000000001</v>
      </c>
      <c r="BS65" s="3">
        <f>data!FU66/'work-MktCap'!$D$4</f>
        <v>1228.289</v>
      </c>
      <c r="BT65" s="3">
        <f>data!FV66/'work-MktCap'!$D$4</f>
        <v>1141.721</v>
      </c>
      <c r="BU65" s="3">
        <f>data!FW66/'work-MktCap'!$D$4</f>
        <v>24.386900000000001</v>
      </c>
      <c r="BV65" s="3">
        <f>data!FX66/'work-MktCap'!$D$4</f>
        <v>1327.6010000000001</v>
      </c>
      <c r="BW65" s="3">
        <f>data!FY66/'work-MktCap'!$D$4</f>
        <v>1123.7560000000001</v>
      </c>
      <c r="BX65" s="3">
        <f>data!FZ66/'work-MktCap'!$D$4</f>
        <v>3152.473</v>
      </c>
      <c r="BY65" s="3">
        <f>data!GA66/'work-MktCap'!$D$4</f>
        <v>506.86869999999999</v>
      </c>
      <c r="BZ65" s="3">
        <f>data!GB66/'work-MktCap'!$D$4</f>
        <v>1608.1179999999999</v>
      </c>
      <c r="CA65" s="3">
        <f>data!GC66/'work-MktCap'!$D$4</f>
        <v>25.043700000000001</v>
      </c>
      <c r="CB65" s="3">
        <f>data!GD66/'work-MktCap'!$D$4</f>
        <v>727.32839999999999</v>
      </c>
      <c r="CC65" s="3">
        <f>data!GE66/'work-MktCap'!$D$4</f>
        <v>675.81240000000003</v>
      </c>
      <c r="CD65" s="3">
        <f>data!GF66/'work-MktCap'!$D$4</f>
        <v>1785.989</v>
      </c>
      <c r="CE65" s="3">
        <f>data!GG66/'work-MktCap'!$D$4</f>
        <v>10203.6</v>
      </c>
      <c r="CF65" s="3">
        <f>data!GH66/'work-MktCap'!$D$4</f>
        <v>1388.742</v>
      </c>
      <c r="CG65" s="3">
        <f>data!GI66/'work-MktCap'!$D$4</f>
        <v>7383.2470000000003</v>
      </c>
      <c r="CH65" s="3">
        <f>data!GJ66/'work-MktCap'!$D$4</f>
        <v>720.4348</v>
      </c>
      <c r="CI65" s="3">
        <f>data!GK66/'work-MktCap'!$D$4</f>
        <v>1089.211</v>
      </c>
      <c r="CJ65" s="3">
        <f>data!GL66/'work-MktCap'!$D$4</f>
        <v>470.99259999999998</v>
      </c>
      <c r="CK65" s="3">
        <f>data!GM66/'work-MktCap'!$D$4</f>
        <v>969.75390000000004</v>
      </c>
      <c r="CL65" s="3">
        <f>data!GN66/'work-MktCap'!$D$4</f>
        <v>4116.8940000000002</v>
      </c>
      <c r="CM65" s="3">
        <f>data!GO66/'work-MktCap'!$D$4</f>
        <v>311.11509999999998</v>
      </c>
      <c r="CN65" s="3">
        <f>data!GP66/'work-MktCap'!$D$4</f>
        <v>3609.0610000000001</v>
      </c>
      <c r="CO65" s="3">
        <f>data!GQ66/'work-MktCap'!$D$4</f>
        <v>2875.9879999999998</v>
      </c>
      <c r="CP65" s="3">
        <f>data!GR66/'work-MktCap'!$D$4</f>
        <v>1837.162</v>
      </c>
      <c r="CQ65" s="3">
        <f>data!GS66/'work-MktCap'!$D$4</f>
        <v>3465.6289999999999</v>
      </c>
      <c r="CR65" s="3">
        <f>data!GT66/'work-MktCap'!$D$4</f>
        <v>145.43179999999998</v>
      </c>
      <c r="CS65" s="3">
        <f>data!GU66/'work-MktCap'!$D$4</f>
        <v>9733.2729999999992</v>
      </c>
      <c r="CT65" s="3">
        <f>data!GV66/'work-MktCap'!$D$4</f>
        <v>4494.5029999999997</v>
      </c>
      <c r="CU65" s="3">
        <f>data!GW66/'work-MktCap'!$D$4</f>
        <v>1248.9280000000001</v>
      </c>
      <c r="CV65" s="3">
        <f>data!GX66/'work-MktCap'!$D$4</f>
        <v>424.27009999999996</v>
      </c>
      <c r="CW65" s="3">
        <f>data!GY66/'work-MktCap'!$D$4</f>
        <v>12571.16</v>
      </c>
      <c r="CX65" s="3"/>
      <c r="CY65" s="1"/>
      <c r="CZ65" s="1">
        <v>43886</v>
      </c>
      <c r="DA65">
        <v>263.10859999999997</v>
      </c>
      <c r="DB65">
        <v>728.17959999999994</v>
      </c>
      <c r="DC65">
        <v>420.16240000000005</v>
      </c>
      <c r="DD65">
        <v>236.7501</v>
      </c>
      <c r="DE65">
        <v>1751.59</v>
      </c>
      <c r="DF65">
        <v>295.28359999999998</v>
      </c>
      <c r="DG65">
        <v>2055.7330000000002</v>
      </c>
      <c r="DH65">
        <v>852.88030000000003</v>
      </c>
      <c r="DI65">
        <v>1513.826</v>
      </c>
      <c r="DJ65">
        <v>405.35890000000001</v>
      </c>
      <c r="DK65" s="1">
        <v>2894.9409999999998</v>
      </c>
      <c r="DL65">
        <v>650.36719999999991</v>
      </c>
      <c r="DM65">
        <v>369.87609999999995</v>
      </c>
      <c r="DN65">
        <v>552.72119999999995</v>
      </c>
      <c r="DO65">
        <v>2918.8490000000002</v>
      </c>
      <c r="DP65">
        <v>360.0043</v>
      </c>
      <c r="DQ65">
        <v>406.91919999999999</v>
      </c>
      <c r="DR65">
        <v>990.80600000000004</v>
      </c>
      <c r="DS65">
        <v>729.47199999999998</v>
      </c>
      <c r="DT65">
        <v>278.6626</v>
      </c>
      <c r="DU65">
        <v>343.29409999999996</v>
      </c>
      <c r="DV65">
        <v>1079.0930000000001</v>
      </c>
      <c r="DW65">
        <v>365.90219999999999</v>
      </c>
      <c r="DX65">
        <v>330.23750000000001</v>
      </c>
      <c r="DY65">
        <v>883.9738000000001</v>
      </c>
      <c r="DZ65">
        <v>561.73130000000003</v>
      </c>
      <c r="EA65">
        <v>536.52409999999998</v>
      </c>
      <c r="EB65">
        <v>1510.4480000000001</v>
      </c>
      <c r="EC65">
        <v>511.70390000000003</v>
      </c>
      <c r="ED65">
        <v>478.72770000000003</v>
      </c>
      <c r="EE65">
        <v>514.1558</v>
      </c>
      <c r="EF65">
        <v>348.5994</v>
      </c>
      <c r="EG65">
        <v>629.49130000000002</v>
      </c>
      <c r="EH65">
        <v>472.90030000000002</v>
      </c>
      <c r="EI65">
        <v>402.73970000000003</v>
      </c>
      <c r="EJ65">
        <v>1580.5719999999999</v>
      </c>
      <c r="EK65">
        <v>694.54730000000006</v>
      </c>
      <c r="EL65">
        <v>6576.0060000000003</v>
      </c>
      <c r="EM65">
        <v>3986.3739999999998</v>
      </c>
      <c r="EN65">
        <v>1149.3</v>
      </c>
      <c r="EO65">
        <v>436.26069999999999</v>
      </c>
      <c r="EP65">
        <v>390.85599999999999</v>
      </c>
      <c r="EQ65">
        <v>321.6028</v>
      </c>
      <c r="ER65">
        <v>4835.326</v>
      </c>
      <c r="ES65">
        <v>750.41600000000005</v>
      </c>
      <c r="ET65">
        <v>137.14479999999998</v>
      </c>
      <c r="EU65">
        <v>3436.078</v>
      </c>
      <c r="EV65">
        <v>584.83010000000002</v>
      </c>
      <c r="EW65">
        <v>690.72130000000004</v>
      </c>
      <c r="EX65">
        <v>113.5048</v>
      </c>
      <c r="EY65">
        <v>529.82580000000007</v>
      </c>
      <c r="EZ65">
        <v>800.13689999999997</v>
      </c>
      <c r="FA65">
        <v>399.95440000000002</v>
      </c>
      <c r="FB65">
        <v>3385.1170000000002</v>
      </c>
      <c r="FC65">
        <v>1039.7940000000001</v>
      </c>
      <c r="FD65">
        <v>2480.5709999999999</v>
      </c>
      <c r="FE65">
        <v>630.85130000000004</v>
      </c>
      <c r="FF65">
        <v>3204.5859999999998</v>
      </c>
      <c r="FG65">
        <v>233.6634</v>
      </c>
      <c r="FH65">
        <v>1743.518</v>
      </c>
      <c r="FI65">
        <v>303.12359999999995</v>
      </c>
      <c r="FJ65">
        <v>606.33180000000004</v>
      </c>
      <c r="FK65">
        <v>394.72219999999999</v>
      </c>
      <c r="FL65">
        <v>1937.7070000000001</v>
      </c>
      <c r="FM65">
        <v>511.04490000000004</v>
      </c>
      <c r="FN65">
        <v>368.84659999999997</v>
      </c>
      <c r="FO65">
        <v>1579.336</v>
      </c>
      <c r="FP65">
        <v>221.49299999999999</v>
      </c>
      <c r="FQ65">
        <v>206.3297</v>
      </c>
      <c r="FR65">
        <v>310.1653</v>
      </c>
      <c r="FS65">
        <v>1089.3889999999999</v>
      </c>
      <c r="FT65">
        <v>239.1174</v>
      </c>
      <c r="FU65">
        <v>1227.2049999999999</v>
      </c>
      <c r="FV65">
        <v>253.03110000000001</v>
      </c>
      <c r="FW65">
        <v>334.2208</v>
      </c>
      <c r="FX65">
        <v>395.77540000000005</v>
      </c>
      <c r="FY65">
        <v>340.17440000000005</v>
      </c>
      <c r="FZ65">
        <v>362.82329999999996</v>
      </c>
      <c r="GA65">
        <v>790.54110000000003</v>
      </c>
      <c r="GB65">
        <v>336.2045</v>
      </c>
      <c r="GC65">
        <v>973.86030000000005</v>
      </c>
      <c r="GD65">
        <v>8978.9349999999995</v>
      </c>
      <c r="GE65">
        <v>901.21890000000008</v>
      </c>
      <c r="GF65">
        <v>2916.5630000000001</v>
      </c>
      <c r="GG65">
        <v>850.49669999999992</v>
      </c>
      <c r="GH65">
        <v>492.42509999999999</v>
      </c>
      <c r="GI65">
        <v>300.14330000000001</v>
      </c>
      <c r="GJ65">
        <v>933.10090000000002</v>
      </c>
      <c r="GK65">
        <v>463.0369</v>
      </c>
      <c r="GL65">
        <v>31.374590000000001</v>
      </c>
      <c r="GM65">
        <v>474.59059999999999</v>
      </c>
      <c r="GN65">
        <v>8090.7020000000002</v>
      </c>
      <c r="GO65">
        <v>793.88480000000004</v>
      </c>
      <c r="GP65">
        <v>1118.6980000000001</v>
      </c>
      <c r="GQ65">
        <v>327.7962</v>
      </c>
      <c r="GR65">
        <v>1252.8889999999999</v>
      </c>
      <c r="GS65">
        <v>432.71709999999996</v>
      </c>
      <c r="GT65">
        <v>491.28159999999997</v>
      </c>
      <c r="GU65">
        <v>1388.6310000000001</v>
      </c>
      <c r="GV65">
        <v>89.649059999999992</v>
      </c>
      <c r="GX65" s="1">
        <v>43886</v>
      </c>
      <c r="GY65" s="3">
        <f t="array" ref="GY65">SUM(IF($DA$4:$GV$4=GY$4,$DA65:$GV65,0))</f>
        <v>30302.772659999999</v>
      </c>
      <c r="GZ65" s="3">
        <f t="array" ref="GZ65">SUM(IF($DA$4:$GV$4=GZ$4,$DA65:$GV65,0))</f>
        <v>25256.4283</v>
      </c>
      <c r="HA65" s="3">
        <f t="array" ref="HA65">SUM(IF($DA$4:$GV$4=HA$4,$DA65:$GV65,0))</f>
        <v>12529.444999999998</v>
      </c>
      <c r="HB65" s="3">
        <f t="array" ref="HB65">SUM(IF($DA$4:$GV$4=HB$4,$DA65:$GV65,0))</f>
        <v>8139.2088000000012</v>
      </c>
      <c r="HC65" s="3">
        <f t="array" ref="HC65">SUM(IF($DA$4:$GV$4=HC$4,$DA65:$GV65,0))</f>
        <v>8170.1006999999991</v>
      </c>
      <c r="HD65" s="3">
        <f t="array" ref="HD65">SUM(IF($DA$4:$GV$4=HD$4,$DA65:$GV65,0))</f>
        <v>7264.4214000000002</v>
      </c>
      <c r="HE65" s="3">
        <f t="array" ref="HE65">SUM(IF($DA$4:$GV$4=HE$4,$DA65:$GV65,0))</f>
        <v>5434.0193999999992</v>
      </c>
      <c r="HF65" s="3">
        <f t="array" ref="HF65">SUM(IF($DA$4:$GV$4=HF$4,$DA65:$GV65,0))</f>
        <v>4963.4827000000005</v>
      </c>
      <c r="HG65" s="3">
        <f t="array" ref="HG65">SUM(IF($DA$4:$GV$4=HG$4,$DA65:$GV65,0))</f>
        <v>5575.1739000000007</v>
      </c>
      <c r="HH65" s="3">
        <f t="array" ref="HH65">SUM(IF($DA$4:$GV$4=HH$4,$DA65:$GV65,0))</f>
        <v>3251.0940900000001</v>
      </c>
      <c r="HI65" s="3"/>
      <c r="HK65" s="1">
        <v>43886</v>
      </c>
      <c r="HL65" s="10">
        <f t="array" ref="HL65">GY65:HH65/GY64:HH64-1</f>
        <v>-5.2893569842993315E-3</v>
      </c>
      <c r="HM65" s="10">
        <f t="array" ref="HM65">GZ65:HI65/GZ64:HI64-1</f>
        <v>4.6992402914287634E-3</v>
      </c>
      <c r="HN65" s="10">
        <f t="array" ref="HN65">HA65:HJ65/HA64:HJ64-1</f>
        <v>-3.0043840228969332E-3</v>
      </c>
      <c r="HO65" s="10">
        <f t="array" ref="HO65">HB65:HK65/HB64:HK64-1</f>
        <v>-3.5139952801637175E-3</v>
      </c>
      <c r="HP65" s="10">
        <f t="array" ref="HP65">HC65:HL65/HC64:HL64-1</f>
        <v>-1.1231796360312907E-2</v>
      </c>
      <c r="HQ65" s="10">
        <f t="array" ref="HQ65">HD65:HM65/HD64:HM64-1</f>
        <v>-5.5977329162524292E-3</v>
      </c>
      <c r="HR65" s="10">
        <f t="array" ref="HR65">HE65:HN65/HE64:HN64-1</f>
        <v>-4.5986134258396705E-3</v>
      </c>
      <c r="HS65" s="10">
        <f t="array" ref="HS65">HF65:HO65/HF64:HO64-1</f>
        <v>2.2624315849717469E-4</v>
      </c>
      <c r="HT65" s="10">
        <f t="array" ref="HT65">HG65:HP65/HG64:HP64-1</f>
        <v>-3.7257884996372281E-3</v>
      </c>
      <c r="HU65" s="10">
        <f t="array" ref="HU65">HH65:HQ65/HH64:HQ64-1</f>
        <v>-9.5872530311944537E-3</v>
      </c>
    </row>
    <row r="66" spans="1:229" x14ac:dyDescent="0.25">
      <c r="A66" s="1">
        <v>43857</v>
      </c>
      <c r="B66" s="3">
        <f>data!DD67/'work-MktCap'!$D$4</f>
        <v>837.25169999999991</v>
      </c>
      <c r="C66" s="3">
        <f>data!DE67/'work-MktCap'!$D$4</f>
        <v>411.87579999999997</v>
      </c>
      <c r="D66" s="3">
        <f>data!DF67/'work-MktCap'!$D$4</f>
        <v>628.01869999999997</v>
      </c>
      <c r="E66" s="3">
        <f>data!DG67/'work-MktCap'!$D$4</f>
        <v>783.15129999999999</v>
      </c>
      <c r="F66" s="3">
        <f>data!DH67/'work-MktCap'!$D$4</f>
        <v>1737.752</v>
      </c>
      <c r="G66" s="3">
        <f>data!DI67/'work-MktCap'!$D$4</f>
        <v>2482.116</v>
      </c>
      <c r="H66" s="3">
        <f>data!DJ67/'work-MktCap'!$D$4</f>
        <v>6802.0810000000001</v>
      </c>
      <c r="I66" s="3">
        <f>data!DK67/'work-MktCap'!$D$4</f>
        <v>951.6561999999999</v>
      </c>
      <c r="J66" s="3">
        <f>data!DL67/'work-MktCap'!$D$4</f>
        <v>1085.7449999999999</v>
      </c>
      <c r="K66" s="3">
        <f>data!DM67/'work-MktCap'!$D$4</f>
        <v>68.821600000000004</v>
      </c>
      <c r="L66" s="3">
        <f>data!DN67/'work-MktCap'!$D$4</f>
        <v>3268.3029999999999</v>
      </c>
      <c r="M66" s="3">
        <f>data!DO67/'work-MktCap'!$D$4</f>
        <v>450.91720000000004</v>
      </c>
      <c r="N66" s="3">
        <f>data!DP67/'work-MktCap'!$D$4</f>
        <v>4132.3779999999997</v>
      </c>
      <c r="O66" s="3">
        <f>data!DQ67/'work-MktCap'!$D$4</f>
        <v>528.4061999999999</v>
      </c>
      <c r="P66" s="3">
        <f>data!DR67/'work-MktCap'!$D$4</f>
        <v>6028.5640000000003</v>
      </c>
      <c r="Q66" s="3">
        <f>data!DS67/'work-MktCap'!$D$4</f>
        <v>1255.4549999999999</v>
      </c>
      <c r="R66" s="3">
        <f>data!DT67/'work-MktCap'!$D$4</f>
        <v>99.629899999999992</v>
      </c>
      <c r="S66" s="3">
        <f>data!DU67/'work-MktCap'!$D$4</f>
        <v>2068.2559999999999</v>
      </c>
      <c r="T66" s="3">
        <f>data!DV67/'work-MktCap'!$D$4</f>
        <v>1029.1279999999999</v>
      </c>
      <c r="U66" s="3">
        <f>data!DW67/'work-MktCap'!$D$4</f>
        <v>791.34259999999995</v>
      </c>
      <c r="V66" s="3">
        <f>data!DX67/'work-MktCap'!$D$4</f>
        <v>2708.7429999999999</v>
      </c>
      <c r="W66" s="3">
        <f>data!DY67/'work-MktCap'!$D$4</f>
        <v>1393.3779999999999</v>
      </c>
      <c r="X66" s="3">
        <f>data!DZ67/'work-MktCap'!$D$4</f>
        <v>444.0763</v>
      </c>
      <c r="Y66" s="3">
        <f>data!EA67/'work-MktCap'!$D$4</f>
        <v>728.99940000000004</v>
      </c>
      <c r="Z66" s="3">
        <f>data!EB67/'work-MktCap'!$D$4</f>
        <v>819.94530000000009</v>
      </c>
      <c r="AA66" s="3">
        <f>data!EC67/'work-MktCap'!$D$4</f>
        <v>834.80150000000003</v>
      </c>
      <c r="AB66" s="3">
        <f>data!ED67/'work-MktCap'!$D$4</f>
        <v>1454.2080000000001</v>
      </c>
      <c r="AC66" s="3">
        <f>data!EE67/'work-MktCap'!$D$4</f>
        <v>595.96030000000007</v>
      </c>
      <c r="AD66" s="3">
        <f>data!EF67/'work-MktCap'!$D$4</f>
        <v>13001.35</v>
      </c>
      <c r="AE66" s="3">
        <f>data!EG67/'work-MktCap'!$D$4</f>
        <v>2043.865</v>
      </c>
      <c r="AF66" s="3">
        <f>data!EH67/'work-MktCap'!$D$4</f>
        <v>702.56849999999997</v>
      </c>
      <c r="AG66" s="3">
        <f>data!EI67/'work-MktCap'!$D$4</f>
        <v>80.035300000000007</v>
      </c>
      <c r="AH66" s="3">
        <f>data!EJ67/'work-MktCap'!$D$4</f>
        <v>201.58939999999998</v>
      </c>
      <c r="AI66" s="3">
        <f>data!EK67/'work-MktCap'!$D$4</f>
        <v>2315.3789999999999</v>
      </c>
      <c r="AJ66" s="3">
        <f>data!EL67/'work-MktCap'!$D$4</f>
        <v>858.12390000000005</v>
      </c>
      <c r="AK66" s="3">
        <f>data!EM67/'work-MktCap'!$D$4</f>
        <v>1482.5920000000001</v>
      </c>
      <c r="AL66" s="3">
        <f>data!EN67/'work-MktCap'!$D$4</f>
        <v>550.21480000000008</v>
      </c>
      <c r="AM66" s="3">
        <f>data!EO67/'work-MktCap'!$D$4</f>
        <v>11531.19</v>
      </c>
      <c r="AN66" s="3">
        <f>data!EP67/'work-MktCap'!$D$4</f>
        <v>6144.0720000000001</v>
      </c>
      <c r="AO66" s="3">
        <f>data!EQ67/'work-MktCap'!$D$4</f>
        <v>921.51980000000003</v>
      </c>
      <c r="AP66" s="3">
        <f>data!ER67/'work-MktCap'!$D$4</f>
        <v>2211.9430000000002</v>
      </c>
      <c r="AQ66" s="3">
        <f>data!ES67/'work-MktCap'!$D$4</f>
        <v>1586.7840000000001</v>
      </c>
      <c r="AR66" s="3">
        <f>data!ET67/'work-MktCap'!$D$4</f>
        <v>851.71430000000009</v>
      </c>
      <c r="AS66" s="3">
        <f>data!EU67/'work-MktCap'!$D$4</f>
        <v>885.36969999999997</v>
      </c>
      <c r="AT66" s="3">
        <f>data!EV67/'work-MktCap'!$D$4</f>
        <v>188.51870000000002</v>
      </c>
      <c r="AU66" s="3">
        <f>data!EW67/'work-MktCap'!$D$4</f>
        <v>6535.08</v>
      </c>
      <c r="AV66" s="3">
        <f>data!EX67/'work-MktCap'!$D$4</f>
        <v>20617.759999999998</v>
      </c>
      <c r="AW66" s="3">
        <f>data!EY67/'work-MktCap'!$D$4</f>
        <v>318.5575</v>
      </c>
      <c r="AX66" s="3">
        <f>data!EZ67/'work-MktCap'!$D$4</f>
        <v>2565.2939999999999</v>
      </c>
      <c r="AY66" s="3">
        <f>data!FA67/'work-MktCap'!$D$4</f>
        <v>811.01350000000002</v>
      </c>
      <c r="AZ66" s="3">
        <f>data!FB67/'work-MktCap'!$D$4</f>
        <v>2118.029</v>
      </c>
      <c r="BA66" s="3">
        <f>data!FC67/'work-MktCap'!$D$4</f>
        <v>7755.6419999999998</v>
      </c>
      <c r="BB66" s="3">
        <f>data!FD67/'work-MktCap'!$D$4</f>
        <v>627.2136999999999</v>
      </c>
      <c r="BC66" s="3">
        <f>data!FE67/'work-MktCap'!$D$4</f>
        <v>2911.16</v>
      </c>
      <c r="BD66" s="3">
        <f>data!FF67/'work-MktCap'!$D$4</f>
        <v>1609.9179999999999</v>
      </c>
      <c r="BE66" s="3">
        <f>data!FG67/'work-MktCap'!$D$4</f>
        <v>1612.3150000000001</v>
      </c>
      <c r="BF66" s="3">
        <f>data!FH67/'work-MktCap'!$D$4</f>
        <v>4493.183</v>
      </c>
      <c r="BG66" s="3">
        <f>data!FI67/'work-MktCap'!$D$4</f>
        <v>3032.4560000000001</v>
      </c>
      <c r="BH66" s="3">
        <f>data!FJ67/'work-MktCap'!$D$4</f>
        <v>637.39390000000003</v>
      </c>
      <c r="BI66" s="3">
        <f>data!FK67/'work-MktCap'!$D$4</f>
        <v>3399.7350000000001</v>
      </c>
      <c r="BJ66" s="3">
        <f>data!FL67/'work-MktCap'!$D$4</f>
        <v>1121.9190000000001</v>
      </c>
      <c r="BK66" s="3">
        <f>data!FM67/'work-MktCap'!$D$4</f>
        <v>2110.6930000000002</v>
      </c>
      <c r="BL66" s="3">
        <f>data!FN67/'work-MktCap'!$D$4</f>
        <v>390.75200000000001</v>
      </c>
      <c r="BM66" s="3">
        <f>data!FO67/'work-MktCap'!$D$4</f>
        <v>4105.6109999999999</v>
      </c>
      <c r="BN66" s="3">
        <f>data!FP67/'work-MktCap'!$D$4</f>
        <v>924.75609999999995</v>
      </c>
      <c r="BO66" s="3">
        <f>data!FQ67/'work-MktCap'!$D$4</f>
        <v>873.99980000000005</v>
      </c>
      <c r="BP66" s="3">
        <f>data!FR67/'work-MktCap'!$D$4</f>
        <v>493.99869999999999</v>
      </c>
      <c r="BQ66" s="3">
        <f>data!FS67/'work-MktCap'!$D$4</f>
        <v>120.9344</v>
      </c>
      <c r="BR66" s="3">
        <f>data!FT67/'work-MktCap'!$D$4</f>
        <v>45.998100000000001</v>
      </c>
      <c r="BS66" s="3">
        <f>data!FU67/'work-MktCap'!$D$4</f>
        <v>553.2331999999999</v>
      </c>
      <c r="BT66" s="3">
        <f>data!FV67/'work-MktCap'!$D$4</f>
        <v>637.47199999999998</v>
      </c>
      <c r="BU66" s="3">
        <f>data!FW67/'work-MktCap'!$D$4</f>
        <v>29.800099999999997</v>
      </c>
      <c r="BV66" s="3">
        <f>data!FX67/'work-MktCap'!$D$4</f>
        <v>1420.5909999999999</v>
      </c>
      <c r="BW66" s="3">
        <f>data!FY67/'work-MktCap'!$D$4</f>
        <v>857.03819999999996</v>
      </c>
      <c r="BX66" s="3">
        <f>data!FZ67/'work-MktCap'!$D$4</f>
        <v>2167.4169999999999</v>
      </c>
      <c r="BY66" s="3">
        <f>data!GA67/'work-MktCap'!$D$4</f>
        <v>726.82809999999995</v>
      </c>
      <c r="BZ66" s="3">
        <f>data!GB67/'work-MktCap'!$D$4</f>
        <v>790.39589999999998</v>
      </c>
      <c r="CA66" s="3">
        <f>data!GC67/'work-MktCap'!$D$4</f>
        <v>18.706099999999999</v>
      </c>
      <c r="CB66" s="3">
        <f>data!GD67/'work-MktCap'!$D$4</f>
        <v>1129.5319999999999</v>
      </c>
      <c r="CC66" s="3">
        <f>data!GE67/'work-MktCap'!$D$4</f>
        <v>706.05330000000004</v>
      </c>
      <c r="CD66" s="3">
        <f>data!GF67/'work-MktCap'!$D$4</f>
        <v>897.44740000000002</v>
      </c>
      <c r="CE66" s="3">
        <f>data!GG67/'work-MktCap'!$D$4</f>
        <v>9262.8150000000005</v>
      </c>
      <c r="CF66" s="3">
        <f>data!GH67/'work-MktCap'!$D$4</f>
        <v>742.44159999999999</v>
      </c>
      <c r="CG66" s="3">
        <f>data!GI67/'work-MktCap'!$D$4</f>
        <v>7431.558</v>
      </c>
      <c r="CH66" s="3">
        <f>data!GJ67/'work-MktCap'!$D$4</f>
        <v>831.08140000000003</v>
      </c>
      <c r="CI66" s="3">
        <f>data!GK67/'work-MktCap'!$D$4</f>
        <v>1566.203</v>
      </c>
      <c r="CJ66" s="3">
        <f>data!GL67/'work-MktCap'!$D$4</f>
        <v>625.43349999999998</v>
      </c>
      <c r="CK66" s="3">
        <f>data!GM67/'work-MktCap'!$D$4</f>
        <v>1580.2919999999999</v>
      </c>
      <c r="CL66" s="3">
        <f>data!GN67/'work-MktCap'!$D$4</f>
        <v>5532.277</v>
      </c>
      <c r="CM66" s="3">
        <f>data!GO67/'work-MktCap'!$D$4</f>
        <v>473.52679999999998</v>
      </c>
      <c r="CN66" s="3">
        <f>data!GP67/'work-MktCap'!$D$4</f>
        <v>6050.04</v>
      </c>
      <c r="CO66" s="3">
        <f>data!GQ67/'work-MktCap'!$D$4</f>
        <v>3366.1880000000001</v>
      </c>
      <c r="CP66" s="3">
        <f>data!GR67/'work-MktCap'!$D$4</f>
        <v>929.25229999999999</v>
      </c>
      <c r="CQ66" s="3">
        <f>data!GS67/'work-MktCap'!$D$4</f>
        <v>2857.61</v>
      </c>
      <c r="CR66" s="3">
        <f>data!GT67/'work-MktCap'!$D$4</f>
        <v>207.12079999999997</v>
      </c>
      <c r="CS66" s="3">
        <f>data!GU67/'work-MktCap'!$D$4</f>
        <v>4970.5460000000003</v>
      </c>
      <c r="CT66" s="3">
        <f>data!GV67/'work-MktCap'!$D$4</f>
        <v>2324.17</v>
      </c>
      <c r="CU66" s="3">
        <f>data!GW67/'work-MktCap'!$D$4</f>
        <v>2010.932</v>
      </c>
      <c r="CV66" s="3">
        <f>data!GX67/'work-MktCap'!$D$4</f>
        <v>405.96850000000001</v>
      </c>
      <c r="CW66" s="3">
        <f>data!GY67/'work-MktCap'!$D$4</f>
        <v>5733.1679999999997</v>
      </c>
      <c r="CX66" s="3"/>
      <c r="CY66" s="1"/>
      <c r="CZ66" s="1">
        <v>43887</v>
      </c>
      <c r="DA66">
        <v>262.80809999999997</v>
      </c>
      <c r="DB66">
        <v>728.17959999999994</v>
      </c>
      <c r="DC66">
        <v>424.13380000000001</v>
      </c>
      <c r="DD66">
        <v>228.82429999999999</v>
      </c>
      <c r="DE66">
        <v>1752.1179999999999</v>
      </c>
      <c r="DF66">
        <v>298.82859999999999</v>
      </c>
      <c r="DG66">
        <v>2057.567</v>
      </c>
      <c r="DH66">
        <v>852.64890000000003</v>
      </c>
      <c r="DI66">
        <v>1491.893</v>
      </c>
      <c r="DJ66">
        <v>387.6354</v>
      </c>
      <c r="DK66" s="1">
        <v>2885.373</v>
      </c>
      <c r="DL66">
        <v>634.5874</v>
      </c>
      <c r="DM66">
        <v>370.5693</v>
      </c>
      <c r="DN66">
        <v>550.68150000000003</v>
      </c>
      <c r="DO66">
        <v>2922.6660000000002</v>
      </c>
      <c r="DP66">
        <v>353.96159999999998</v>
      </c>
      <c r="DQ66">
        <v>391.98940000000005</v>
      </c>
      <c r="DR66">
        <v>973.56020000000001</v>
      </c>
      <c r="DS66">
        <v>731.34759999999994</v>
      </c>
      <c r="DT66">
        <v>269.0908</v>
      </c>
      <c r="DU66">
        <v>340.39159999999998</v>
      </c>
      <c r="DV66">
        <v>1071.0809999999999</v>
      </c>
      <c r="DW66">
        <v>360.59840000000003</v>
      </c>
      <c r="DX66">
        <v>314.27409999999998</v>
      </c>
      <c r="DY66">
        <v>886.97789999999998</v>
      </c>
      <c r="DZ66">
        <v>568.66</v>
      </c>
      <c r="EA66">
        <v>525.88019999999995</v>
      </c>
      <c r="EB66">
        <v>1527.711</v>
      </c>
      <c r="EC66">
        <v>509.7894</v>
      </c>
      <c r="ED66">
        <v>468.4785</v>
      </c>
      <c r="EE66">
        <v>487.32040000000001</v>
      </c>
      <c r="EF66">
        <v>333.4239</v>
      </c>
      <c r="EG66">
        <v>614.66759999999999</v>
      </c>
      <c r="EH66">
        <v>461.34699999999998</v>
      </c>
      <c r="EI66">
        <v>404.74209999999999</v>
      </c>
      <c r="EJ66">
        <v>1583.694</v>
      </c>
      <c r="EK66">
        <v>696.51530000000002</v>
      </c>
      <c r="EL66">
        <v>6574.1310000000003</v>
      </c>
      <c r="EM66">
        <v>3949.7570000000001</v>
      </c>
      <c r="EN66">
        <v>1124.175</v>
      </c>
      <c r="EO66">
        <v>427.95150000000001</v>
      </c>
      <c r="EP66">
        <v>380.66179999999997</v>
      </c>
      <c r="EQ66">
        <v>318.25040000000001</v>
      </c>
      <c r="ER66">
        <v>4840.9539999999997</v>
      </c>
      <c r="ES66">
        <v>730.13459999999998</v>
      </c>
      <c r="ET66">
        <v>135.79320000000001</v>
      </c>
      <c r="EU66">
        <v>3389.1590000000001</v>
      </c>
      <c r="EV66">
        <v>561.44869999999992</v>
      </c>
      <c r="EW66">
        <v>682.96799999999996</v>
      </c>
      <c r="EX66">
        <v>114.94160000000001</v>
      </c>
      <c r="EY66">
        <v>535.42459999999994</v>
      </c>
      <c r="EZ66">
        <v>787.06510000000003</v>
      </c>
      <c r="FA66">
        <v>404.4846</v>
      </c>
      <c r="FB66">
        <v>3318.7629999999999</v>
      </c>
      <c r="FC66">
        <v>1020.024</v>
      </c>
      <c r="FD66">
        <v>2441.2359999999999</v>
      </c>
      <c r="FE66">
        <v>626.52690000000007</v>
      </c>
      <c r="FF66">
        <v>3186.8020000000001</v>
      </c>
      <c r="FG66">
        <v>230.55590000000001</v>
      </c>
      <c r="FH66">
        <v>1700.1420000000001</v>
      </c>
      <c r="FI66">
        <v>303.41809999999998</v>
      </c>
      <c r="FJ66">
        <v>599.24340000000007</v>
      </c>
      <c r="FK66">
        <v>394.98020000000002</v>
      </c>
      <c r="FL66">
        <v>1883.423</v>
      </c>
      <c r="FM66">
        <v>499.89090000000004</v>
      </c>
      <c r="FN66">
        <v>351.32009999999997</v>
      </c>
      <c r="FO66">
        <v>1565.8040000000001</v>
      </c>
      <c r="FP66">
        <v>217.47479999999999</v>
      </c>
      <c r="FQ66">
        <v>192.65129999999999</v>
      </c>
      <c r="FR66">
        <v>298.9896</v>
      </c>
      <c r="FS66">
        <v>1079.4949999999999</v>
      </c>
      <c r="FT66">
        <v>235.43389999999999</v>
      </c>
      <c r="FU66">
        <v>1205.19</v>
      </c>
      <c r="FV66">
        <v>246.71299999999999</v>
      </c>
      <c r="FW66">
        <v>319.90790000000004</v>
      </c>
      <c r="FX66">
        <v>393.07529999999997</v>
      </c>
      <c r="FY66">
        <v>335.81829999999997</v>
      </c>
      <c r="FZ66">
        <v>364.99009999999998</v>
      </c>
      <c r="GA66">
        <v>780.15230000000008</v>
      </c>
      <c r="GB66">
        <v>331.15129999999999</v>
      </c>
      <c r="GC66">
        <v>972.29079999999999</v>
      </c>
      <c r="GD66">
        <v>8824.2579999999998</v>
      </c>
      <c r="GE66">
        <v>891.36890000000005</v>
      </c>
      <c r="GF66">
        <v>2929.056</v>
      </c>
      <c r="GG66">
        <v>846.63930000000005</v>
      </c>
      <c r="GH66">
        <v>479.48009999999999</v>
      </c>
      <c r="GI66">
        <v>289.71809999999999</v>
      </c>
      <c r="GJ66">
        <v>899.03</v>
      </c>
      <c r="GK66">
        <v>446.51100000000002</v>
      </c>
      <c r="GL66">
        <v>30.84066</v>
      </c>
      <c r="GM66">
        <v>468.95820000000003</v>
      </c>
      <c r="GN66">
        <v>7968.5619999999999</v>
      </c>
      <c r="GO66">
        <v>783.60019999999997</v>
      </c>
      <c r="GP66">
        <v>1114.26</v>
      </c>
      <c r="GQ66">
        <v>326.65929999999997</v>
      </c>
      <c r="GR66">
        <v>1252.1679999999999</v>
      </c>
      <c r="GS66">
        <v>430.1574</v>
      </c>
      <c r="GT66">
        <v>482.21120000000002</v>
      </c>
      <c r="GU66">
        <v>1364.7380000000001</v>
      </c>
      <c r="GV66">
        <v>93.219750000000005</v>
      </c>
      <c r="GX66" s="1">
        <v>43887</v>
      </c>
      <c r="GY66" s="3">
        <f t="array" ref="GY66">SUM(IF($DA$4:$GV$4=GY$4,$DA66:$GV66,0))</f>
        <v>30051.616049999997</v>
      </c>
      <c r="GZ66" s="3">
        <f t="array" ref="GZ66">SUM(IF($DA$4:$GV$4=GZ$4,$DA66:$GV66,0))</f>
        <v>24911.628900000003</v>
      </c>
      <c r="HA66" s="3">
        <f t="array" ref="HA66">SUM(IF($DA$4:$GV$4=HA$4,$DA66:$GV66,0))</f>
        <v>12432.465499999998</v>
      </c>
      <c r="HB66" s="3">
        <f t="array" ref="HB66">SUM(IF($DA$4:$GV$4=HB$4,$DA66:$GV66,0))</f>
        <v>8107.9327999999996</v>
      </c>
      <c r="HC66" s="3">
        <f t="array" ref="HC66">SUM(IF($DA$4:$GV$4=HC$4,$DA66:$GV66,0))</f>
        <v>8113.8424000000005</v>
      </c>
      <c r="HD66" s="3">
        <f t="array" ref="HD66">SUM(IF($DA$4:$GV$4=HD$4,$DA66:$GV66,0))</f>
        <v>7142.1592000000001</v>
      </c>
      <c r="HE66" s="3">
        <f t="array" ref="HE66">SUM(IF($DA$4:$GV$4=HE$4,$DA66:$GV66,0))</f>
        <v>5368.6678999999986</v>
      </c>
      <c r="HF66" s="3">
        <f t="array" ref="HF66">SUM(IF($DA$4:$GV$4=HF$4,$DA66:$GV66,0))</f>
        <v>4928.9082999999991</v>
      </c>
      <c r="HG66" s="3">
        <f t="array" ref="HG66">SUM(IF($DA$4:$GV$4=HG$4,$DA66:$GV66,0))</f>
        <v>5487.3293000000003</v>
      </c>
      <c r="HH66" s="3">
        <f t="array" ref="HH66">SUM(IF($DA$4:$GV$4=HH$4,$DA66:$GV66,0))</f>
        <v>3153.6648599999999</v>
      </c>
      <c r="HI66" s="3"/>
      <c r="HK66" s="1">
        <v>43887</v>
      </c>
      <c r="HL66" s="10">
        <f t="array" ref="HL66">GY66:HH66/GY65:HH65-1</f>
        <v>-8.2882385984280882E-3</v>
      </c>
      <c r="HM66" s="10">
        <f t="array" ref="HM66">GZ66:HI66/GZ65:HI65-1</f>
        <v>-1.3651946185914032E-2</v>
      </c>
      <c r="HN66" s="10">
        <f t="array" ref="HN66">HA66:HJ66/HA65:HJ65-1</f>
        <v>-7.7401273560001593E-3</v>
      </c>
      <c r="HO66" s="10">
        <f t="array" ref="HO66">HB66:HK66/HB65:HK65-1</f>
        <v>-3.8426339425032818E-3</v>
      </c>
      <c r="HP66" s="10">
        <f t="array" ref="HP66">HC66:HL66/HC65:HL65-1</f>
        <v>-6.8858759598885433E-3</v>
      </c>
      <c r="HQ66" s="10">
        <f t="array" ref="HQ66">HD66:HM66/HD65:HM65-1</f>
        <v>-1.6830273640237925E-2</v>
      </c>
      <c r="HR66" s="10">
        <f t="array" ref="HR66">HE66:HN66/HE65:HN65-1</f>
        <v>-1.2026364867228967E-2</v>
      </c>
      <c r="HS66" s="10">
        <f t="array" ref="HS66">HF66:HO66/HF65:HO65-1</f>
        <v>-6.96575410648681E-3</v>
      </c>
      <c r="HT66" s="10">
        <f t="array" ref="HT66">HG66:HP66/HG65:HP65-1</f>
        <v>-1.5756387437529162E-2</v>
      </c>
      <c r="HU66" s="10">
        <f t="array" ref="HU66">HH66:HQ66/HH65:HQ65-1</f>
        <v>-2.9968136049855154E-2</v>
      </c>
    </row>
    <row r="67" spans="1:229" x14ac:dyDescent="0.25">
      <c r="A67" s="1">
        <v>43858</v>
      </c>
      <c r="B67" s="3">
        <f>data!DD68/'work-MktCap'!$D$4</f>
        <v>1089.078</v>
      </c>
      <c r="C67" s="3">
        <f>data!DE68/'work-MktCap'!$D$4</f>
        <v>833.54630000000009</v>
      </c>
      <c r="D67" s="3">
        <f>data!DF68/'work-MktCap'!$D$4</f>
        <v>1110.5889999999999</v>
      </c>
      <c r="E67" s="3">
        <f>data!DG68/'work-MktCap'!$D$4</f>
        <v>1265.6769999999999</v>
      </c>
      <c r="F67" s="3">
        <f>data!DH68/'work-MktCap'!$D$4</f>
        <v>1554.5229999999999</v>
      </c>
      <c r="G67" s="3">
        <f>data!DI68/'work-MktCap'!$D$4</f>
        <v>1380.722</v>
      </c>
      <c r="H67" s="3">
        <f>data!DJ68/'work-MktCap'!$D$4</f>
        <v>5811.8490000000002</v>
      </c>
      <c r="I67" s="3">
        <f>data!DK68/'work-MktCap'!$D$4</f>
        <v>738.06349999999998</v>
      </c>
      <c r="J67" s="3">
        <f>data!DL68/'work-MktCap'!$D$4</f>
        <v>1834.6980000000001</v>
      </c>
      <c r="K67" s="3">
        <f>data!DM68/'work-MktCap'!$D$4</f>
        <v>69.265799999999999</v>
      </c>
      <c r="L67" s="3">
        <f>data!DN68/'work-MktCap'!$D$4</f>
        <v>4436.84</v>
      </c>
      <c r="M67" s="3">
        <f>data!DO68/'work-MktCap'!$D$4</f>
        <v>564.56040000000007</v>
      </c>
      <c r="N67" s="3">
        <f>data!DP68/'work-MktCap'!$D$4</f>
        <v>2213.5520000000001</v>
      </c>
      <c r="O67" s="3">
        <f>data!DQ68/'work-MktCap'!$D$4</f>
        <v>450.11700000000002</v>
      </c>
      <c r="P67" s="3">
        <f>data!DR68/'work-MktCap'!$D$4</f>
        <v>15432.28</v>
      </c>
      <c r="Q67" s="3">
        <f>data!DS68/'work-MktCap'!$D$4</f>
        <v>659.99440000000004</v>
      </c>
      <c r="R67" s="3">
        <f>data!DT68/'work-MktCap'!$D$4</f>
        <v>290.4221</v>
      </c>
      <c r="S67" s="3">
        <f>data!DU68/'work-MktCap'!$D$4</f>
        <v>3636.6819999999998</v>
      </c>
      <c r="T67" s="3">
        <f>data!DV68/'work-MktCap'!$D$4</f>
        <v>931.78690000000006</v>
      </c>
      <c r="U67" s="3">
        <f>data!DW68/'work-MktCap'!$D$4</f>
        <v>725.8913</v>
      </c>
      <c r="V67" s="3">
        <f>data!DX68/'work-MktCap'!$D$4</f>
        <v>1669.1130000000001</v>
      </c>
      <c r="W67" s="3">
        <f>data!DY68/'work-MktCap'!$D$4</f>
        <v>1952.89</v>
      </c>
      <c r="X67" s="3">
        <f>data!DZ68/'work-MktCap'!$D$4</f>
        <v>771.81110000000001</v>
      </c>
      <c r="Y67" s="3">
        <f>data!EA68/'work-MktCap'!$D$4</f>
        <v>651.78700000000003</v>
      </c>
      <c r="Z67" s="3">
        <f>data!EB68/'work-MktCap'!$D$4</f>
        <v>673.99880000000007</v>
      </c>
      <c r="AA67" s="3">
        <f>data!EC68/'work-MktCap'!$D$4</f>
        <v>1019.028</v>
      </c>
      <c r="AB67" s="3">
        <f>data!ED68/'work-MktCap'!$D$4</f>
        <v>1231.057</v>
      </c>
      <c r="AC67" s="3">
        <f>data!EE68/'work-MktCap'!$D$4</f>
        <v>385.48720000000003</v>
      </c>
      <c r="AD67" s="3">
        <f>data!EF68/'work-MktCap'!$D$4</f>
        <v>7397.2340000000004</v>
      </c>
      <c r="AE67" s="3">
        <f>data!EG68/'work-MktCap'!$D$4</f>
        <v>2050.422</v>
      </c>
      <c r="AF67" s="3">
        <f>data!EH68/'work-MktCap'!$D$4</f>
        <v>836.18880000000001</v>
      </c>
      <c r="AG67" s="3">
        <f>data!EI68/'work-MktCap'!$D$4</f>
        <v>60.236699999999999</v>
      </c>
      <c r="AH67" s="3">
        <f>data!EJ68/'work-MktCap'!$D$4</f>
        <v>348.35919999999999</v>
      </c>
      <c r="AI67" s="3">
        <f>data!EK68/'work-MktCap'!$D$4</f>
        <v>1451.13</v>
      </c>
      <c r="AJ67" s="3">
        <f>data!EL68/'work-MktCap'!$D$4</f>
        <v>762.32159999999999</v>
      </c>
      <c r="AK67" s="3">
        <f>data!EM68/'work-MktCap'!$D$4</f>
        <v>3189.9580000000001</v>
      </c>
      <c r="AL67" s="3">
        <f>data!EN68/'work-MktCap'!$D$4</f>
        <v>838.66380000000004</v>
      </c>
      <c r="AM67" s="3">
        <f>data!EO68/'work-MktCap'!$D$4</f>
        <v>8190.5990000000002</v>
      </c>
      <c r="AN67" s="3">
        <f>data!EP68/'work-MktCap'!$D$4</f>
        <v>16370.56</v>
      </c>
      <c r="AO67" s="3">
        <f>data!EQ68/'work-MktCap'!$D$4</f>
        <v>1002.384</v>
      </c>
      <c r="AP67" s="3">
        <f>data!ER68/'work-MktCap'!$D$4</f>
        <v>2247.453</v>
      </c>
      <c r="AQ67" s="3">
        <f>data!ES68/'work-MktCap'!$D$4</f>
        <v>1238.838</v>
      </c>
      <c r="AR67" s="3">
        <f>data!ET68/'work-MktCap'!$D$4</f>
        <v>816.6893</v>
      </c>
      <c r="AS67" s="3">
        <f>data!EU68/'work-MktCap'!$D$4</f>
        <v>1598.4860000000001</v>
      </c>
      <c r="AT67" s="3">
        <f>data!EV68/'work-MktCap'!$D$4</f>
        <v>122.0714</v>
      </c>
      <c r="AU67" s="3">
        <f>data!EW68/'work-MktCap'!$D$4</f>
        <v>6249.835</v>
      </c>
      <c r="AV67" s="3">
        <f>data!EX68/'work-MktCap'!$D$4</f>
        <v>12816.63</v>
      </c>
      <c r="AW67" s="3">
        <f>data!EY68/'work-MktCap'!$D$4</f>
        <v>314.36859999999996</v>
      </c>
      <c r="AX67" s="3">
        <f>data!EZ68/'work-MktCap'!$D$4</f>
        <v>653.86380000000008</v>
      </c>
      <c r="AY67" s="3">
        <f>data!FA68/'work-MktCap'!$D$4</f>
        <v>1346.9649999999999</v>
      </c>
      <c r="AZ67" s="3">
        <f>data!FB68/'work-MktCap'!$D$4</f>
        <v>9237.1820000000007</v>
      </c>
      <c r="BA67" s="3">
        <f>data!FC68/'work-MktCap'!$D$4</f>
        <v>7723.0290000000005</v>
      </c>
      <c r="BB67" s="3">
        <f>data!FD68/'work-MktCap'!$D$4</f>
        <v>944.15899999999999</v>
      </c>
      <c r="BC67" s="3">
        <f>data!FE68/'work-MktCap'!$D$4</f>
        <v>3973.8339999999998</v>
      </c>
      <c r="BD67" s="3">
        <f>data!FF68/'work-MktCap'!$D$4</f>
        <v>2513.9180000000001</v>
      </c>
      <c r="BE67" s="3">
        <f>data!FG68/'work-MktCap'!$D$4</f>
        <v>3388.953</v>
      </c>
      <c r="BF67" s="3">
        <f>data!FH68/'work-MktCap'!$D$4</f>
        <v>2866.8229999999999</v>
      </c>
      <c r="BG67" s="3">
        <f>data!FI68/'work-MktCap'!$D$4</f>
        <v>3224.1529999999998</v>
      </c>
      <c r="BH67" s="3">
        <f>data!FJ68/'work-MktCap'!$D$4</f>
        <v>779.89959999999996</v>
      </c>
      <c r="BI67" s="3">
        <f>data!FK68/'work-MktCap'!$D$4</f>
        <v>3164.3670000000002</v>
      </c>
      <c r="BJ67" s="3">
        <f>data!FL68/'work-MktCap'!$D$4</f>
        <v>994.548</v>
      </c>
      <c r="BK67" s="3">
        <f>data!FM68/'work-MktCap'!$D$4</f>
        <v>2143.4389999999999</v>
      </c>
      <c r="BL67" s="3">
        <f>data!FN68/'work-MktCap'!$D$4</f>
        <v>359.30359999999996</v>
      </c>
      <c r="BM67" s="3">
        <f>data!FO68/'work-MktCap'!$D$4</f>
        <v>11424.53</v>
      </c>
      <c r="BN67" s="3">
        <f>data!FP68/'work-MktCap'!$D$4</f>
        <v>16469.05</v>
      </c>
      <c r="BO67" s="3">
        <f>data!FQ68/'work-MktCap'!$D$4</f>
        <v>1409.7560000000001</v>
      </c>
      <c r="BP67" s="3">
        <f>data!FR68/'work-MktCap'!$D$4</f>
        <v>822.03499999999997</v>
      </c>
      <c r="BQ67" s="3">
        <f>data!FS68/'work-MktCap'!$D$4</f>
        <v>86.472700000000003</v>
      </c>
      <c r="BR67" s="3">
        <f>data!FT68/'work-MktCap'!$D$4</f>
        <v>26.367099999999997</v>
      </c>
      <c r="BS67" s="3">
        <f>data!FU68/'work-MktCap'!$D$4</f>
        <v>718.86189999999999</v>
      </c>
      <c r="BT67" s="3">
        <f>data!FV68/'work-MktCap'!$D$4</f>
        <v>1356.9680000000001</v>
      </c>
      <c r="BU67" s="3">
        <f>data!FW68/'work-MktCap'!$D$4</f>
        <v>26.065300000000001</v>
      </c>
      <c r="BV67" s="3">
        <f>data!FX68/'work-MktCap'!$D$4</f>
        <v>1354.3679999999999</v>
      </c>
      <c r="BW67" s="3">
        <f>data!FY68/'work-MktCap'!$D$4</f>
        <v>1112.492</v>
      </c>
      <c r="BX67" s="3">
        <f>data!FZ68/'work-MktCap'!$D$4</f>
        <v>1509.0029999999999</v>
      </c>
      <c r="BY67" s="3">
        <f>data!GA68/'work-MktCap'!$D$4</f>
        <v>317.94459999999998</v>
      </c>
      <c r="BZ67" s="3">
        <f>data!GB68/'work-MktCap'!$D$4</f>
        <v>1332.5920000000001</v>
      </c>
      <c r="CA67" s="3">
        <f>data!GC68/'work-MktCap'!$D$4</f>
        <v>18.078099999999999</v>
      </c>
      <c r="CB67" s="3">
        <f>data!GD68/'work-MktCap'!$D$4</f>
        <v>449.29720000000003</v>
      </c>
      <c r="CC67" s="3">
        <f>data!GE68/'work-MktCap'!$D$4</f>
        <v>751.91719999999998</v>
      </c>
      <c r="CD67" s="3">
        <f>data!GF68/'work-MktCap'!$D$4</f>
        <v>983.6416999999999</v>
      </c>
      <c r="CE67" s="3">
        <f>data!GG68/'work-MktCap'!$D$4</f>
        <v>16663.990000000002</v>
      </c>
      <c r="CF67" s="3">
        <f>data!GH68/'work-MktCap'!$D$4</f>
        <v>576.15089999999998</v>
      </c>
      <c r="CG67" s="3">
        <f>data!GI68/'work-MktCap'!$D$4</f>
        <v>8388.0149999999994</v>
      </c>
      <c r="CH67" s="3">
        <f>data!GJ68/'work-MktCap'!$D$4</f>
        <v>315.5419</v>
      </c>
      <c r="CI67" s="3">
        <f>data!GK68/'work-MktCap'!$D$4</f>
        <v>1041.8620000000001</v>
      </c>
      <c r="CJ67" s="3">
        <f>data!GL68/'work-MktCap'!$D$4</f>
        <v>1163.4480000000001</v>
      </c>
      <c r="CK67" s="3">
        <f>data!GM68/'work-MktCap'!$D$4</f>
        <v>4335.777</v>
      </c>
      <c r="CL67" s="3">
        <f>data!GN68/'work-MktCap'!$D$4</f>
        <v>6876.4009999999998</v>
      </c>
      <c r="CM67" s="3">
        <f>data!GO68/'work-MktCap'!$D$4</f>
        <v>432.79409999999996</v>
      </c>
      <c r="CN67" s="3">
        <f>data!GP68/'work-MktCap'!$D$4</f>
        <v>8134.84</v>
      </c>
      <c r="CO67" s="3">
        <f>data!GQ68/'work-MktCap'!$D$4</f>
        <v>3781.4540000000002</v>
      </c>
      <c r="CP67" s="3">
        <f>data!GR68/'work-MktCap'!$D$4</f>
        <v>1192.3320000000001</v>
      </c>
      <c r="CQ67" s="3">
        <f>data!GS68/'work-MktCap'!$D$4</f>
        <v>2058.0859999999998</v>
      </c>
      <c r="CR67" s="3">
        <f>data!GT68/'work-MktCap'!$D$4</f>
        <v>995.51109999999994</v>
      </c>
      <c r="CS67" s="3">
        <f>data!GU68/'work-MktCap'!$D$4</f>
        <v>3300.2539999999999</v>
      </c>
      <c r="CT67" s="3">
        <f>data!GV68/'work-MktCap'!$D$4</f>
        <v>2187.3510000000001</v>
      </c>
      <c r="CU67" s="3">
        <f>data!GW68/'work-MktCap'!$D$4</f>
        <v>3233.3739999999998</v>
      </c>
      <c r="CV67" s="3">
        <f>data!GX68/'work-MktCap'!$D$4</f>
        <v>519.9837</v>
      </c>
      <c r="CW67" s="3">
        <f>data!GY68/'work-MktCap'!$D$4</f>
        <v>4488.9579999999996</v>
      </c>
      <c r="CX67" s="3"/>
      <c r="CY67" s="1"/>
      <c r="CZ67" s="1">
        <v>43888</v>
      </c>
      <c r="DA67">
        <v>259.77539999999999</v>
      </c>
      <c r="DB67">
        <v>718.63040000000001</v>
      </c>
      <c r="DC67">
        <v>420.16240000000005</v>
      </c>
      <c r="DD67">
        <v>223.09989999999999</v>
      </c>
      <c r="DE67">
        <v>1768.568</v>
      </c>
      <c r="DF67">
        <v>304.39499999999998</v>
      </c>
      <c r="DG67">
        <v>2075.7629999999999</v>
      </c>
      <c r="DH67">
        <v>849.75480000000005</v>
      </c>
      <c r="DI67">
        <v>1495.231</v>
      </c>
      <c r="DJ67">
        <v>384.6583</v>
      </c>
      <c r="DK67" s="1">
        <v>2855.261</v>
      </c>
      <c r="DL67">
        <v>642.15530000000001</v>
      </c>
      <c r="DM67">
        <v>361.7901</v>
      </c>
      <c r="DN67">
        <v>560.68509999999992</v>
      </c>
      <c r="DO67">
        <v>2899.2159999999999</v>
      </c>
      <c r="DP67">
        <v>354.13929999999999</v>
      </c>
      <c r="DQ67">
        <v>388.40459999999996</v>
      </c>
      <c r="DR67">
        <v>963.25659999999993</v>
      </c>
      <c r="DS67">
        <v>727.66840000000002</v>
      </c>
      <c r="DT67">
        <v>267.6574</v>
      </c>
      <c r="DU67">
        <v>339.58540000000005</v>
      </c>
      <c r="DV67">
        <v>1072.931</v>
      </c>
      <c r="DW67">
        <v>360.40809999999999</v>
      </c>
      <c r="DX67">
        <v>312.56799999999998</v>
      </c>
      <c r="DY67">
        <v>894.75310000000002</v>
      </c>
      <c r="DZ67">
        <v>572.49599999999998</v>
      </c>
      <c r="EA67">
        <v>516.59780000000001</v>
      </c>
      <c r="EB67">
        <v>1502.6420000000001</v>
      </c>
      <c r="EC67">
        <v>508.4135</v>
      </c>
      <c r="ED67">
        <v>465.65100000000001</v>
      </c>
      <c r="EE67">
        <v>484.16340000000002</v>
      </c>
      <c r="EF67">
        <v>313.77459999999996</v>
      </c>
      <c r="EG67">
        <v>607.97140000000002</v>
      </c>
      <c r="EH67">
        <v>467.9443</v>
      </c>
      <c r="EI67">
        <v>399.67340000000002</v>
      </c>
      <c r="EJ67">
        <v>1555.0650000000001</v>
      </c>
      <c r="EK67">
        <v>690.74940000000004</v>
      </c>
      <c r="EL67">
        <v>6575.2259999999997</v>
      </c>
      <c r="EM67">
        <v>3933.7429999999999</v>
      </c>
      <c r="EN67">
        <v>1143.6489999999999</v>
      </c>
      <c r="EO67">
        <v>421.49990000000003</v>
      </c>
      <c r="EP67">
        <v>377.18900000000002</v>
      </c>
      <c r="EQ67">
        <v>311.46940000000001</v>
      </c>
      <c r="ER67">
        <v>4881.5619999999999</v>
      </c>
      <c r="ES67">
        <v>770.69740000000002</v>
      </c>
      <c r="ET67">
        <v>133.76579999999998</v>
      </c>
      <c r="EU67">
        <v>3335.2429999999999</v>
      </c>
      <c r="EV67">
        <v>568.40180000000009</v>
      </c>
      <c r="EW67">
        <v>691.00890000000004</v>
      </c>
      <c r="EX67">
        <v>109.19450000000001</v>
      </c>
      <c r="EY67">
        <v>525.82389999999998</v>
      </c>
      <c r="EZ67">
        <v>773.57780000000002</v>
      </c>
      <c r="FA67">
        <v>412.52809999999999</v>
      </c>
      <c r="FB67">
        <v>3298.163</v>
      </c>
      <c r="FC67">
        <v>994.60509999999999</v>
      </c>
      <c r="FD67">
        <v>2428.3290000000002</v>
      </c>
      <c r="FE67">
        <v>605.62659999999994</v>
      </c>
      <c r="FF67">
        <v>3217.877</v>
      </c>
      <c r="FG67">
        <v>225.1429</v>
      </c>
      <c r="FH67">
        <v>1699.02</v>
      </c>
      <c r="FI67">
        <v>300.24709999999999</v>
      </c>
      <c r="FJ67">
        <v>587.92570000000001</v>
      </c>
      <c r="FK67">
        <v>395.30270000000002</v>
      </c>
      <c r="FL67">
        <v>1900.0219999999999</v>
      </c>
      <c r="FM67">
        <v>498.76459999999997</v>
      </c>
      <c r="FN67">
        <v>344.53059999999999</v>
      </c>
      <c r="FO67">
        <v>1568.079</v>
      </c>
      <c r="FP67">
        <v>214.96360000000001</v>
      </c>
      <c r="FQ67">
        <v>187.46010000000001</v>
      </c>
      <c r="FR67">
        <v>294.24369999999999</v>
      </c>
      <c r="FS67">
        <v>1079.001</v>
      </c>
      <c r="FT67">
        <v>234.20599999999999</v>
      </c>
      <c r="FU67">
        <v>1174.3679999999999</v>
      </c>
      <c r="FV67">
        <v>246.9913</v>
      </c>
      <c r="FW67">
        <v>312.44380000000001</v>
      </c>
      <c r="FX67">
        <v>390.9751</v>
      </c>
      <c r="FY67">
        <v>330.27409999999998</v>
      </c>
      <c r="FZ67">
        <v>365.00290000000001</v>
      </c>
      <c r="GA67">
        <v>788.96630000000005</v>
      </c>
      <c r="GB67">
        <v>316.32870000000003</v>
      </c>
      <c r="GC67">
        <v>975.42989999999998</v>
      </c>
      <c r="GD67">
        <v>8787.8080000000009</v>
      </c>
      <c r="GE67">
        <v>905.36930000000007</v>
      </c>
      <c r="GF67">
        <v>2873.277</v>
      </c>
      <c r="GG67">
        <v>859.17430000000002</v>
      </c>
      <c r="GH67">
        <v>481.61680000000001</v>
      </c>
      <c r="GI67">
        <v>285.37329999999997</v>
      </c>
      <c r="GJ67">
        <v>932.14139999999998</v>
      </c>
      <c r="GK67">
        <v>448.67329999999998</v>
      </c>
      <c r="GL67">
        <v>30.764389999999999</v>
      </c>
      <c r="GM67">
        <v>465.0154</v>
      </c>
      <c r="GN67">
        <v>7900.643</v>
      </c>
      <c r="GO67">
        <v>781.37909999999999</v>
      </c>
      <c r="GP67">
        <v>1134.501</v>
      </c>
      <c r="GQ67">
        <v>330.44029999999998</v>
      </c>
      <c r="GR67">
        <v>1246.442</v>
      </c>
      <c r="GS67">
        <v>420.87440000000004</v>
      </c>
      <c r="GT67">
        <v>483.32190000000003</v>
      </c>
      <c r="GU67">
        <v>1317.521</v>
      </c>
      <c r="GV67">
        <v>93.857380000000006</v>
      </c>
      <c r="GX67" s="1">
        <v>43888</v>
      </c>
      <c r="GY67" s="3">
        <f t="array" ref="GY67">SUM(IF($DA$4:$GV$4=GY$4,$DA67:$GV67,0))</f>
        <v>29854.387279999999</v>
      </c>
      <c r="GZ67" s="3">
        <f t="array" ref="GZ67">SUM(IF($DA$4:$GV$4=GZ$4,$DA67:$GV67,0))</f>
        <v>24840.671999999999</v>
      </c>
      <c r="HA67" s="3">
        <f t="array" ref="HA67">SUM(IF($DA$4:$GV$4=HA$4,$DA67:$GV67,0))</f>
        <v>12518.616800000002</v>
      </c>
      <c r="HB67" s="3">
        <f t="array" ref="HB67">SUM(IF($DA$4:$GV$4=HB$4,$DA67:$GV67,0))</f>
        <v>8079.8413999999993</v>
      </c>
      <c r="HC67" s="3">
        <f t="array" ref="HC67">SUM(IF($DA$4:$GV$4=HC$4,$DA67:$GV67,0))</f>
        <v>7999.4845000000005</v>
      </c>
      <c r="HD67" s="3">
        <f t="array" ref="HD67">SUM(IF($DA$4:$GV$4=HD$4,$DA67:$GV67,0))</f>
        <v>7122.3515000000007</v>
      </c>
      <c r="HE67" s="3">
        <f t="array" ref="HE67">SUM(IF($DA$4:$GV$4=HE$4,$DA67:$GV67,0))</f>
        <v>5337.3788999999997</v>
      </c>
      <c r="HF67" s="3">
        <f t="array" ref="HF67">SUM(IF($DA$4:$GV$4=HF$4,$DA67:$GV67,0))</f>
        <v>4942.8919999999998</v>
      </c>
      <c r="HG67" s="3">
        <f t="array" ref="HG67">SUM(IF($DA$4:$GV$4=HG$4,$DA67:$GV67,0))</f>
        <v>5449.5083000000004</v>
      </c>
      <c r="HH67" s="3">
        <f t="array" ref="HH67">SUM(IF($DA$4:$GV$4=HH$4,$DA67:$GV67,0))</f>
        <v>3157.5892899999999</v>
      </c>
      <c r="HI67" s="3"/>
      <c r="HK67" s="1">
        <v>43888</v>
      </c>
      <c r="HL67" s="10">
        <f t="array" ref="HL67">GY67:HH67/GY66:HH66-1</f>
        <v>-6.5630004613345116E-3</v>
      </c>
      <c r="HM67" s="10">
        <f t="array" ref="HM67">GZ67:HI67/GZ66:HI66-1</f>
        <v>-2.848344453300844E-3</v>
      </c>
      <c r="HN67" s="10">
        <f t="array" ref="HN67">HA67:HJ67/HA66:HJ66-1</f>
        <v>6.9295426558797502E-3</v>
      </c>
      <c r="HO67" s="10">
        <f t="array" ref="HO67">HB67:HK67/HB66:HK66-1</f>
        <v>-3.4646809110209231E-3</v>
      </c>
      <c r="HP67" s="10">
        <f t="array" ref="HP67">HC67:HL67/HC66:HL66-1</f>
        <v>-1.4094173187292891E-2</v>
      </c>
      <c r="HQ67" s="10">
        <f t="array" ref="HQ67">HD67:HM67/HD66:HM66-1</f>
        <v>-2.773348989476343E-3</v>
      </c>
      <c r="HR67" s="10">
        <f t="array" ref="HR67">HE67:HN67/HE66:HN66-1</f>
        <v>-5.8280751543597908E-3</v>
      </c>
      <c r="HS67" s="10">
        <f t="array" ref="HS67">HF67:HO67/HF66:HO66-1</f>
        <v>2.8370785473936788E-3</v>
      </c>
      <c r="HT67" s="10">
        <f t="array" ref="HT67">HG67:HP67/HG66:HP66-1</f>
        <v>-6.8924239702544687E-3</v>
      </c>
      <c r="HU67" s="10">
        <f t="array" ref="HU67">HH67:HQ67/HH66:HQ66-1</f>
        <v>1.2444029959479685E-3</v>
      </c>
    </row>
    <row r="68" spans="1:229" x14ac:dyDescent="0.25">
      <c r="A68" s="1">
        <v>43859</v>
      </c>
      <c r="B68" s="3">
        <f>data!DD69/'work-MktCap'!$D$4</f>
        <v>634.05780000000004</v>
      </c>
      <c r="C68" s="3">
        <f>data!DE69/'work-MktCap'!$D$4</f>
        <v>1377.2049999999999</v>
      </c>
      <c r="D68" s="3">
        <f>data!DF69/'work-MktCap'!$D$4</f>
        <v>737.93389999999999</v>
      </c>
      <c r="E68" s="3">
        <f>data!DG69/'work-MktCap'!$D$4</f>
        <v>678.69619999999998</v>
      </c>
      <c r="F68" s="3">
        <f>data!DH69/'work-MktCap'!$D$4</f>
        <v>1568.2670000000001</v>
      </c>
      <c r="G68" s="3">
        <f>data!DI69/'work-MktCap'!$D$4</f>
        <v>876.64409999999998</v>
      </c>
      <c r="H68" s="3">
        <f>data!DJ69/'work-MktCap'!$D$4</f>
        <v>5905.85</v>
      </c>
      <c r="I68" s="3">
        <f>data!DK69/'work-MktCap'!$D$4</f>
        <v>753.13559999999995</v>
      </c>
      <c r="J68" s="3">
        <f>data!DL69/'work-MktCap'!$D$4</f>
        <v>4922.5309999999999</v>
      </c>
      <c r="K68" s="3">
        <f>data!DM69/'work-MktCap'!$D$4</f>
        <v>396.68829999999997</v>
      </c>
      <c r="L68" s="3">
        <f>data!DN69/'work-MktCap'!$D$4</f>
        <v>19841.650000000001</v>
      </c>
      <c r="M68" s="3">
        <f>data!DO69/'work-MktCap'!$D$4</f>
        <v>1032.779</v>
      </c>
      <c r="N68" s="3">
        <f>data!DP69/'work-MktCap'!$D$4</f>
        <v>1351.8910000000001</v>
      </c>
      <c r="O68" s="3">
        <f>data!DQ69/'work-MktCap'!$D$4</f>
        <v>641.30259999999998</v>
      </c>
      <c r="P68" s="3">
        <f>data!DR69/'work-MktCap'!$D$4</f>
        <v>9708.7060000000001</v>
      </c>
      <c r="Q68" s="3">
        <f>data!DS69/'work-MktCap'!$D$4</f>
        <v>2328.37</v>
      </c>
      <c r="R68" s="3">
        <f>data!DT69/'work-MktCap'!$D$4</f>
        <v>208.55960000000002</v>
      </c>
      <c r="S68" s="3">
        <f>data!DU69/'work-MktCap'!$D$4</f>
        <v>3439.6419999999998</v>
      </c>
      <c r="T68" s="3">
        <f>data!DV69/'work-MktCap'!$D$4</f>
        <v>1403.066</v>
      </c>
      <c r="U68" s="3">
        <f>data!DW69/'work-MktCap'!$D$4</f>
        <v>353.97899999999998</v>
      </c>
      <c r="V68" s="3">
        <f>data!DX69/'work-MktCap'!$D$4</f>
        <v>805.83510000000001</v>
      </c>
      <c r="W68" s="3">
        <f>data!DY69/'work-MktCap'!$D$4</f>
        <v>2030.7529999999999</v>
      </c>
      <c r="X68" s="3">
        <f>data!DZ69/'work-MktCap'!$D$4</f>
        <v>808.66880000000003</v>
      </c>
      <c r="Y68" s="3">
        <f>data!EA69/'work-MktCap'!$D$4</f>
        <v>521.46090000000004</v>
      </c>
      <c r="Z68" s="3">
        <f>data!EB69/'work-MktCap'!$D$4</f>
        <v>408.47280000000001</v>
      </c>
      <c r="AA68" s="3">
        <f>data!EC69/'work-MktCap'!$D$4</f>
        <v>1634.89</v>
      </c>
      <c r="AB68" s="3">
        <f>data!ED69/'work-MktCap'!$D$4</f>
        <v>1289.673</v>
      </c>
      <c r="AC68" s="3">
        <f>data!EE69/'work-MktCap'!$D$4</f>
        <v>946.38240000000008</v>
      </c>
      <c r="AD68" s="3">
        <f>data!EF69/'work-MktCap'!$D$4</f>
        <v>4388.1319999999996</v>
      </c>
      <c r="AE68" s="3">
        <f>data!EG69/'work-MktCap'!$D$4</f>
        <v>5869.2460000000001</v>
      </c>
      <c r="AF68" s="3">
        <f>data!EH69/'work-MktCap'!$D$4</f>
        <v>1415.3510000000001</v>
      </c>
      <c r="AG68" s="3">
        <f>data!EI69/'work-MktCap'!$D$4</f>
        <v>32.198299999999996</v>
      </c>
      <c r="AH68" s="3">
        <f>data!EJ69/'work-MktCap'!$D$4</f>
        <v>1165.9949999999999</v>
      </c>
      <c r="AI68" s="3">
        <f>data!EK69/'work-MktCap'!$D$4</f>
        <v>1493.67</v>
      </c>
      <c r="AJ68" s="3">
        <f>data!EL69/'work-MktCap'!$D$4</f>
        <v>1026.99</v>
      </c>
      <c r="AK68" s="3">
        <f>data!EM69/'work-MktCap'!$D$4</f>
        <v>2605.2959999999998</v>
      </c>
      <c r="AL68" s="3">
        <f>data!EN69/'work-MktCap'!$D$4</f>
        <v>424.84070000000003</v>
      </c>
      <c r="AM68" s="3">
        <f>data!EO69/'work-MktCap'!$D$4</f>
        <v>8514.3719999999994</v>
      </c>
      <c r="AN68" s="3">
        <f>data!EP69/'work-MktCap'!$D$4</f>
        <v>6535.0150000000003</v>
      </c>
      <c r="AO68" s="3">
        <f>data!EQ69/'work-MktCap'!$D$4</f>
        <v>803.28390000000002</v>
      </c>
      <c r="AP68" s="3">
        <f>data!ER69/'work-MktCap'!$D$4</f>
        <v>1963.5889999999999</v>
      </c>
      <c r="AQ68" s="3">
        <f>data!ES69/'work-MktCap'!$D$4</f>
        <v>1785.39</v>
      </c>
      <c r="AR68" s="3">
        <f>data!ET69/'work-MktCap'!$D$4</f>
        <v>925.92939999999999</v>
      </c>
      <c r="AS68" s="3">
        <f>data!EU69/'work-MktCap'!$D$4</f>
        <v>1813.2059999999999</v>
      </c>
      <c r="AT68" s="3">
        <f>data!EV69/'work-MktCap'!$D$4</f>
        <v>118.4586</v>
      </c>
      <c r="AU68" s="3">
        <f>data!EW69/'work-MktCap'!$D$4</f>
        <v>5262.7860000000001</v>
      </c>
      <c r="AV68" s="3">
        <f>data!EX69/'work-MktCap'!$D$4</f>
        <v>8695.857</v>
      </c>
      <c r="AW68" s="3">
        <f>data!EY69/'work-MktCap'!$D$4</f>
        <v>349.70850000000002</v>
      </c>
      <c r="AX68" s="3">
        <f>data!EZ69/'work-MktCap'!$D$4</f>
        <v>698.995</v>
      </c>
      <c r="AY68" s="3">
        <f>data!FA69/'work-MktCap'!$D$4</f>
        <v>1080.268</v>
      </c>
      <c r="AZ68" s="3">
        <f>data!FB69/'work-MktCap'!$D$4</f>
        <v>2780.6010000000001</v>
      </c>
      <c r="BA68" s="3">
        <f>data!FC69/'work-MktCap'!$D$4</f>
        <v>5027.2489999999998</v>
      </c>
      <c r="BB68" s="3">
        <f>data!FD69/'work-MktCap'!$D$4</f>
        <v>1239.6500000000001</v>
      </c>
      <c r="BC68" s="3">
        <f>data!FE69/'work-MktCap'!$D$4</f>
        <v>5383.335</v>
      </c>
      <c r="BD68" s="3">
        <f>data!FF69/'work-MktCap'!$D$4</f>
        <v>2540.0540000000001</v>
      </c>
      <c r="BE68" s="3">
        <f>data!FG69/'work-MktCap'!$D$4</f>
        <v>4833.759</v>
      </c>
      <c r="BF68" s="3">
        <f>data!FH69/'work-MktCap'!$D$4</f>
        <v>2052.7379999999998</v>
      </c>
      <c r="BG68" s="3">
        <f>data!FI69/'work-MktCap'!$D$4</f>
        <v>3647.92</v>
      </c>
      <c r="BH68" s="3">
        <f>data!FJ69/'work-MktCap'!$D$4</f>
        <v>608.31759999999997</v>
      </c>
      <c r="BI68" s="3">
        <f>data!FK69/'work-MktCap'!$D$4</f>
        <v>5026.143</v>
      </c>
      <c r="BJ68" s="3">
        <f>data!FL69/'work-MktCap'!$D$4</f>
        <v>648.34050000000002</v>
      </c>
      <c r="BK68" s="3">
        <f>data!FM69/'work-MktCap'!$D$4</f>
        <v>1114.9970000000001</v>
      </c>
      <c r="BL68" s="3">
        <f>data!FN69/'work-MktCap'!$D$4</f>
        <v>724.45680000000004</v>
      </c>
      <c r="BM68" s="3">
        <f>data!FO69/'work-MktCap'!$D$4</f>
        <v>7052.201</v>
      </c>
      <c r="BN68" s="3">
        <f>data!FP69/'work-MktCap'!$D$4</f>
        <v>6795.38</v>
      </c>
      <c r="BO68" s="3">
        <f>data!FQ69/'work-MktCap'!$D$4</f>
        <v>562.12630000000001</v>
      </c>
      <c r="BP68" s="3">
        <f>data!FR69/'work-MktCap'!$D$4</f>
        <v>1011.7380000000001</v>
      </c>
      <c r="BQ68" s="3">
        <f>data!FS69/'work-MktCap'!$D$4</f>
        <v>174.56479999999999</v>
      </c>
      <c r="BR68" s="3">
        <f>data!FT69/'work-MktCap'!$D$4</f>
        <v>21.284500000000001</v>
      </c>
      <c r="BS68" s="3">
        <f>data!FU69/'work-MktCap'!$D$4</f>
        <v>462.59530000000001</v>
      </c>
      <c r="BT68" s="3">
        <f>data!FV69/'work-MktCap'!$D$4</f>
        <v>2093.0360000000001</v>
      </c>
      <c r="BU68" s="3">
        <f>data!FW69/'work-MktCap'!$D$4</f>
        <v>29.401199999999999</v>
      </c>
      <c r="BV68" s="3">
        <f>data!FX69/'work-MktCap'!$D$4</f>
        <v>1829.2329999999999</v>
      </c>
      <c r="BW68" s="3">
        <f>data!FY69/'work-MktCap'!$D$4</f>
        <v>1096.9929999999999</v>
      </c>
      <c r="BX68" s="3">
        <f>data!FZ69/'work-MktCap'!$D$4</f>
        <v>2005.2650000000001</v>
      </c>
      <c r="BY68" s="3">
        <f>data!GA69/'work-MktCap'!$D$4</f>
        <v>548.35890000000006</v>
      </c>
      <c r="BZ68" s="3">
        <f>data!GB69/'work-MktCap'!$D$4</f>
        <v>1368.9659999999999</v>
      </c>
      <c r="CA68" s="3">
        <f>data!GC69/'work-MktCap'!$D$4</f>
        <v>191.25139999999999</v>
      </c>
      <c r="CB68" s="3">
        <f>data!GD69/'work-MktCap'!$D$4</f>
        <v>942.62790000000007</v>
      </c>
      <c r="CC68" s="3">
        <f>data!GE69/'work-MktCap'!$D$4</f>
        <v>676.49689999999998</v>
      </c>
      <c r="CD68" s="3">
        <f>data!GF69/'work-MktCap'!$D$4</f>
        <v>1899.586</v>
      </c>
      <c r="CE68" s="3">
        <f>data!GG69/'work-MktCap'!$D$4</f>
        <v>16736.169999999998</v>
      </c>
      <c r="CF68" s="3">
        <f>data!GH69/'work-MktCap'!$D$4</f>
        <v>539.08769999999993</v>
      </c>
      <c r="CG68" s="3">
        <f>data!GI69/'work-MktCap'!$D$4</f>
        <v>7598.7039999999997</v>
      </c>
      <c r="CH68" s="3">
        <f>data!GJ69/'work-MktCap'!$D$4</f>
        <v>324.64049999999997</v>
      </c>
      <c r="CI68" s="3">
        <f>data!GK69/'work-MktCap'!$D$4</f>
        <v>951.90959999999995</v>
      </c>
      <c r="CJ68" s="3">
        <f>data!GL69/'work-MktCap'!$D$4</f>
        <v>1449.9110000000001</v>
      </c>
      <c r="CK68" s="3">
        <f>data!GM69/'work-MktCap'!$D$4</f>
        <v>1405.5260000000001</v>
      </c>
      <c r="CL68" s="3">
        <f>data!GN69/'work-MktCap'!$D$4</f>
        <v>11391.01</v>
      </c>
      <c r="CM68" s="3">
        <f>data!GO69/'work-MktCap'!$D$4</f>
        <v>680.47640000000001</v>
      </c>
      <c r="CN68" s="3">
        <f>data!GP69/'work-MktCap'!$D$4</f>
        <v>5038.8519999999999</v>
      </c>
      <c r="CO68" s="3">
        <f>data!GQ69/'work-MktCap'!$D$4</f>
        <v>4992.116</v>
      </c>
      <c r="CP68" s="3">
        <f>data!GR69/'work-MktCap'!$D$4</f>
        <v>2058.0920000000001</v>
      </c>
      <c r="CQ68" s="3">
        <f>data!GS69/'work-MktCap'!$D$4</f>
        <v>1645.3889999999999</v>
      </c>
      <c r="CR68" s="3">
        <f>data!GT69/'work-MktCap'!$D$4</f>
        <v>410.13679999999999</v>
      </c>
      <c r="CS68" s="3">
        <f>data!GU69/'work-MktCap'!$D$4</f>
        <v>2737.5410000000002</v>
      </c>
      <c r="CT68" s="3">
        <f>data!GV69/'work-MktCap'!$D$4</f>
        <v>1182.422</v>
      </c>
      <c r="CU68" s="3">
        <f>data!GW69/'work-MktCap'!$D$4</f>
        <v>1812.0219999999999</v>
      </c>
      <c r="CV68" s="3">
        <f>data!GX69/'work-MktCap'!$D$4</f>
        <v>493.60090000000002</v>
      </c>
      <c r="CW68" s="3">
        <f>data!GY69/'work-MktCap'!$D$4</f>
        <v>5881.5950000000003</v>
      </c>
      <c r="CX68" s="3"/>
      <c r="CY68" s="1"/>
      <c r="CZ68" s="1">
        <v>43889</v>
      </c>
      <c r="DA68">
        <v>248.03870000000001</v>
      </c>
      <c r="DB68">
        <v>695.26549999999997</v>
      </c>
      <c r="DC68">
        <v>407.15640000000002</v>
      </c>
      <c r="DD68">
        <v>205.19329999999999</v>
      </c>
      <c r="DE68">
        <v>1724.5889999999999</v>
      </c>
      <c r="DF68">
        <v>296.19190000000003</v>
      </c>
      <c r="DG68">
        <v>1967.0170000000001</v>
      </c>
      <c r="DH68">
        <v>836.27009999999996</v>
      </c>
      <c r="DI68">
        <v>1438.452</v>
      </c>
      <c r="DJ68">
        <v>376.91230000000002</v>
      </c>
      <c r="DK68" s="1">
        <v>2678.9290000000001</v>
      </c>
      <c r="DL68">
        <v>617.51890000000003</v>
      </c>
      <c r="DM68">
        <v>352.54909999999995</v>
      </c>
      <c r="DN68">
        <v>550.24450000000002</v>
      </c>
      <c r="DO68">
        <v>2854.7730000000001</v>
      </c>
      <c r="DP68">
        <v>339.92149999999998</v>
      </c>
      <c r="DQ68">
        <v>357.71190000000001</v>
      </c>
      <c r="DR68">
        <v>924.86109999999996</v>
      </c>
      <c r="DS68">
        <v>714.23820000000001</v>
      </c>
      <c r="DT68">
        <v>266.22429999999997</v>
      </c>
      <c r="DU68">
        <v>324.18640000000005</v>
      </c>
      <c r="DV68">
        <v>1037.8030000000001</v>
      </c>
      <c r="DW68">
        <v>349.61020000000002</v>
      </c>
      <c r="DX68">
        <v>310.52679999999998</v>
      </c>
      <c r="DY68">
        <v>876.64089999999999</v>
      </c>
      <c r="DZ68">
        <v>559.3288</v>
      </c>
      <c r="EA68">
        <v>499.2706</v>
      </c>
      <c r="EB68">
        <v>1505.395</v>
      </c>
      <c r="EC68">
        <v>485.21459999999996</v>
      </c>
      <c r="ED68">
        <v>453.3349</v>
      </c>
      <c r="EE68">
        <v>470.85840000000002</v>
      </c>
      <c r="EF68">
        <v>287.19540000000001</v>
      </c>
      <c r="EG68">
        <v>573.00830000000008</v>
      </c>
      <c r="EH68">
        <v>451.10640000000001</v>
      </c>
      <c r="EI68">
        <v>383.62259999999998</v>
      </c>
      <c r="EJ68">
        <v>1450.046</v>
      </c>
      <c r="EK68">
        <v>668.35709999999995</v>
      </c>
      <c r="EL68">
        <v>6455.7209999999995</v>
      </c>
      <c r="EM68">
        <v>3766.7640000000001</v>
      </c>
      <c r="EN68">
        <v>1098.0409999999999</v>
      </c>
      <c r="EO68">
        <v>409.8152</v>
      </c>
      <c r="EP68">
        <v>349.2946</v>
      </c>
      <c r="EQ68">
        <v>301.03109999999998</v>
      </c>
      <c r="ER68">
        <v>4707.9440000000004</v>
      </c>
      <c r="ES68">
        <v>727.8107</v>
      </c>
      <c r="ET68">
        <v>118.2013</v>
      </c>
      <c r="EU68">
        <v>3218.1030000000001</v>
      </c>
      <c r="EV68">
        <v>561.99400000000003</v>
      </c>
      <c r="EW68">
        <v>676.86559999999997</v>
      </c>
      <c r="EX68">
        <v>110.6313</v>
      </c>
      <c r="EY68">
        <v>500.25420000000003</v>
      </c>
      <c r="EZ68">
        <v>765.6866</v>
      </c>
      <c r="FA68">
        <v>396.53359999999998</v>
      </c>
      <c r="FB68">
        <v>3102.482</v>
      </c>
      <c r="FC68">
        <v>995.54690000000005</v>
      </c>
      <c r="FD68">
        <v>2428.3290000000002</v>
      </c>
      <c r="FE68">
        <v>566.22840000000008</v>
      </c>
      <c r="FF68">
        <v>3098.5509999999999</v>
      </c>
      <c r="FG68">
        <v>200.38320000000002</v>
      </c>
      <c r="FH68">
        <v>1667.0139999999999</v>
      </c>
      <c r="FI68">
        <v>289.91879999999998</v>
      </c>
      <c r="FJ68">
        <v>544.50139999999999</v>
      </c>
      <c r="FK68">
        <v>385.4332</v>
      </c>
      <c r="FL68">
        <v>1897.999</v>
      </c>
      <c r="FM68">
        <v>498.72840000000002</v>
      </c>
      <c r="FN68">
        <v>327.31979999999999</v>
      </c>
      <c r="FO68">
        <v>1521.328</v>
      </c>
      <c r="FP68">
        <v>206.92770000000002</v>
      </c>
      <c r="FQ68">
        <v>180.37360000000001</v>
      </c>
      <c r="FR68">
        <v>279.24059999999997</v>
      </c>
      <c r="FS68">
        <v>1054.2639999999999</v>
      </c>
      <c r="FT68">
        <v>227.40129999999999</v>
      </c>
      <c r="FU68">
        <v>1156.7560000000001</v>
      </c>
      <c r="FV68">
        <v>247.0153</v>
      </c>
      <c r="FW68">
        <v>292.42359999999996</v>
      </c>
      <c r="FX68">
        <v>368.40019999999998</v>
      </c>
      <c r="FY68">
        <v>288.95679999999999</v>
      </c>
      <c r="FZ68">
        <v>361.51840000000004</v>
      </c>
      <c r="GA68">
        <v>768.67110000000002</v>
      </c>
      <c r="GB68">
        <v>303.52729999999997</v>
      </c>
      <c r="GC68">
        <v>949.53340000000003</v>
      </c>
      <c r="GD68">
        <v>8422.6650000000009</v>
      </c>
      <c r="GE68">
        <v>890.41859999999997</v>
      </c>
      <c r="GF68">
        <v>2704.1559999999999</v>
      </c>
      <c r="GG68">
        <v>817.98430000000008</v>
      </c>
      <c r="GH68">
        <v>464.29159999999996</v>
      </c>
      <c r="GI68">
        <v>271.41990000000004</v>
      </c>
      <c r="GJ68">
        <v>894.71119999999996</v>
      </c>
      <c r="GK68">
        <v>398.32299999999998</v>
      </c>
      <c r="GL68">
        <v>28.221880000000002</v>
      </c>
      <c r="GM68">
        <v>430.03790000000004</v>
      </c>
      <c r="GN68">
        <v>7505.33</v>
      </c>
      <c r="GO68">
        <v>718.85130000000004</v>
      </c>
      <c r="GP68">
        <v>1113.7270000000001</v>
      </c>
      <c r="GQ68">
        <v>329.3562</v>
      </c>
      <c r="GR68">
        <v>1217.01</v>
      </c>
      <c r="GS68">
        <v>397.07429999999999</v>
      </c>
      <c r="GT68">
        <v>422.0505</v>
      </c>
      <c r="GU68">
        <v>1259.8050000000001</v>
      </c>
      <c r="GV68">
        <v>88.246309999999994</v>
      </c>
      <c r="GX68" s="1">
        <v>43889</v>
      </c>
      <c r="GY68" s="3">
        <f t="array" ref="GY68">SUM(IF($DA$4:$GV$4=GY$4,$DA68:$GV68,0))</f>
        <v>28792.639209999998</v>
      </c>
      <c r="GZ68" s="3">
        <f t="array" ref="GZ68">SUM(IF($DA$4:$GV$4=GZ$4,$DA68:$GV68,0))</f>
        <v>23725.555899999999</v>
      </c>
      <c r="HA68" s="3">
        <f t="array" ref="HA68">SUM(IF($DA$4:$GV$4=HA$4,$DA68:$GV68,0))</f>
        <v>12187.906600000002</v>
      </c>
      <c r="HB68" s="3">
        <f t="array" ref="HB68">SUM(IF($DA$4:$GV$4=HB$4,$DA68:$GV68,0))</f>
        <v>7766.5125000000007</v>
      </c>
      <c r="HC68" s="3">
        <f t="array" ref="HC68">SUM(IF($DA$4:$GV$4=HC$4,$DA68:$GV68,0))</f>
        <v>7679.7476000000015</v>
      </c>
      <c r="HD68" s="3">
        <f t="array" ref="HD68">SUM(IF($DA$4:$GV$4=HD$4,$DA68:$GV68,0))</f>
        <v>6909.4600000000009</v>
      </c>
      <c r="HE68" s="3">
        <f t="array" ref="HE68">SUM(IF($DA$4:$GV$4=HE$4,$DA68:$GV68,0))</f>
        <v>5173.2618999999995</v>
      </c>
      <c r="HF68" s="3">
        <f t="array" ref="HF68">SUM(IF($DA$4:$GV$4=HF$4,$DA68:$GV68,0))</f>
        <v>4768.6458000000002</v>
      </c>
      <c r="HG68" s="3">
        <f t="array" ref="HG68">SUM(IF($DA$4:$GV$4=HG$4,$DA68:$GV68,0))</f>
        <v>5260.6797000000006</v>
      </c>
      <c r="HH68" s="3">
        <f t="array" ref="HH68">SUM(IF($DA$4:$GV$4=HH$4,$DA68:$GV68,0))</f>
        <v>3020.2974799999997</v>
      </c>
      <c r="HI68" s="3"/>
      <c r="HK68" s="1">
        <v>43889</v>
      </c>
      <c r="HL68" s="10">
        <f t="array" ref="HL68">GY68:HH68/GY67:HH67-1</f>
        <v>-3.5564222438799975E-2</v>
      </c>
      <c r="HM68" s="10">
        <f t="array" ref="HM68">GZ68:HI68/GZ67:HI67-1</f>
        <v>-4.4890738060548441E-2</v>
      </c>
      <c r="HN68" s="10">
        <f t="array" ref="HN68">HA68:HJ68/HA67:HJ67-1</f>
        <v>-2.6417471297627615E-2</v>
      </c>
      <c r="HO68" s="10">
        <f t="array" ref="HO68">HB68:HK68/HB67:HK67-1</f>
        <v>-3.8779090391551363E-2</v>
      </c>
      <c r="HP68" s="10">
        <f t="array" ref="HP68">HC68:HL68/HC67:HL67-1</f>
        <v>-3.9969688046773366E-2</v>
      </c>
      <c r="HQ68" s="10">
        <f t="array" ref="HQ68">HD68:HM68/HD67:HM67-1</f>
        <v>-2.9890619692105824E-2</v>
      </c>
      <c r="HR68" s="10">
        <f t="array" ref="HR68">HE68:HN68/HE67:HN67-1</f>
        <v>-3.0748613331536223E-2</v>
      </c>
      <c r="HS68" s="10">
        <f t="array" ref="HS68">HF68:HO68/HF67:HO67-1</f>
        <v>-3.5251872790261207E-2</v>
      </c>
      <c r="HT68" s="10">
        <f t="array" ref="HT68">HG68:HP68/HG67:HP67-1</f>
        <v>-3.4650575722584009E-2</v>
      </c>
      <c r="HU68" s="10">
        <f t="array" ref="HU68">HH68:HQ68/HH67:HQ67-1</f>
        <v>-4.3479945423807842E-2</v>
      </c>
    </row>
    <row r="69" spans="1:229" x14ac:dyDescent="0.25">
      <c r="A69" s="1">
        <v>43860</v>
      </c>
      <c r="B69" s="3">
        <f>data!DD70/'work-MktCap'!$D$4</f>
        <v>638.44560000000001</v>
      </c>
      <c r="C69" s="3">
        <f>data!DE70/'work-MktCap'!$D$4</f>
        <v>579.88559999999995</v>
      </c>
      <c r="D69" s="3">
        <f>data!DF70/'work-MktCap'!$D$4</f>
        <v>627.33609999999999</v>
      </c>
      <c r="E69" s="3">
        <f>data!DG70/'work-MktCap'!$D$4</f>
        <v>1080.587</v>
      </c>
      <c r="F69" s="3">
        <f>data!DH70/'work-MktCap'!$D$4</f>
        <v>1806.9860000000001</v>
      </c>
      <c r="G69" s="3">
        <f>data!DI70/'work-MktCap'!$D$4</f>
        <v>6091.7420000000002</v>
      </c>
      <c r="H69" s="3">
        <f>data!DJ70/'work-MktCap'!$D$4</f>
        <v>4416.4430000000002</v>
      </c>
      <c r="I69" s="3">
        <f>data!DK70/'work-MktCap'!$D$4</f>
        <v>7510.9319999999998</v>
      </c>
      <c r="J69" s="3">
        <f>data!DL70/'work-MktCap'!$D$4</f>
        <v>4018.47</v>
      </c>
      <c r="K69" s="3">
        <f>data!DM70/'work-MktCap'!$D$4</f>
        <v>164.93679999999998</v>
      </c>
      <c r="L69" s="3">
        <f>data!DN70/'work-MktCap'!$D$4</f>
        <v>15785.57</v>
      </c>
      <c r="M69" s="3">
        <f>data!DO70/'work-MktCap'!$D$4</f>
        <v>797.90930000000003</v>
      </c>
      <c r="N69" s="3">
        <f>data!DP70/'work-MktCap'!$D$4</f>
        <v>1706.5250000000001</v>
      </c>
      <c r="O69" s="3">
        <f>data!DQ70/'work-MktCap'!$D$4</f>
        <v>1017.702</v>
      </c>
      <c r="P69" s="3">
        <f>data!DR70/'work-MktCap'!$D$4</f>
        <v>7336.0280000000002</v>
      </c>
      <c r="Q69" s="3">
        <f>data!DS70/'work-MktCap'!$D$4</f>
        <v>934.39609999999993</v>
      </c>
      <c r="R69" s="3">
        <f>data!DT70/'work-MktCap'!$D$4</f>
        <v>419.84390000000002</v>
      </c>
      <c r="S69" s="3">
        <f>data!DU70/'work-MktCap'!$D$4</f>
        <v>2584.4839999999999</v>
      </c>
      <c r="T69" s="3">
        <f>data!DV70/'work-MktCap'!$D$4</f>
        <v>1085.337</v>
      </c>
      <c r="U69" s="3">
        <f>data!DW70/'work-MktCap'!$D$4</f>
        <v>430.3886</v>
      </c>
      <c r="V69" s="3">
        <f>data!DX70/'work-MktCap'!$D$4</f>
        <v>1252.587</v>
      </c>
      <c r="W69" s="3">
        <f>data!DY70/'work-MktCap'!$D$4</f>
        <v>2061.123</v>
      </c>
      <c r="X69" s="3">
        <f>data!DZ70/'work-MktCap'!$D$4</f>
        <v>3222.8330000000001</v>
      </c>
      <c r="Y69" s="3">
        <f>data!EA70/'work-MktCap'!$D$4</f>
        <v>777.21469999999999</v>
      </c>
      <c r="Z69" s="3">
        <f>data!EB70/'work-MktCap'!$D$4</f>
        <v>3756.8919999999998</v>
      </c>
      <c r="AA69" s="3">
        <f>data!EC70/'work-MktCap'!$D$4</f>
        <v>684.21659999999997</v>
      </c>
      <c r="AB69" s="3">
        <f>data!ED70/'work-MktCap'!$D$4</f>
        <v>1417.029</v>
      </c>
      <c r="AC69" s="3">
        <f>data!EE70/'work-MktCap'!$D$4</f>
        <v>3325.5790000000002</v>
      </c>
      <c r="AD69" s="3">
        <f>data!EF70/'work-MktCap'!$D$4</f>
        <v>2117.7379999999998</v>
      </c>
      <c r="AE69" s="3">
        <f>data!EG70/'work-MktCap'!$D$4</f>
        <v>2826.48</v>
      </c>
      <c r="AF69" s="3">
        <f>data!EH70/'work-MktCap'!$D$4</f>
        <v>934.0924</v>
      </c>
      <c r="AG69" s="3">
        <f>data!EI70/'work-MktCap'!$D$4</f>
        <v>37.877400000000002</v>
      </c>
      <c r="AH69" s="3">
        <f>data!EJ70/'work-MktCap'!$D$4</f>
        <v>2008.8820000000001</v>
      </c>
      <c r="AI69" s="3">
        <f>data!EK70/'work-MktCap'!$D$4</f>
        <v>1053.2460000000001</v>
      </c>
      <c r="AJ69" s="3">
        <f>data!EL70/'work-MktCap'!$D$4</f>
        <v>558.66250000000002</v>
      </c>
      <c r="AK69" s="3">
        <f>data!EM70/'work-MktCap'!$D$4</f>
        <v>2026.595</v>
      </c>
      <c r="AL69" s="3">
        <f>data!EN70/'work-MktCap'!$D$4</f>
        <v>714.45839999999998</v>
      </c>
      <c r="AM69" s="3">
        <f>data!EO70/'work-MktCap'!$D$4</f>
        <v>7417.0910000000003</v>
      </c>
      <c r="AN69" s="3">
        <f>data!EP70/'work-MktCap'!$D$4</f>
        <v>6773.6729999999998</v>
      </c>
      <c r="AO69" s="3">
        <f>data!EQ70/'work-MktCap'!$D$4</f>
        <v>639.2278</v>
      </c>
      <c r="AP69" s="3">
        <f>data!ER70/'work-MktCap'!$D$4</f>
        <v>1989.722</v>
      </c>
      <c r="AQ69" s="3">
        <f>data!ES70/'work-MktCap'!$D$4</f>
        <v>1677.7449999999999</v>
      </c>
      <c r="AR69" s="3">
        <f>data!ET70/'work-MktCap'!$D$4</f>
        <v>934.7808</v>
      </c>
      <c r="AS69" s="3">
        <f>data!EU70/'work-MktCap'!$D$4</f>
        <v>1964.8130000000001</v>
      </c>
      <c r="AT69" s="3">
        <f>data!EV70/'work-MktCap'!$D$4</f>
        <v>135.66470000000001</v>
      </c>
      <c r="AU69" s="3">
        <f>data!EW70/'work-MktCap'!$D$4</f>
        <v>5053.41</v>
      </c>
      <c r="AV69" s="3">
        <f>data!EX70/'work-MktCap'!$D$4</f>
        <v>7569.1880000000001</v>
      </c>
      <c r="AW69" s="3">
        <f>data!EY70/'work-MktCap'!$D$4</f>
        <v>263.04090000000002</v>
      </c>
      <c r="AX69" s="3">
        <f>data!EZ70/'work-MktCap'!$D$4</f>
        <v>802.81590000000006</v>
      </c>
      <c r="AY69" s="3">
        <f>data!FA70/'work-MktCap'!$D$4</f>
        <v>1267.9269999999999</v>
      </c>
      <c r="AZ69" s="3">
        <f>data!FB70/'work-MktCap'!$D$4</f>
        <v>2620.2919999999999</v>
      </c>
      <c r="BA69" s="3">
        <f>data!FC70/'work-MktCap'!$D$4</f>
        <v>6564.7579999999998</v>
      </c>
      <c r="BB69" s="3">
        <f>data!FD70/'work-MktCap'!$D$4</f>
        <v>1238.654</v>
      </c>
      <c r="BC69" s="3">
        <f>data!FE70/'work-MktCap'!$D$4</f>
        <v>3015.7759999999998</v>
      </c>
      <c r="BD69" s="3">
        <f>data!FF70/'work-MktCap'!$D$4</f>
        <v>3304.2730000000001</v>
      </c>
      <c r="BE69" s="3">
        <f>data!FG70/'work-MktCap'!$D$4</f>
        <v>2441.8429999999998</v>
      </c>
      <c r="BF69" s="3">
        <f>data!FH70/'work-MktCap'!$D$4</f>
        <v>1425.37</v>
      </c>
      <c r="BG69" s="3">
        <f>data!FI70/'work-MktCap'!$D$4</f>
        <v>2589.3409999999999</v>
      </c>
      <c r="BH69" s="3">
        <f>data!FJ70/'work-MktCap'!$D$4</f>
        <v>875.70159999999998</v>
      </c>
      <c r="BI69" s="3">
        <f>data!FK70/'work-MktCap'!$D$4</f>
        <v>3744.1930000000002</v>
      </c>
      <c r="BJ69" s="3">
        <f>data!FL70/'work-MktCap'!$D$4</f>
        <v>845.42680000000007</v>
      </c>
      <c r="BK69" s="3">
        <f>data!FM70/'work-MktCap'!$D$4</f>
        <v>1665.242</v>
      </c>
      <c r="BL69" s="3">
        <f>data!FN70/'work-MktCap'!$D$4</f>
        <v>844.59219999999993</v>
      </c>
      <c r="BM69" s="3">
        <f>data!FO70/'work-MktCap'!$D$4</f>
        <v>4062.4969999999998</v>
      </c>
      <c r="BN69" s="3">
        <f>data!FP70/'work-MktCap'!$D$4</f>
        <v>2352.703</v>
      </c>
      <c r="BO69" s="3">
        <f>data!FQ70/'work-MktCap'!$D$4</f>
        <v>992.0698000000001</v>
      </c>
      <c r="BP69" s="3">
        <f>data!FR70/'work-MktCap'!$D$4</f>
        <v>738.42740000000003</v>
      </c>
      <c r="BQ69" s="3">
        <f>data!FS70/'work-MktCap'!$D$4</f>
        <v>152.08679999999998</v>
      </c>
      <c r="BR69" s="3">
        <f>data!FT70/'work-MktCap'!$D$4</f>
        <v>30.6143</v>
      </c>
      <c r="BS69" s="3">
        <f>data!FU70/'work-MktCap'!$D$4</f>
        <v>833.3143</v>
      </c>
      <c r="BT69" s="3">
        <f>data!FV70/'work-MktCap'!$D$4</f>
        <v>2108.8429999999998</v>
      </c>
      <c r="BU69" s="3">
        <f>data!FW70/'work-MktCap'!$D$4</f>
        <v>24.082000000000001</v>
      </c>
      <c r="BV69" s="3">
        <f>data!FX70/'work-MktCap'!$D$4</f>
        <v>2458.5169999999998</v>
      </c>
      <c r="BW69" s="3">
        <f>data!FY70/'work-MktCap'!$D$4</f>
        <v>885.40019999999993</v>
      </c>
      <c r="BX69" s="3">
        <f>data!FZ70/'work-MktCap'!$D$4</f>
        <v>2785.63</v>
      </c>
      <c r="BY69" s="3">
        <f>data!GA70/'work-MktCap'!$D$4</f>
        <v>528.28489999999999</v>
      </c>
      <c r="BZ69" s="3">
        <f>data!GB70/'work-MktCap'!$D$4</f>
        <v>1260.2049999999999</v>
      </c>
      <c r="CA69" s="3">
        <f>data!GC70/'work-MktCap'!$D$4</f>
        <v>39.620599999999996</v>
      </c>
      <c r="CB69" s="3">
        <f>data!GD70/'work-MktCap'!$D$4</f>
        <v>3890.3270000000002</v>
      </c>
      <c r="CC69" s="3">
        <f>data!GE70/'work-MktCap'!$D$4</f>
        <v>818.75430000000006</v>
      </c>
      <c r="CD69" s="3">
        <f>data!GF70/'work-MktCap'!$D$4</f>
        <v>2879.4830000000002</v>
      </c>
      <c r="CE69" s="3">
        <f>data!GG70/'work-MktCap'!$D$4</f>
        <v>14875.12</v>
      </c>
      <c r="CF69" s="3">
        <f>data!GH70/'work-MktCap'!$D$4</f>
        <v>564.1046</v>
      </c>
      <c r="CG69" s="3">
        <f>data!GI70/'work-MktCap'!$D$4</f>
        <v>11141.02</v>
      </c>
      <c r="CH69" s="3">
        <f>data!GJ70/'work-MktCap'!$D$4</f>
        <v>432.18459999999999</v>
      </c>
      <c r="CI69" s="3">
        <f>data!GK70/'work-MktCap'!$D$4</f>
        <v>539.44159999999999</v>
      </c>
      <c r="CJ69" s="3">
        <f>data!GL70/'work-MktCap'!$D$4</f>
        <v>1861.5129999999999</v>
      </c>
      <c r="CK69" s="3">
        <f>data!GM70/'work-MktCap'!$D$4</f>
        <v>1544.92</v>
      </c>
      <c r="CL69" s="3">
        <f>data!GN70/'work-MktCap'!$D$4</f>
        <v>13340.64</v>
      </c>
      <c r="CM69" s="3">
        <f>data!GO70/'work-MktCap'!$D$4</f>
        <v>1131.23</v>
      </c>
      <c r="CN69" s="3">
        <f>data!GP70/'work-MktCap'!$D$4</f>
        <v>6554.8329999999996</v>
      </c>
      <c r="CO69" s="3">
        <f>data!GQ70/'work-MktCap'!$D$4</f>
        <v>4491.4870000000001</v>
      </c>
      <c r="CP69" s="3">
        <f>data!GR70/'work-MktCap'!$D$4</f>
        <v>1977.0920000000001</v>
      </c>
      <c r="CQ69" s="3">
        <f>data!GS70/'work-MktCap'!$D$4</f>
        <v>2196.4839999999999</v>
      </c>
      <c r="CR69" s="3">
        <f>data!GT70/'work-MktCap'!$D$4</f>
        <v>301.1497</v>
      </c>
      <c r="CS69" s="3">
        <f>data!GU70/'work-MktCap'!$D$4</f>
        <v>1905.5119999999999</v>
      </c>
      <c r="CT69" s="3">
        <f>data!GV70/'work-MktCap'!$D$4</f>
        <v>1913.8340000000001</v>
      </c>
      <c r="CU69" s="3">
        <f>data!GW70/'work-MktCap'!$D$4</f>
        <v>2210.431</v>
      </c>
      <c r="CV69" s="3">
        <f>data!GX70/'work-MktCap'!$D$4</f>
        <v>520.5575</v>
      </c>
      <c r="CW69" s="3">
        <f>data!GY70/'work-MktCap'!$D$4</f>
        <v>5899.6729999999998</v>
      </c>
      <c r="CX69" s="3"/>
      <c r="CY69" s="1"/>
      <c r="CZ69" s="1">
        <v>43892</v>
      </c>
      <c r="DA69">
        <v>241.15629999999999</v>
      </c>
      <c r="DB69">
        <v>692.11580000000004</v>
      </c>
      <c r="DC69">
        <v>401.59659999999997</v>
      </c>
      <c r="DD69">
        <v>216.93539999999999</v>
      </c>
      <c r="DE69">
        <v>1713.894</v>
      </c>
      <c r="DF69">
        <v>289.83440000000002</v>
      </c>
      <c r="DG69">
        <v>1930.1690000000001</v>
      </c>
      <c r="DH69">
        <v>807.97040000000004</v>
      </c>
      <c r="DI69">
        <v>1416.798</v>
      </c>
      <c r="DJ69">
        <v>377.7192</v>
      </c>
      <c r="DK69" s="1">
        <v>2615.8820000000001</v>
      </c>
      <c r="DL69">
        <v>634.5068</v>
      </c>
      <c r="DM69">
        <v>328.75309999999996</v>
      </c>
      <c r="DN69">
        <v>540.9208000000001</v>
      </c>
      <c r="DO69">
        <v>2826.69</v>
      </c>
      <c r="DP69">
        <v>334.8861</v>
      </c>
      <c r="DQ69">
        <v>367.16309999999999</v>
      </c>
      <c r="DR69">
        <v>894.49099999999999</v>
      </c>
      <c r="DS69">
        <v>709.1644</v>
      </c>
      <c r="DT69">
        <v>256.08910000000003</v>
      </c>
      <c r="DU69">
        <v>324.06540000000001</v>
      </c>
      <c r="DV69">
        <v>1043.6579999999999</v>
      </c>
      <c r="DW69">
        <v>352.31650000000002</v>
      </c>
      <c r="DX69">
        <v>302.30129999999997</v>
      </c>
      <c r="DY69">
        <v>882.20690000000002</v>
      </c>
      <c r="DZ69">
        <v>559.93939999999998</v>
      </c>
      <c r="EA69">
        <v>504.59249999999997</v>
      </c>
      <c r="EB69">
        <v>1443.857</v>
      </c>
      <c r="EC69">
        <v>481.64229999999998</v>
      </c>
      <c r="ED69">
        <v>464.55879999999996</v>
      </c>
      <c r="EE69">
        <v>449.43529999999998</v>
      </c>
      <c r="EF69">
        <v>288.77440000000001</v>
      </c>
      <c r="EG69">
        <v>600.25290000000007</v>
      </c>
      <c r="EH69">
        <v>438.79820000000001</v>
      </c>
      <c r="EI69">
        <v>392.72750000000002</v>
      </c>
      <c r="EJ69">
        <v>1491.7</v>
      </c>
      <c r="EK69">
        <v>649.18769999999995</v>
      </c>
      <c r="EL69">
        <v>6466.4120000000003</v>
      </c>
      <c r="EM69">
        <v>3773.5160000000001</v>
      </c>
      <c r="EN69">
        <v>1119.029</v>
      </c>
      <c r="EO69">
        <v>394.57509999999996</v>
      </c>
      <c r="EP69">
        <v>335.51559999999995</v>
      </c>
      <c r="EQ69">
        <v>297.06920000000002</v>
      </c>
      <c r="ER69">
        <v>4674.8220000000001</v>
      </c>
      <c r="ES69">
        <v>708.58569999999997</v>
      </c>
      <c r="ET69">
        <v>120.12310000000001</v>
      </c>
      <c r="EU69">
        <v>3275.4169999999999</v>
      </c>
      <c r="EV69">
        <v>544.92959999999994</v>
      </c>
      <c r="EW69">
        <v>654.03549999999996</v>
      </c>
      <c r="EX69">
        <v>99.137129999999999</v>
      </c>
      <c r="EY69">
        <v>476.7817</v>
      </c>
      <c r="EZ69">
        <v>748.4873</v>
      </c>
      <c r="FA69">
        <v>400.97140000000002</v>
      </c>
      <c r="FB69">
        <v>3142.127</v>
      </c>
      <c r="FC69">
        <v>978.60119999999995</v>
      </c>
      <c r="FD69">
        <v>2400.672</v>
      </c>
      <c r="FE69">
        <v>564.54680000000008</v>
      </c>
      <c r="FF69">
        <v>3057.7240000000002</v>
      </c>
      <c r="FG69">
        <v>205.8964</v>
      </c>
      <c r="FH69">
        <v>1629.604</v>
      </c>
      <c r="FI69">
        <v>285.29820000000001</v>
      </c>
      <c r="FJ69">
        <v>545.99059999999997</v>
      </c>
      <c r="FK69">
        <v>375.75700000000001</v>
      </c>
      <c r="FL69">
        <v>1898.617</v>
      </c>
      <c r="FM69">
        <v>477.72840000000002</v>
      </c>
      <c r="FN69">
        <v>319.42500000000001</v>
      </c>
      <c r="FO69">
        <v>1553.251</v>
      </c>
      <c r="FP69">
        <v>211.95020000000002</v>
      </c>
      <c r="FQ69">
        <v>179.13759999999999</v>
      </c>
      <c r="FR69">
        <v>274.03550000000001</v>
      </c>
      <c r="FS69">
        <v>1028.0440000000001</v>
      </c>
      <c r="FT69">
        <v>231.46700000000001</v>
      </c>
      <c r="FU69">
        <v>1120.902</v>
      </c>
      <c r="FV69">
        <v>241.41159999999999</v>
      </c>
      <c r="FW69">
        <v>303.6703</v>
      </c>
      <c r="FX69">
        <v>366.75020000000001</v>
      </c>
      <c r="FY69">
        <v>294.63299999999998</v>
      </c>
      <c r="FZ69">
        <v>356.00819999999999</v>
      </c>
      <c r="GA69">
        <v>778.65350000000001</v>
      </c>
      <c r="GB69">
        <v>288.03090000000003</v>
      </c>
      <c r="GC69">
        <v>959.99619999999993</v>
      </c>
      <c r="GD69">
        <v>8343.4240000000009</v>
      </c>
      <c r="GE69">
        <v>894.16859999999997</v>
      </c>
      <c r="GF69">
        <v>2564.931</v>
      </c>
      <c r="GG69">
        <v>831.37199999999996</v>
      </c>
      <c r="GH69">
        <v>466.74879999999996</v>
      </c>
      <c r="GI69">
        <v>291.22679999999997</v>
      </c>
      <c r="GJ69">
        <v>886.5539</v>
      </c>
      <c r="GK69">
        <v>387.3571</v>
      </c>
      <c r="GL69">
        <v>27.738799999999998</v>
      </c>
      <c r="GM69">
        <v>410.09899999999999</v>
      </c>
      <c r="GN69">
        <v>7509.6450000000004</v>
      </c>
      <c r="GO69">
        <v>718.99609999999996</v>
      </c>
      <c r="GP69">
        <v>1104.538</v>
      </c>
      <c r="GQ69">
        <v>321.79429999999996</v>
      </c>
      <c r="GR69">
        <v>1194.5409999999999</v>
      </c>
      <c r="GS69">
        <v>392.98669999999998</v>
      </c>
      <c r="GT69">
        <v>410.75880000000001</v>
      </c>
      <c r="GU69">
        <v>1256.1079999999999</v>
      </c>
      <c r="GV69">
        <v>80.467380000000006</v>
      </c>
      <c r="GX69" s="1">
        <v>43892</v>
      </c>
      <c r="GY69" s="3">
        <f t="array" ref="GY69">SUM(IF($DA$4:$GV$4=GY$4,$DA69:$GV69,0))</f>
        <v>28586.82488</v>
      </c>
      <c r="GZ69" s="3">
        <f t="array" ref="GZ69">SUM(IF($DA$4:$GV$4=GZ$4,$DA69:$GV69,0))</f>
        <v>23552.916799999999</v>
      </c>
      <c r="HA69" s="3">
        <f t="array" ref="HA69">SUM(IF($DA$4:$GV$4=HA$4,$DA69:$GV69,0))</f>
        <v>12109.010800000002</v>
      </c>
      <c r="HB69" s="3">
        <f t="array" ref="HB69">SUM(IF($DA$4:$GV$4=HB$4,$DA69:$GV69,0))</f>
        <v>7646.8490299999994</v>
      </c>
      <c r="HC69" s="3">
        <f t="array" ref="HC69">SUM(IF($DA$4:$GV$4=HC$4,$DA69:$GV69,0))</f>
        <v>7637.1071000000011</v>
      </c>
      <c r="HD69" s="3">
        <f t="array" ref="HD69">SUM(IF($DA$4:$GV$4=HD$4,$DA69:$GV69,0))</f>
        <v>6831.8023000000003</v>
      </c>
      <c r="HE69" s="3">
        <f t="array" ref="HE69">SUM(IF($DA$4:$GV$4=HE$4,$DA69:$GV69,0))</f>
        <v>5124.7851000000001</v>
      </c>
      <c r="HF69" s="3">
        <f t="array" ref="HF69">SUM(IF($DA$4:$GV$4=HF$4,$DA69:$GV69,0))</f>
        <v>4783.3382000000001</v>
      </c>
      <c r="HG69" s="3">
        <f t="array" ref="HG69">SUM(IF($DA$4:$GV$4=HG$4,$DA69:$GV69,0))</f>
        <v>5242.2734999999993</v>
      </c>
      <c r="HH69" s="3">
        <f t="array" ref="HH69">SUM(IF($DA$4:$GV$4=HH$4,$DA69:$GV69,0))</f>
        <v>3004.6333000000004</v>
      </c>
      <c r="HI69" s="3"/>
      <c r="HK69" s="1">
        <v>43892</v>
      </c>
      <c r="HL69" s="10">
        <f t="array" ref="HL69">GY69:HH69/GY68:HH68-1</f>
        <v>-7.1481578503063137E-3</v>
      </c>
      <c r="HM69" s="10">
        <f t="array" ref="HM69">GZ69:HI69/GZ68:HI68-1</f>
        <v>-7.2765038984818897E-3</v>
      </c>
      <c r="HN69" s="10">
        <f t="array" ref="HN69">HA69:HJ69/HA68:HJ68-1</f>
        <v>-6.4732855763761643E-3</v>
      </c>
      <c r="HO69" s="10">
        <f t="array" ref="HO69">HB69:HK69/HB68:HK68-1</f>
        <v>-1.5407619571847886E-2</v>
      </c>
      <c r="HP69" s="10">
        <f t="array" ref="HP69">HC69:HL69/HC68:HL68-1</f>
        <v>-5.5523309125420361E-3</v>
      </c>
      <c r="HQ69" s="10">
        <f t="array" ref="HQ69">HD69:HM69/HD68:HM68-1</f>
        <v>-1.1239329846326696E-2</v>
      </c>
      <c r="HR69" s="10">
        <f t="array" ref="HR69">HE69:HN69/HE68:HN68-1</f>
        <v>-9.3706448536849951E-3</v>
      </c>
      <c r="HS69" s="10">
        <f t="array" ref="HS69">HF69:HO69/HF68:HO68-1</f>
        <v>3.0810424208902454E-3</v>
      </c>
      <c r="HT69" s="10">
        <f t="array" ref="HT69">HG69:HP69/HG68:HP68-1</f>
        <v>-3.498825446453524E-3</v>
      </c>
      <c r="HU69" s="10">
        <f t="array" ref="HU69">HH69:HQ69/HH68:HQ68-1</f>
        <v>-5.1863037014484581E-3</v>
      </c>
    </row>
    <row r="70" spans="1:229" x14ac:dyDescent="0.25">
      <c r="A70" s="1">
        <v>43861</v>
      </c>
      <c r="B70" s="3">
        <f>data!DD71/'work-MktCap'!$D$4</f>
        <v>783.23030000000006</v>
      </c>
      <c r="C70" s="3">
        <f>data!DE71/'work-MktCap'!$D$4</f>
        <v>1083.1859999999999</v>
      </c>
      <c r="D70" s="3">
        <f>data!DF71/'work-MktCap'!$D$4</f>
        <v>600.93050000000005</v>
      </c>
      <c r="E70" s="3">
        <f>data!DG71/'work-MktCap'!$D$4</f>
        <v>989.26459999999997</v>
      </c>
      <c r="F70" s="3">
        <f>data!DH71/'work-MktCap'!$D$4</f>
        <v>2114.9169999999999</v>
      </c>
      <c r="G70" s="3">
        <f>data!DI71/'work-MktCap'!$D$4</f>
        <v>1534.0540000000001</v>
      </c>
      <c r="H70" s="3">
        <f>data!DJ71/'work-MktCap'!$D$4</f>
        <v>6095.63</v>
      </c>
      <c r="I70" s="3">
        <f>data!DK71/'work-MktCap'!$D$4</f>
        <v>3659.2570000000001</v>
      </c>
      <c r="J70" s="3">
        <f>data!DL71/'work-MktCap'!$D$4</f>
        <v>3140.4609999999998</v>
      </c>
      <c r="K70" s="3">
        <f>data!DM71/'work-MktCap'!$D$4</f>
        <v>275.62140000000005</v>
      </c>
      <c r="L70" s="3">
        <f>data!DN71/'work-MktCap'!$D$4</f>
        <v>7606.4340000000002</v>
      </c>
      <c r="M70" s="3">
        <f>data!DO71/'work-MktCap'!$D$4</f>
        <v>1248.6500000000001</v>
      </c>
      <c r="N70" s="3">
        <f>data!DP71/'work-MktCap'!$D$4</f>
        <v>2098.0889999999999</v>
      </c>
      <c r="O70" s="3">
        <f>data!DQ71/'work-MktCap'!$D$4</f>
        <v>685.92180000000008</v>
      </c>
      <c r="P70" s="3">
        <f>data!DR71/'work-MktCap'!$D$4</f>
        <v>8898.482</v>
      </c>
      <c r="Q70" s="3">
        <f>data!DS71/'work-MktCap'!$D$4</f>
        <v>575.64609999999993</v>
      </c>
      <c r="R70" s="3">
        <f>data!DT71/'work-MktCap'!$D$4</f>
        <v>346.60109999999997</v>
      </c>
      <c r="S70" s="3">
        <f>data!DU71/'work-MktCap'!$D$4</f>
        <v>3200.18</v>
      </c>
      <c r="T70" s="3">
        <f>data!DV71/'work-MktCap'!$D$4</f>
        <v>1518.3979999999999</v>
      </c>
      <c r="U70" s="3">
        <f>data!DW71/'work-MktCap'!$D$4</f>
        <v>295.6078</v>
      </c>
      <c r="V70" s="3">
        <f>data!DX71/'work-MktCap'!$D$4</f>
        <v>979.21490000000006</v>
      </c>
      <c r="W70" s="3">
        <f>data!DY71/'work-MktCap'!$D$4</f>
        <v>6470.6589999999997</v>
      </c>
      <c r="X70" s="3">
        <f>data!DZ71/'work-MktCap'!$D$4</f>
        <v>3314.299</v>
      </c>
      <c r="Y70" s="3">
        <f>data!EA71/'work-MktCap'!$D$4</f>
        <v>394.99400000000003</v>
      </c>
      <c r="Z70" s="3">
        <f>data!EB71/'work-MktCap'!$D$4</f>
        <v>3707.6239999999998</v>
      </c>
      <c r="AA70" s="3">
        <f>data!EC71/'work-MktCap'!$D$4</f>
        <v>633.12099999999998</v>
      </c>
      <c r="AB70" s="3">
        <f>data!ED71/'work-MktCap'!$D$4</f>
        <v>2792.84</v>
      </c>
      <c r="AC70" s="3">
        <f>data!EE71/'work-MktCap'!$D$4</f>
        <v>3323.6979999999999</v>
      </c>
      <c r="AD70" s="3">
        <f>data!EF71/'work-MktCap'!$D$4</f>
        <v>2101.9699999999998</v>
      </c>
      <c r="AE70" s="3">
        <f>data!EG71/'work-MktCap'!$D$4</f>
        <v>2080.828</v>
      </c>
      <c r="AF70" s="3">
        <f>data!EH71/'work-MktCap'!$D$4</f>
        <v>1862.1669999999999</v>
      </c>
      <c r="AG70" s="3">
        <f>data!EI71/'work-MktCap'!$D$4</f>
        <v>52.267800000000001</v>
      </c>
      <c r="AH70" s="3">
        <f>data!EJ71/'work-MktCap'!$D$4</f>
        <v>1258.6020000000001</v>
      </c>
      <c r="AI70" s="3">
        <f>data!EK71/'work-MktCap'!$D$4</f>
        <v>1018.404</v>
      </c>
      <c r="AJ70" s="3">
        <f>data!EL71/'work-MktCap'!$D$4</f>
        <v>711.30439999999999</v>
      </c>
      <c r="AK70" s="3">
        <f>data!EM71/'work-MktCap'!$D$4</f>
        <v>2136.6950000000002</v>
      </c>
      <c r="AL70" s="3">
        <f>data!EN71/'work-MktCap'!$D$4</f>
        <v>622.6176999999999</v>
      </c>
      <c r="AM70" s="3">
        <f>data!EO71/'work-MktCap'!$D$4</f>
        <v>6876.0010000000002</v>
      </c>
      <c r="AN70" s="3">
        <f>data!EP71/'work-MktCap'!$D$4</f>
        <v>6841.95</v>
      </c>
      <c r="AO70" s="3">
        <f>data!EQ71/'work-MktCap'!$D$4</f>
        <v>757.19030000000009</v>
      </c>
      <c r="AP70" s="3">
        <f>data!ER71/'work-MktCap'!$D$4</f>
        <v>1443.0029999999999</v>
      </c>
      <c r="AQ70" s="3">
        <f>data!ES71/'work-MktCap'!$D$4</f>
        <v>1149.799</v>
      </c>
      <c r="AR70" s="3">
        <f>data!ET71/'work-MktCap'!$D$4</f>
        <v>1082.6859999999999</v>
      </c>
      <c r="AS70" s="3">
        <f>data!EU71/'work-MktCap'!$D$4</f>
        <v>3938.348</v>
      </c>
      <c r="AT70" s="3">
        <f>data!EV71/'work-MktCap'!$D$4</f>
        <v>141.45650000000001</v>
      </c>
      <c r="AU70" s="3">
        <f>data!EW71/'work-MktCap'!$D$4</f>
        <v>5228.0829999999996</v>
      </c>
      <c r="AV70" s="3">
        <f>data!EX71/'work-MktCap'!$D$4</f>
        <v>8593.5210000000006</v>
      </c>
      <c r="AW70" s="3">
        <f>data!EY71/'work-MktCap'!$D$4</f>
        <v>266.9391</v>
      </c>
      <c r="AX70" s="3">
        <f>data!EZ71/'work-MktCap'!$D$4</f>
        <v>541.6816</v>
      </c>
      <c r="AY70" s="3">
        <f>data!FA71/'work-MktCap'!$D$4</f>
        <v>866.99790000000007</v>
      </c>
      <c r="AZ70" s="3">
        <f>data!FB71/'work-MktCap'!$D$4</f>
        <v>2516.7649999999999</v>
      </c>
      <c r="BA70" s="3">
        <f>data!FC71/'work-MktCap'!$D$4</f>
        <v>10569.67</v>
      </c>
      <c r="BB70" s="3">
        <f>data!FD71/'work-MktCap'!$D$4</f>
        <v>1445.47</v>
      </c>
      <c r="BC70" s="3">
        <f>data!FE71/'work-MktCap'!$D$4</f>
        <v>4732.5479999999998</v>
      </c>
      <c r="BD70" s="3">
        <f>data!FF71/'work-MktCap'!$D$4</f>
        <v>4183.9309999999996</v>
      </c>
      <c r="BE70" s="3">
        <f>data!FG71/'work-MktCap'!$D$4</f>
        <v>4357.6769999999997</v>
      </c>
      <c r="BF70" s="3">
        <f>data!FH71/'work-MktCap'!$D$4</f>
        <v>1607.896</v>
      </c>
      <c r="BG70" s="3">
        <f>data!FI71/'work-MktCap'!$D$4</f>
        <v>16127.84</v>
      </c>
      <c r="BH70" s="3">
        <f>data!FJ71/'work-MktCap'!$D$4</f>
        <v>909.63139999999999</v>
      </c>
      <c r="BI70" s="3">
        <f>data!FK71/'work-MktCap'!$D$4</f>
        <v>5397.1319999999996</v>
      </c>
      <c r="BJ70" s="3">
        <f>data!FL71/'work-MktCap'!$D$4</f>
        <v>809.40200000000004</v>
      </c>
      <c r="BK70" s="3">
        <f>data!FM71/'work-MktCap'!$D$4</f>
        <v>1342.3230000000001</v>
      </c>
      <c r="BL70" s="3">
        <f>data!FN71/'work-MktCap'!$D$4</f>
        <v>2252.48</v>
      </c>
      <c r="BM70" s="3">
        <f>data!FO71/'work-MktCap'!$D$4</f>
        <v>6053.6509999999998</v>
      </c>
      <c r="BN70" s="3">
        <f>data!FP71/'work-MktCap'!$D$4</f>
        <v>1033.1110000000001</v>
      </c>
      <c r="BO70" s="3">
        <f>data!FQ71/'work-MktCap'!$D$4</f>
        <v>3707.6880000000001</v>
      </c>
      <c r="BP70" s="3">
        <f>data!FR71/'work-MktCap'!$D$4</f>
        <v>920.75260000000003</v>
      </c>
      <c r="BQ70" s="3">
        <f>data!FS71/'work-MktCap'!$D$4</f>
        <v>418.1284</v>
      </c>
      <c r="BR70" s="3">
        <f>data!FT71/'work-MktCap'!$D$4</f>
        <v>26.377500000000001</v>
      </c>
      <c r="BS70" s="3">
        <f>data!FU71/'work-MktCap'!$D$4</f>
        <v>1366.539</v>
      </c>
      <c r="BT70" s="3">
        <f>data!FV71/'work-MktCap'!$D$4</f>
        <v>7314.0529999999999</v>
      </c>
      <c r="BU70" s="3">
        <f>data!FW71/'work-MktCap'!$D$4</f>
        <v>64.091499999999996</v>
      </c>
      <c r="BV70" s="3">
        <f>data!FX71/'work-MktCap'!$D$4</f>
        <v>9173.2669999999998</v>
      </c>
      <c r="BW70" s="3">
        <f>data!FY71/'work-MktCap'!$D$4</f>
        <v>556.16640000000007</v>
      </c>
      <c r="BX70" s="3">
        <f>data!FZ71/'work-MktCap'!$D$4</f>
        <v>4618.1589999999997</v>
      </c>
      <c r="BY70" s="3">
        <f>data!GA71/'work-MktCap'!$D$4</f>
        <v>622.93369999999993</v>
      </c>
      <c r="BZ70" s="3">
        <f>data!GB71/'work-MktCap'!$D$4</f>
        <v>1103.644</v>
      </c>
      <c r="CA70" s="3">
        <f>data!GC71/'work-MktCap'!$D$4</f>
        <v>32.728200000000001</v>
      </c>
      <c r="CB70" s="3">
        <f>data!GD71/'work-MktCap'!$D$4</f>
        <v>1171.066</v>
      </c>
      <c r="CC70" s="3">
        <f>data!GE71/'work-MktCap'!$D$4</f>
        <v>934.47880000000009</v>
      </c>
      <c r="CD70" s="3">
        <f>data!GF71/'work-MktCap'!$D$4</f>
        <v>6747.6</v>
      </c>
      <c r="CE70" s="3">
        <f>data!GG71/'work-MktCap'!$D$4</f>
        <v>22650.37</v>
      </c>
      <c r="CF70" s="3">
        <f>data!GH71/'work-MktCap'!$D$4</f>
        <v>443.23329999999999</v>
      </c>
      <c r="CG70" s="3">
        <f>data!GI71/'work-MktCap'!$D$4</f>
        <v>29302.67</v>
      </c>
      <c r="CH70" s="3">
        <f>data!GJ71/'work-MktCap'!$D$4</f>
        <v>603.95609999999999</v>
      </c>
      <c r="CI70" s="3">
        <f>data!GK71/'work-MktCap'!$D$4</f>
        <v>501.87809999999996</v>
      </c>
      <c r="CJ70" s="3">
        <f>data!GL71/'work-MktCap'!$D$4</f>
        <v>2049.1680000000001</v>
      </c>
      <c r="CK70" s="3">
        <f>data!GM71/'work-MktCap'!$D$4</f>
        <v>1644.2090000000001</v>
      </c>
      <c r="CL70" s="3">
        <f>data!GN71/'work-MktCap'!$D$4</f>
        <v>13622.58</v>
      </c>
      <c r="CM70" s="3">
        <f>data!GO71/'work-MktCap'!$D$4</f>
        <v>288.2638</v>
      </c>
      <c r="CN70" s="3">
        <f>data!GP71/'work-MktCap'!$D$4</f>
        <v>4773.5209999999997</v>
      </c>
      <c r="CO70" s="3">
        <f>data!GQ71/'work-MktCap'!$D$4</f>
        <v>6897.0919999999996</v>
      </c>
      <c r="CP70" s="3">
        <f>data!GR71/'work-MktCap'!$D$4</f>
        <v>2449.2069999999999</v>
      </c>
      <c r="CQ70" s="3">
        <f>data!GS71/'work-MktCap'!$D$4</f>
        <v>2149.6030000000001</v>
      </c>
      <c r="CR70" s="3">
        <f>data!GT71/'work-MktCap'!$D$4</f>
        <v>406.24720000000002</v>
      </c>
      <c r="CS70" s="3">
        <f>data!GU71/'work-MktCap'!$D$4</f>
        <v>2009.194</v>
      </c>
      <c r="CT70" s="3">
        <f>data!GV71/'work-MktCap'!$D$4</f>
        <v>2309.0500000000002</v>
      </c>
      <c r="CU70" s="3">
        <f>data!GW71/'work-MktCap'!$D$4</f>
        <v>1946.5409999999999</v>
      </c>
      <c r="CV70" s="3">
        <f>data!GX71/'work-MktCap'!$D$4</f>
        <v>1315.299</v>
      </c>
      <c r="CW70" s="3">
        <f>data!GY71/'work-MktCap'!$D$4</f>
        <v>4636.9570000000003</v>
      </c>
      <c r="CX70" s="3"/>
      <c r="CY70" s="1"/>
      <c r="CZ70" s="1">
        <v>43893</v>
      </c>
      <c r="DA70">
        <v>250.74279999999999</v>
      </c>
      <c r="DB70">
        <v>705.62740000000008</v>
      </c>
      <c r="DC70">
        <v>419.26890000000003</v>
      </c>
      <c r="DD70">
        <v>221.4854</v>
      </c>
      <c r="DE70">
        <v>1727.0830000000001</v>
      </c>
      <c r="DF70">
        <v>299.59040000000005</v>
      </c>
      <c r="DG70">
        <v>1938.491</v>
      </c>
      <c r="DH70">
        <v>779.048</v>
      </c>
      <c r="DI70">
        <v>1424.6089999999999</v>
      </c>
      <c r="DJ70">
        <v>374.87009999999998</v>
      </c>
      <c r="DK70" s="1">
        <v>2671.8809999999999</v>
      </c>
      <c r="DL70">
        <v>645.37580000000003</v>
      </c>
      <c r="DM70">
        <v>336.83909999999997</v>
      </c>
      <c r="DN70">
        <v>526.06100000000004</v>
      </c>
      <c r="DO70">
        <v>2840.05</v>
      </c>
      <c r="DP70">
        <v>360.18190000000004</v>
      </c>
      <c r="DQ70">
        <v>388.00640000000004</v>
      </c>
      <c r="DR70">
        <v>921.93230000000005</v>
      </c>
      <c r="DS70">
        <v>727.77660000000003</v>
      </c>
      <c r="DT70">
        <v>266.53140000000002</v>
      </c>
      <c r="DU70">
        <v>342.89100000000002</v>
      </c>
      <c r="DV70">
        <v>1098.1969999999999</v>
      </c>
      <c r="DW70">
        <v>358.98020000000002</v>
      </c>
      <c r="DX70">
        <v>298.2801</v>
      </c>
      <c r="DY70">
        <v>895.19490000000008</v>
      </c>
      <c r="DZ70">
        <v>579.54419999999993</v>
      </c>
      <c r="EA70">
        <v>511.8947</v>
      </c>
      <c r="EB70">
        <v>1446.5119999999999</v>
      </c>
      <c r="EC70">
        <v>504.54290000000003</v>
      </c>
      <c r="ED70">
        <v>488.45249999999999</v>
      </c>
      <c r="EE70">
        <v>465.44630000000001</v>
      </c>
      <c r="EF70">
        <v>292.54629999999997</v>
      </c>
      <c r="EG70">
        <v>632.50699999999995</v>
      </c>
      <c r="EH70">
        <v>459.54179999999997</v>
      </c>
      <c r="EI70">
        <v>399.57959999999997</v>
      </c>
      <c r="EJ70">
        <v>1533.355</v>
      </c>
      <c r="EK70">
        <v>651.4855</v>
      </c>
      <c r="EL70">
        <v>6478.4719999999998</v>
      </c>
      <c r="EM70">
        <v>3793.8580000000002</v>
      </c>
      <c r="EN70">
        <v>1137.191</v>
      </c>
      <c r="EO70">
        <v>410.43440000000004</v>
      </c>
      <c r="EP70">
        <v>356.91240000000005</v>
      </c>
      <c r="EQ70">
        <v>313.22179999999997</v>
      </c>
      <c r="ER70">
        <v>4690.4080000000004</v>
      </c>
      <c r="ES70">
        <v>730.55730000000005</v>
      </c>
      <c r="ET70">
        <v>123.5655</v>
      </c>
      <c r="EU70">
        <v>3331.3980000000001</v>
      </c>
      <c r="EV70">
        <v>550.3146999999999</v>
      </c>
      <c r="EW70">
        <v>654.25080000000003</v>
      </c>
      <c r="EX70">
        <v>104.8841</v>
      </c>
      <c r="EY70">
        <v>472.70279999999997</v>
      </c>
      <c r="EZ70">
        <v>768.46069999999997</v>
      </c>
      <c r="FA70">
        <v>405.59409999999997</v>
      </c>
      <c r="FB70">
        <v>3167.3560000000002</v>
      </c>
      <c r="FC70">
        <v>1004.019</v>
      </c>
      <c r="FD70">
        <v>2382.848</v>
      </c>
      <c r="FE70">
        <v>592.05340000000001</v>
      </c>
      <c r="FF70">
        <v>3109.9279999999999</v>
      </c>
      <c r="FG70">
        <v>215.11879999999999</v>
      </c>
      <c r="FH70">
        <v>1658.241</v>
      </c>
      <c r="FI70">
        <v>294.26759999999996</v>
      </c>
      <c r="FJ70">
        <v>555.46169999999995</v>
      </c>
      <c r="FK70">
        <v>382.01440000000002</v>
      </c>
      <c r="FL70">
        <v>1929.098</v>
      </c>
      <c r="FM70">
        <v>484.9948</v>
      </c>
      <c r="FN70">
        <v>335.37259999999998</v>
      </c>
      <c r="FO70">
        <v>1577.3019999999999</v>
      </c>
      <c r="FP70">
        <v>229.529</v>
      </c>
      <c r="FQ70">
        <v>180.62090000000001</v>
      </c>
      <c r="FR70">
        <v>286.12979999999999</v>
      </c>
      <c r="FS70">
        <v>1077.5160000000001</v>
      </c>
      <c r="FT70">
        <v>228.44460000000001</v>
      </c>
      <c r="FU70">
        <v>1174.3679999999999</v>
      </c>
      <c r="FV70">
        <v>246.40010000000001</v>
      </c>
      <c r="FW70">
        <v>323.85829999999999</v>
      </c>
      <c r="FX70">
        <v>372.37520000000001</v>
      </c>
      <c r="FY70">
        <v>298.98909999999995</v>
      </c>
      <c r="FZ70">
        <v>352.2638</v>
      </c>
      <c r="GA70">
        <v>781.62559999999996</v>
      </c>
      <c r="GB70">
        <v>299.82170000000002</v>
      </c>
      <c r="GC70">
        <v>1002.895</v>
      </c>
      <c r="GD70">
        <v>8512.6839999999993</v>
      </c>
      <c r="GE70">
        <v>899.86890000000005</v>
      </c>
      <c r="GF70">
        <v>2586.7979999999998</v>
      </c>
      <c r="GG70">
        <v>851.25819999999999</v>
      </c>
      <c r="GH70">
        <v>483.0591</v>
      </c>
      <c r="GI70">
        <v>285.21440000000001</v>
      </c>
      <c r="GJ70">
        <v>944.25780000000009</v>
      </c>
      <c r="GK70">
        <v>402.64759999999995</v>
      </c>
      <c r="GL70">
        <v>28.450700000000001</v>
      </c>
      <c r="GM70">
        <v>436.57159999999999</v>
      </c>
      <c r="GN70">
        <v>7640.6030000000001</v>
      </c>
      <c r="GO70">
        <v>726.48030000000006</v>
      </c>
      <c r="GP70">
        <v>1107.068</v>
      </c>
      <c r="GQ70">
        <v>326.15690000000001</v>
      </c>
      <c r="GR70">
        <v>1240.181</v>
      </c>
      <c r="GS70">
        <v>398.48779999999999</v>
      </c>
      <c r="GT70">
        <v>442.59770000000003</v>
      </c>
      <c r="GU70">
        <v>1272.605</v>
      </c>
      <c r="GV70">
        <v>79.574690000000004</v>
      </c>
      <c r="GX70" s="1">
        <v>43893</v>
      </c>
      <c r="GY70" s="3">
        <f t="array" ref="GY70">SUM(IF($DA$4:$GV$4=GY$4,$DA70:$GV70,0))</f>
        <v>28917.50849</v>
      </c>
      <c r="GZ70" s="3">
        <f t="array" ref="GZ70">SUM(IF($DA$4:$GV$4=GZ$4,$DA70:$GV70,0))</f>
        <v>23962.554400000001</v>
      </c>
      <c r="HA70" s="3">
        <f t="array" ref="HA70">SUM(IF($DA$4:$GV$4=HA$4,$DA70:$GV70,0))</f>
        <v>12216.873699999998</v>
      </c>
      <c r="HB70" s="3">
        <f t="array" ref="HB70">SUM(IF($DA$4:$GV$4=HB$4,$DA70:$GV70,0))</f>
        <v>7848.3880000000008</v>
      </c>
      <c r="HC70" s="3">
        <f t="array" ref="HC70">SUM(IF($DA$4:$GV$4=HC$4,$DA70:$GV70,0))</f>
        <v>7815.0739999999996</v>
      </c>
      <c r="HD70" s="3">
        <f t="array" ref="HD70">SUM(IF($DA$4:$GV$4=HD$4,$DA70:$GV70,0))</f>
        <v>7008.4907000000003</v>
      </c>
      <c r="HE70" s="3">
        <f t="array" ref="HE70">SUM(IF($DA$4:$GV$4=HE$4,$DA70:$GV70,0))</f>
        <v>5262.3086000000012</v>
      </c>
      <c r="HF70" s="3">
        <f t="array" ref="HF70">SUM(IF($DA$4:$GV$4=HF$4,$DA70:$GV70,0))</f>
        <v>4859.9063000000006</v>
      </c>
      <c r="HG70" s="3">
        <f t="array" ref="HG70">SUM(IF($DA$4:$GV$4=HG$4,$DA70:$GV70,0))</f>
        <v>5351.1805000000004</v>
      </c>
      <c r="HH70" s="3">
        <f t="array" ref="HH70">SUM(IF($DA$4:$GV$4=HH$4,$DA70:$GV70,0))</f>
        <v>3071.8204999999998</v>
      </c>
      <c r="HI70" s="3"/>
      <c r="HK70" s="1">
        <v>43893</v>
      </c>
      <c r="HL70" s="10">
        <f t="array" ref="HL70">GY70:HH70/GY69:HH69-1</f>
        <v>1.1567692858095446E-2</v>
      </c>
      <c r="HM70" s="10">
        <f t="array" ref="HM70">GZ70:HI70/GZ69:HI69-1</f>
        <v>1.7392223794549411E-2</v>
      </c>
      <c r="HN70" s="10">
        <f t="array" ref="HN70">HA70:HJ70/HA69:HJ69-1</f>
        <v>8.9076557764731223E-3</v>
      </c>
      <c r="HO70" s="10">
        <f t="array" ref="HO70">HB70:HK70/HB69:HK69-1</f>
        <v>2.6355819136657077E-2</v>
      </c>
      <c r="HP70" s="10">
        <f t="array" ref="HP70">HC70:HL70/HC69:HL69-1</f>
        <v>2.3302920552207285E-2</v>
      </c>
      <c r="HQ70" s="10">
        <f t="array" ref="HQ70">HD70:HM70/HD69:HM69-1</f>
        <v>2.5862633642077082E-2</v>
      </c>
      <c r="HR70" s="10">
        <f t="array" ref="HR70">HE70:HN70/HE69:HN69-1</f>
        <v>2.6834978895017736E-2</v>
      </c>
      <c r="HS70" s="10">
        <f t="array" ref="HS70">HF70:HO70/HF69:HO69-1</f>
        <v>1.6007252006559058E-2</v>
      </c>
      <c r="HT70" s="10">
        <f t="array" ref="HT70">HG70:HP70/HG69:HP69-1</f>
        <v>2.0774764994615724E-2</v>
      </c>
      <c r="HU70" s="10">
        <f t="array" ref="HU70">HH70:HQ70/HH69:HQ69-1</f>
        <v>2.2361197953840062E-2</v>
      </c>
    </row>
    <row r="71" spans="1:229" x14ac:dyDescent="0.25">
      <c r="A71" s="1">
        <v>43864</v>
      </c>
      <c r="B71" s="3">
        <f>data!DD72/'work-MktCap'!$D$4</f>
        <v>1121.8440000000001</v>
      </c>
      <c r="C71" s="3">
        <f>data!DE72/'work-MktCap'!$D$4</f>
        <v>1042.9290000000001</v>
      </c>
      <c r="D71" s="3">
        <f>data!DF72/'work-MktCap'!$D$4</f>
        <v>806.12090000000001</v>
      </c>
      <c r="E71" s="3">
        <f>data!DG72/'work-MktCap'!$D$4</f>
        <v>2285.0459999999998</v>
      </c>
      <c r="F71" s="3">
        <f>data!DH72/'work-MktCap'!$D$4</f>
        <v>5230.1270000000004</v>
      </c>
      <c r="G71" s="3">
        <f>data!DI72/'work-MktCap'!$D$4</f>
        <v>677.79600000000005</v>
      </c>
      <c r="H71" s="3">
        <f>data!DJ72/'work-MktCap'!$D$4</f>
        <v>8166.0039999999999</v>
      </c>
      <c r="I71" s="3">
        <f>data!DK72/'work-MktCap'!$D$4</f>
        <v>2985.45</v>
      </c>
      <c r="J71" s="3">
        <f>data!DL72/'work-MktCap'!$D$4</f>
        <v>4561.7759999999998</v>
      </c>
      <c r="K71" s="3">
        <f>data!DM72/'work-MktCap'!$D$4</f>
        <v>379.46179999999998</v>
      </c>
      <c r="L71" s="3">
        <f>data!DN72/'work-MktCap'!$D$4</f>
        <v>4737.8130000000001</v>
      </c>
      <c r="M71" s="3">
        <f>data!DO72/'work-MktCap'!$D$4</f>
        <v>557.19140000000004</v>
      </c>
      <c r="N71" s="3">
        <f>data!DP72/'work-MktCap'!$D$4</f>
        <v>2407.1080000000002</v>
      </c>
      <c r="O71" s="3">
        <f>data!DQ72/'work-MktCap'!$D$4</f>
        <v>1015.746</v>
      </c>
      <c r="P71" s="3">
        <f>data!DR72/'work-MktCap'!$D$4</f>
        <v>7543.9049999999997</v>
      </c>
      <c r="Q71" s="3">
        <f>data!DS72/'work-MktCap'!$D$4</f>
        <v>1916.154</v>
      </c>
      <c r="R71" s="3">
        <f>data!DT72/'work-MktCap'!$D$4</f>
        <v>181.1549</v>
      </c>
      <c r="S71" s="3">
        <f>data!DU72/'work-MktCap'!$D$4</f>
        <v>4297.1229999999996</v>
      </c>
      <c r="T71" s="3">
        <f>data!DV72/'work-MktCap'!$D$4</f>
        <v>2114.3159999999998</v>
      </c>
      <c r="U71" s="3">
        <f>data!DW72/'work-MktCap'!$D$4</f>
        <v>277.97709999999995</v>
      </c>
      <c r="V71" s="3">
        <f>data!DX72/'work-MktCap'!$D$4</f>
        <v>750.6948000000001</v>
      </c>
      <c r="W71" s="3">
        <f>data!DY72/'work-MktCap'!$D$4</f>
        <v>2709.4459999999999</v>
      </c>
      <c r="X71" s="3">
        <f>data!DZ72/'work-MktCap'!$D$4</f>
        <v>1641.3710000000001</v>
      </c>
      <c r="Y71" s="3">
        <f>data!EA72/'work-MktCap'!$D$4</f>
        <v>468.59709999999995</v>
      </c>
      <c r="Z71" s="3">
        <f>data!EB72/'work-MktCap'!$D$4</f>
        <v>1831.819</v>
      </c>
      <c r="AA71" s="3">
        <f>data!EC72/'work-MktCap'!$D$4</f>
        <v>1818.816</v>
      </c>
      <c r="AB71" s="3">
        <f>data!ED72/'work-MktCap'!$D$4</f>
        <v>4724.03</v>
      </c>
      <c r="AC71" s="3">
        <f>data!EE72/'work-MktCap'!$D$4</f>
        <v>1560.2190000000001</v>
      </c>
      <c r="AD71" s="3">
        <f>data!EF72/'work-MktCap'!$D$4</f>
        <v>1622.088</v>
      </c>
      <c r="AE71" s="3">
        <f>data!EG72/'work-MktCap'!$D$4</f>
        <v>2959.4340000000002</v>
      </c>
      <c r="AF71" s="3">
        <f>data!EH72/'work-MktCap'!$D$4</f>
        <v>1213.0239999999999</v>
      </c>
      <c r="AG71" s="3">
        <f>data!EI72/'work-MktCap'!$D$4</f>
        <v>88.884100000000004</v>
      </c>
      <c r="AH71" s="3">
        <f>data!EJ72/'work-MktCap'!$D$4</f>
        <v>1220.07</v>
      </c>
      <c r="AI71" s="3">
        <f>data!EK72/'work-MktCap'!$D$4</f>
        <v>1179.0940000000001</v>
      </c>
      <c r="AJ71" s="3">
        <f>data!EL72/'work-MktCap'!$D$4</f>
        <v>958.16919999999993</v>
      </c>
      <c r="AK71" s="3">
        <f>data!EM72/'work-MktCap'!$D$4</f>
        <v>2349.922</v>
      </c>
      <c r="AL71" s="3">
        <f>data!EN72/'work-MktCap'!$D$4</f>
        <v>971.40290000000005</v>
      </c>
      <c r="AM71" s="3">
        <f>data!EO72/'work-MktCap'!$D$4</f>
        <v>7772.0959999999995</v>
      </c>
      <c r="AN71" s="3">
        <f>data!EP72/'work-MktCap'!$D$4</f>
        <v>11837.54</v>
      </c>
      <c r="AO71" s="3">
        <f>data!EQ72/'work-MktCap'!$D$4</f>
        <v>5407.53</v>
      </c>
      <c r="AP71" s="3">
        <f>data!ER72/'work-MktCap'!$D$4</f>
        <v>3621.4479999999999</v>
      </c>
      <c r="AQ71" s="3">
        <f>data!ES72/'work-MktCap'!$D$4</f>
        <v>1400.519</v>
      </c>
      <c r="AR71" s="3">
        <f>data!ET72/'work-MktCap'!$D$4</f>
        <v>972.19490000000008</v>
      </c>
      <c r="AS71" s="3">
        <f>data!EU72/'work-MktCap'!$D$4</f>
        <v>8675.1229999999996</v>
      </c>
      <c r="AT71" s="3">
        <f>data!EV72/'work-MktCap'!$D$4</f>
        <v>62.314399999999999</v>
      </c>
      <c r="AU71" s="3">
        <f>data!EW72/'work-MktCap'!$D$4</f>
        <v>8854.0049999999992</v>
      </c>
      <c r="AV71" s="3">
        <f>data!EX72/'work-MktCap'!$D$4</f>
        <v>11581.62</v>
      </c>
      <c r="AW71" s="3">
        <f>data!EY72/'work-MktCap'!$D$4</f>
        <v>511.09390000000002</v>
      </c>
      <c r="AX71" s="3">
        <f>data!EZ72/'work-MktCap'!$D$4</f>
        <v>5091.8109999999997</v>
      </c>
      <c r="AY71" s="3">
        <f>data!FA72/'work-MktCap'!$D$4</f>
        <v>619.95799999999997</v>
      </c>
      <c r="AZ71" s="3">
        <f>data!FB72/'work-MktCap'!$D$4</f>
        <v>1593.171</v>
      </c>
      <c r="BA71" s="3">
        <f>data!FC72/'work-MktCap'!$D$4</f>
        <v>9583.6530000000002</v>
      </c>
      <c r="BB71" s="3">
        <f>data!FD72/'work-MktCap'!$D$4</f>
        <v>3165.7</v>
      </c>
      <c r="BC71" s="3">
        <f>data!FE72/'work-MktCap'!$D$4</f>
        <v>4949.7380000000003</v>
      </c>
      <c r="BD71" s="3">
        <f>data!FF72/'work-MktCap'!$D$4</f>
        <v>2754.069</v>
      </c>
      <c r="BE71" s="3">
        <f>data!FG72/'work-MktCap'!$D$4</f>
        <v>16708.89</v>
      </c>
      <c r="BF71" s="3">
        <f>data!FH72/'work-MktCap'!$D$4</f>
        <v>1745.425</v>
      </c>
      <c r="BG71" s="3">
        <f>data!FI72/'work-MktCap'!$D$4</f>
        <v>4171.8540000000003</v>
      </c>
      <c r="BH71" s="3">
        <f>data!FJ72/'work-MktCap'!$D$4</f>
        <v>883.32560000000001</v>
      </c>
      <c r="BI71" s="3">
        <f>data!FK72/'work-MktCap'!$D$4</f>
        <v>7419.3339999999998</v>
      </c>
      <c r="BJ71" s="3">
        <f>data!FL72/'work-MktCap'!$D$4</f>
        <v>788.39890000000003</v>
      </c>
      <c r="BK71" s="3">
        <f>data!FM72/'work-MktCap'!$D$4</f>
        <v>2110.4349999999999</v>
      </c>
      <c r="BL71" s="3">
        <f>data!FN72/'work-MktCap'!$D$4</f>
        <v>899.51730000000009</v>
      </c>
      <c r="BM71" s="3">
        <f>data!FO72/'work-MktCap'!$D$4</f>
        <v>7019.2759999999998</v>
      </c>
      <c r="BN71" s="3">
        <f>data!FP72/'work-MktCap'!$D$4</f>
        <v>1453.527</v>
      </c>
      <c r="BO71" s="3">
        <f>data!FQ72/'work-MktCap'!$D$4</f>
        <v>1485.8989999999999</v>
      </c>
      <c r="BP71" s="3">
        <f>data!FR72/'work-MktCap'!$D$4</f>
        <v>3308.232</v>
      </c>
      <c r="BQ71" s="3">
        <f>data!FS72/'work-MktCap'!$D$4</f>
        <v>56.819300000000005</v>
      </c>
      <c r="BR71" s="3">
        <f>data!FT72/'work-MktCap'!$D$4</f>
        <v>50.325800000000001</v>
      </c>
      <c r="BS71" s="3">
        <f>data!FU72/'work-MktCap'!$D$4</f>
        <v>891.24400000000003</v>
      </c>
      <c r="BT71" s="3">
        <f>data!FV72/'work-MktCap'!$D$4</f>
        <v>1641.019</v>
      </c>
      <c r="BU71" s="3">
        <f>data!FW72/'work-MktCap'!$D$4</f>
        <v>78.370800000000003</v>
      </c>
      <c r="BV71" s="3">
        <f>data!FX72/'work-MktCap'!$D$4</f>
        <v>1912.39</v>
      </c>
      <c r="BW71" s="3">
        <f>data!FY72/'work-MktCap'!$D$4</f>
        <v>769.46199999999999</v>
      </c>
      <c r="BX71" s="3">
        <f>data!FZ72/'work-MktCap'!$D$4</f>
        <v>4214.643</v>
      </c>
      <c r="BY71" s="3">
        <f>data!GA72/'work-MktCap'!$D$4</f>
        <v>622.17240000000004</v>
      </c>
      <c r="BZ71" s="3">
        <f>data!GB72/'work-MktCap'!$D$4</f>
        <v>715.6268</v>
      </c>
      <c r="CA71" s="3">
        <f>data!GC72/'work-MktCap'!$D$4</f>
        <v>56.252300000000005</v>
      </c>
      <c r="CB71" s="3">
        <f>data!GD72/'work-MktCap'!$D$4</f>
        <v>1778.9970000000001</v>
      </c>
      <c r="CC71" s="3">
        <f>data!GE72/'work-MktCap'!$D$4</f>
        <v>1095.499</v>
      </c>
      <c r="CD71" s="3">
        <f>data!GF72/'work-MktCap'!$D$4</f>
        <v>1693.1959999999999</v>
      </c>
      <c r="CE71" s="3">
        <f>data!GG72/'work-MktCap'!$D$4</f>
        <v>19386.900000000001</v>
      </c>
      <c r="CF71" s="3">
        <f>data!GH72/'work-MktCap'!$D$4</f>
        <v>3628.49</v>
      </c>
      <c r="CG71" s="3">
        <f>data!GI72/'work-MktCap'!$D$4</f>
        <v>16852.939999999999</v>
      </c>
      <c r="CH71" s="3">
        <f>data!GJ72/'work-MktCap'!$D$4</f>
        <v>441.0659</v>
      </c>
      <c r="CI71" s="3">
        <f>data!GK72/'work-MktCap'!$D$4</f>
        <v>633.33699999999999</v>
      </c>
      <c r="CJ71" s="3">
        <f>data!GL72/'work-MktCap'!$D$4</f>
        <v>1239.8699999999999</v>
      </c>
      <c r="CK71" s="3">
        <f>data!GM72/'work-MktCap'!$D$4</f>
        <v>1692.404</v>
      </c>
      <c r="CL71" s="3">
        <f>data!GN72/'work-MktCap'!$D$4</f>
        <v>10911.3</v>
      </c>
      <c r="CM71" s="3">
        <f>data!GO72/'work-MktCap'!$D$4</f>
        <v>208.3837</v>
      </c>
      <c r="CN71" s="3">
        <f>data!GP72/'work-MktCap'!$D$4</f>
        <v>6938.8959999999997</v>
      </c>
      <c r="CO71" s="3">
        <f>data!GQ72/'work-MktCap'!$D$4</f>
        <v>10100.91</v>
      </c>
      <c r="CP71" s="3">
        <f>data!GR72/'work-MktCap'!$D$4</f>
        <v>2733.4870000000001</v>
      </c>
      <c r="CQ71" s="3">
        <f>data!GS72/'work-MktCap'!$D$4</f>
        <v>4228.8069999999998</v>
      </c>
      <c r="CR71" s="3">
        <f>data!GT72/'work-MktCap'!$D$4</f>
        <v>605.2713</v>
      </c>
      <c r="CS71" s="3">
        <f>data!GU72/'work-MktCap'!$D$4</f>
        <v>2324.4119999999998</v>
      </c>
      <c r="CT71" s="3">
        <f>data!GV72/'work-MktCap'!$D$4</f>
        <v>1541.7360000000001</v>
      </c>
      <c r="CU71" s="3">
        <f>data!GW72/'work-MktCap'!$D$4</f>
        <v>1836.8440000000001</v>
      </c>
      <c r="CV71" s="3">
        <f>data!GX72/'work-MktCap'!$D$4</f>
        <v>1004.575</v>
      </c>
      <c r="CW71" s="3">
        <f>data!GY72/'work-MktCap'!$D$4</f>
        <v>5415.0190000000002</v>
      </c>
      <c r="CX71" s="3"/>
      <c r="CY71" s="1"/>
      <c r="CZ71" s="1">
        <v>43894</v>
      </c>
      <c r="DA71">
        <v>248.9307</v>
      </c>
      <c r="DB71">
        <v>702.88469999999995</v>
      </c>
      <c r="DC71">
        <v>413.21269999999998</v>
      </c>
      <c r="DD71">
        <v>212.6788</v>
      </c>
      <c r="DE71">
        <v>1772.548</v>
      </c>
      <c r="DF71">
        <v>305.21530000000001</v>
      </c>
      <c r="DG71">
        <v>1924.527</v>
      </c>
      <c r="DH71">
        <v>784.61860000000001</v>
      </c>
      <c r="DI71">
        <v>1398.5519999999999</v>
      </c>
      <c r="DJ71">
        <v>369.90629999999999</v>
      </c>
      <c r="DK71" s="1">
        <v>2571.2809999999999</v>
      </c>
      <c r="DL71">
        <v>644.73140000000001</v>
      </c>
      <c r="DM71">
        <v>338.68740000000003</v>
      </c>
      <c r="DN71">
        <v>525.23559999999998</v>
      </c>
      <c r="DO71">
        <v>2817.9639999999999</v>
      </c>
      <c r="DP71">
        <v>360.06329999999997</v>
      </c>
      <c r="DQ71">
        <v>397.3057</v>
      </c>
      <c r="DR71">
        <v>908.26599999999996</v>
      </c>
      <c r="DS71">
        <v>736.56560000000002</v>
      </c>
      <c r="DT71">
        <v>261.87329999999997</v>
      </c>
      <c r="DU71">
        <v>360.91020000000003</v>
      </c>
      <c r="DV71">
        <v>1097.5809999999999</v>
      </c>
      <c r="DW71">
        <v>356.9674</v>
      </c>
      <c r="DX71">
        <v>291.82140000000004</v>
      </c>
      <c r="DY71">
        <v>908.9778</v>
      </c>
      <c r="DZ71">
        <v>577.34080000000006</v>
      </c>
      <c r="EA71">
        <v>504.84009999999995</v>
      </c>
      <c r="EB71">
        <v>1424.0989999999999</v>
      </c>
      <c r="EC71">
        <v>525.7029</v>
      </c>
      <c r="ED71">
        <v>471.13400000000001</v>
      </c>
      <c r="EE71">
        <v>478.30020000000002</v>
      </c>
      <c r="EF71">
        <v>287.01990000000001</v>
      </c>
      <c r="EG71">
        <v>645.84829999999999</v>
      </c>
      <c r="EH71">
        <v>452.61629999999997</v>
      </c>
      <c r="EI71">
        <v>396.07529999999997</v>
      </c>
      <c r="EJ71">
        <v>1528.0640000000001</v>
      </c>
      <c r="EK71">
        <v>641.94330000000002</v>
      </c>
      <c r="EL71">
        <v>6297.8450000000003</v>
      </c>
      <c r="EM71">
        <v>3819.221</v>
      </c>
      <c r="EN71">
        <v>1147.4839999999999</v>
      </c>
      <c r="EO71">
        <v>408.73659999999995</v>
      </c>
      <c r="EP71">
        <v>359.82509999999996</v>
      </c>
      <c r="EQ71">
        <v>314.05990000000003</v>
      </c>
      <c r="ER71">
        <v>4710.3249999999998</v>
      </c>
      <c r="ES71">
        <v>715.98009999999999</v>
      </c>
      <c r="ET71">
        <v>119.48950000000001</v>
      </c>
      <c r="EU71">
        <v>3289.9789999999998</v>
      </c>
      <c r="EV71">
        <v>551.928</v>
      </c>
      <c r="EW71">
        <v>639.31790000000001</v>
      </c>
      <c r="EX71">
        <v>103.44739999999999</v>
      </c>
      <c r="EY71">
        <v>462.15940000000001</v>
      </c>
      <c r="EZ71">
        <v>739.26310000000001</v>
      </c>
      <c r="FA71">
        <v>408.73750000000001</v>
      </c>
      <c r="FB71">
        <v>3217.1770000000001</v>
      </c>
      <c r="FC71">
        <v>1003.549</v>
      </c>
      <c r="FD71">
        <v>2304.7919999999999</v>
      </c>
      <c r="FE71">
        <v>590.01139999999998</v>
      </c>
      <c r="FF71">
        <v>3075.15</v>
      </c>
      <c r="FG71">
        <v>211.8108</v>
      </c>
      <c r="FH71">
        <v>1651.713</v>
      </c>
      <c r="FI71">
        <v>300.97179999999997</v>
      </c>
      <c r="FJ71">
        <v>565.4688000000001</v>
      </c>
      <c r="FK71">
        <v>380.65959999999995</v>
      </c>
      <c r="FL71">
        <v>1928.5840000000001</v>
      </c>
      <c r="FM71">
        <v>482.9966</v>
      </c>
      <c r="FN71">
        <v>317.68809999999996</v>
      </c>
      <c r="FO71">
        <v>1594.8589999999999</v>
      </c>
      <c r="FP71">
        <v>220.9907</v>
      </c>
      <c r="FQ71">
        <v>173.7817</v>
      </c>
      <c r="FR71">
        <v>288.73240000000004</v>
      </c>
      <c r="FS71">
        <v>1068.116</v>
      </c>
      <c r="FT71">
        <v>223.267</v>
      </c>
      <c r="FU71">
        <v>1167.4490000000001</v>
      </c>
      <c r="FV71">
        <v>245.94110000000001</v>
      </c>
      <c r="FW71">
        <v>318.78890000000001</v>
      </c>
      <c r="FX71">
        <v>367.80020000000002</v>
      </c>
      <c r="FY71">
        <v>299.78109999999998</v>
      </c>
      <c r="FZ71">
        <v>338.34290000000004</v>
      </c>
      <c r="GA71">
        <v>803.59719999999993</v>
      </c>
      <c r="GB71">
        <v>299.48480000000001</v>
      </c>
      <c r="GC71">
        <v>1030.885</v>
      </c>
      <c r="GD71">
        <v>8492.7139999999999</v>
      </c>
      <c r="GE71">
        <v>885.11869999999999</v>
      </c>
      <c r="GF71">
        <v>2546.1909999999998</v>
      </c>
      <c r="GG71">
        <v>839.09339999999997</v>
      </c>
      <c r="GH71">
        <v>475.01090000000005</v>
      </c>
      <c r="GI71">
        <v>264.39790000000005</v>
      </c>
      <c r="GJ71">
        <v>972.8098</v>
      </c>
      <c r="GK71">
        <v>389.82830000000001</v>
      </c>
      <c r="GL71">
        <v>27.509979999999999</v>
      </c>
      <c r="GM71">
        <v>424.85590000000002</v>
      </c>
      <c r="GN71">
        <v>7816.9650000000001</v>
      </c>
      <c r="GO71">
        <v>744.82839999999999</v>
      </c>
      <c r="GP71">
        <v>1110.575</v>
      </c>
      <c r="GQ71">
        <v>324.54399999999998</v>
      </c>
      <c r="GR71">
        <v>1203.5239999999999</v>
      </c>
      <c r="GS71">
        <v>390.88559999999995</v>
      </c>
      <c r="GT71">
        <v>441.85730000000001</v>
      </c>
      <c r="GU71">
        <v>1301.903</v>
      </c>
      <c r="GV71">
        <v>74.728809999999996</v>
      </c>
      <c r="GX71" s="1">
        <v>43894</v>
      </c>
      <c r="GY71" s="3">
        <f t="array" ref="GY71">SUM(IF($DA$4:$GV$4=GY$4,$DA71:$GV71,0))</f>
        <v>28587.223709999998</v>
      </c>
      <c r="GZ71" s="3">
        <f t="array" ref="GZ71">SUM(IF($DA$4:$GV$4=GZ$4,$DA71:$GV71,0))</f>
        <v>23989.652900000001</v>
      </c>
      <c r="HA71" s="3">
        <f t="array" ref="HA71">SUM(IF($DA$4:$GV$4=HA$4,$DA71:$GV71,0))</f>
        <v>12163.1456</v>
      </c>
      <c r="HB71" s="3">
        <f t="array" ref="HB71">SUM(IF($DA$4:$GV$4=HB$4,$DA71:$GV71,0))</f>
        <v>7867.3748000000014</v>
      </c>
      <c r="HC71" s="3">
        <f t="array" ref="HC71">SUM(IF($DA$4:$GV$4=HC$4,$DA71:$GV71,0))</f>
        <v>7787.4354000000003</v>
      </c>
      <c r="HD71" s="3">
        <f t="array" ref="HD71">SUM(IF($DA$4:$GV$4=HD$4,$DA71:$GV71,0))</f>
        <v>7019.7892000000011</v>
      </c>
      <c r="HE71" s="3">
        <f t="array" ref="HE71">SUM(IF($DA$4:$GV$4=HE$4,$DA71:$GV71,0))</f>
        <v>5257.8177999999998</v>
      </c>
      <c r="HF71" s="3">
        <f t="array" ref="HF71">SUM(IF($DA$4:$GV$4=HF$4,$DA71:$GV71,0))</f>
        <v>4880.6491999999998</v>
      </c>
      <c r="HG71" s="3">
        <f t="array" ref="HG71">SUM(IF($DA$4:$GV$4=HG$4,$DA71:$GV71,0))</f>
        <v>5362.7516999999998</v>
      </c>
      <c r="HH71" s="3">
        <f t="array" ref="HH71">SUM(IF($DA$4:$GV$4=HH$4,$DA71:$GV71,0))</f>
        <v>3015.9775799999998</v>
      </c>
      <c r="HI71" s="3"/>
      <c r="HK71" s="1">
        <v>43894</v>
      </c>
      <c r="HL71" s="10">
        <f t="array" ref="HL71">GY71:HH71/GY70:HH70-1</f>
        <v>-1.1421619539394912E-2</v>
      </c>
      <c r="HM71" s="10">
        <f t="array" ref="HM71">GZ71:HI71/GZ70:HI70-1</f>
        <v>1.1308685855293543E-3</v>
      </c>
      <c r="HN71" s="10">
        <f t="array" ref="HN71">HA71:HJ71/HA70:HJ70-1</f>
        <v>-4.3978599860615697E-3</v>
      </c>
      <c r="HO71" s="10">
        <f t="array" ref="HO71">HB71:HK71/HB70:HK70-1</f>
        <v>2.4191974199032629E-3</v>
      </c>
      <c r="HP71" s="10">
        <f t="array" ref="HP71">HC71:HL71/HC70:HL70-1</f>
        <v>-3.536575597364644E-3</v>
      </c>
      <c r="HQ71" s="10">
        <f t="array" ref="HQ71">HD71:HM71/HD70:HM70-1</f>
        <v>1.6121160009530122E-3</v>
      </c>
      <c r="HR71" s="10">
        <f t="array" ref="HR71">HE71:HN71/HE70:HN70-1</f>
        <v>-8.5338970808390702E-4</v>
      </c>
      <c r="HS71" s="10">
        <f t="array" ref="HS71">HF71:HO71/HF70:HO70-1</f>
        <v>4.2681687093431009E-3</v>
      </c>
      <c r="HT71" s="10">
        <f t="array" ref="HT71">HG71:HP71/HG70:HP70-1</f>
        <v>2.1623639867873745E-3</v>
      </c>
      <c r="HU71" s="10">
        <f t="array" ref="HU71">HH71:HQ71/HH70:HQ70-1</f>
        <v>-1.8179096076740175E-2</v>
      </c>
    </row>
    <row r="72" spans="1:229" x14ac:dyDescent="0.25">
      <c r="A72" s="1">
        <v>43865</v>
      </c>
      <c r="B72" s="3">
        <f>data!DD73/'work-MktCap'!$D$4</f>
        <v>1408.1189999999999</v>
      </c>
      <c r="C72" s="3">
        <f>data!DE73/'work-MktCap'!$D$4</f>
        <v>1140.0640000000001</v>
      </c>
      <c r="D72" s="3">
        <f>data!DF73/'work-MktCap'!$D$4</f>
        <v>774.81040000000007</v>
      </c>
      <c r="E72" s="3">
        <f>data!DG73/'work-MktCap'!$D$4</f>
        <v>1438.0360000000001</v>
      </c>
      <c r="F72" s="3">
        <f>data!DH73/'work-MktCap'!$D$4</f>
        <v>3436.1129999999998</v>
      </c>
      <c r="G72" s="3">
        <f>data!DI73/'work-MktCap'!$D$4</f>
        <v>2418.8040000000001</v>
      </c>
      <c r="H72" s="3">
        <f>data!DJ73/'work-MktCap'!$D$4</f>
        <v>6907.4080000000004</v>
      </c>
      <c r="I72" s="3">
        <f>data!DK73/'work-MktCap'!$D$4</f>
        <v>4982.1580000000004</v>
      </c>
      <c r="J72" s="3">
        <f>data!DL73/'work-MktCap'!$D$4</f>
        <v>4370.1779999999999</v>
      </c>
      <c r="K72" s="3">
        <f>data!DM73/'work-MktCap'!$D$4</f>
        <v>2157.4549999999999</v>
      </c>
      <c r="L72" s="3">
        <f>data!DN73/'work-MktCap'!$D$4</f>
        <v>8769.1740000000009</v>
      </c>
      <c r="M72" s="3">
        <f>data!DO73/'work-MktCap'!$D$4</f>
        <v>1082.384</v>
      </c>
      <c r="N72" s="3">
        <f>data!DP73/'work-MktCap'!$D$4</f>
        <v>1867.6469999999999</v>
      </c>
      <c r="O72" s="3">
        <f>data!DQ73/'work-MktCap'!$D$4</f>
        <v>1139.837</v>
      </c>
      <c r="P72" s="3">
        <f>data!DR73/'work-MktCap'!$D$4</f>
        <v>7366.1409999999996</v>
      </c>
      <c r="Q72" s="3">
        <f>data!DS73/'work-MktCap'!$D$4</f>
        <v>3690.268</v>
      </c>
      <c r="R72" s="3">
        <f>data!DT73/'work-MktCap'!$D$4</f>
        <v>228.12529999999998</v>
      </c>
      <c r="S72" s="3">
        <f>data!DU73/'work-MktCap'!$D$4</f>
        <v>3698.1060000000002</v>
      </c>
      <c r="T72" s="3">
        <f>data!DV73/'work-MktCap'!$D$4</f>
        <v>1658.605</v>
      </c>
      <c r="U72" s="3">
        <f>data!DW73/'work-MktCap'!$D$4</f>
        <v>174.67520000000002</v>
      </c>
      <c r="V72" s="3">
        <f>data!DX73/'work-MktCap'!$D$4</f>
        <v>912.59860000000003</v>
      </c>
      <c r="W72" s="3">
        <f>data!DY73/'work-MktCap'!$D$4</f>
        <v>1824.1010000000001</v>
      </c>
      <c r="X72" s="3">
        <f>data!DZ73/'work-MktCap'!$D$4</f>
        <v>975.35559999999998</v>
      </c>
      <c r="Y72" s="3">
        <f>data!EA73/'work-MktCap'!$D$4</f>
        <v>436.8109</v>
      </c>
      <c r="Z72" s="3">
        <f>data!EB73/'work-MktCap'!$D$4</f>
        <v>1581.9</v>
      </c>
      <c r="AA72" s="3">
        <f>data!EC73/'work-MktCap'!$D$4</f>
        <v>1118.413</v>
      </c>
      <c r="AB72" s="3">
        <f>data!ED73/'work-MktCap'!$D$4</f>
        <v>3802.1610000000001</v>
      </c>
      <c r="AC72" s="3">
        <f>data!EE73/'work-MktCap'!$D$4</f>
        <v>1288.664</v>
      </c>
      <c r="AD72" s="3">
        <f>data!EF73/'work-MktCap'!$D$4</f>
        <v>3321.1469999999999</v>
      </c>
      <c r="AE72" s="3">
        <f>data!EG73/'work-MktCap'!$D$4</f>
        <v>2954.6379999999999</v>
      </c>
      <c r="AF72" s="3">
        <f>data!EH73/'work-MktCap'!$D$4</f>
        <v>1377.5329999999999</v>
      </c>
      <c r="AG72" s="3">
        <f>data!EI73/'work-MktCap'!$D$4</f>
        <v>37.954900000000002</v>
      </c>
      <c r="AH72" s="3">
        <f>data!EJ73/'work-MktCap'!$D$4</f>
        <v>1377.2260000000001</v>
      </c>
      <c r="AI72" s="3">
        <f>data!EK73/'work-MktCap'!$D$4</f>
        <v>846.7518</v>
      </c>
      <c r="AJ72" s="3">
        <f>data!EL73/'work-MktCap'!$D$4</f>
        <v>4003.7060000000001</v>
      </c>
      <c r="AK72" s="3">
        <f>data!EM73/'work-MktCap'!$D$4</f>
        <v>1904.423</v>
      </c>
      <c r="AL72" s="3">
        <f>data!EN73/'work-MktCap'!$D$4</f>
        <v>1181.203</v>
      </c>
      <c r="AM72" s="3">
        <f>data!EO73/'work-MktCap'!$D$4</f>
        <v>12768.53</v>
      </c>
      <c r="AN72" s="3">
        <f>data!EP73/'work-MktCap'!$D$4</f>
        <v>7637.7389999999996</v>
      </c>
      <c r="AO72" s="3">
        <f>data!EQ73/'work-MktCap'!$D$4</f>
        <v>1769.9690000000001</v>
      </c>
      <c r="AP72" s="3">
        <f>data!ER73/'work-MktCap'!$D$4</f>
        <v>2915.123</v>
      </c>
      <c r="AQ72" s="3">
        <f>data!ES73/'work-MktCap'!$D$4</f>
        <v>1732.306</v>
      </c>
      <c r="AR72" s="3">
        <f>data!ET73/'work-MktCap'!$D$4</f>
        <v>1152.848</v>
      </c>
      <c r="AS72" s="3">
        <f>data!EU73/'work-MktCap'!$D$4</f>
        <v>4188.3729999999996</v>
      </c>
      <c r="AT72" s="3">
        <f>data!EV73/'work-MktCap'!$D$4</f>
        <v>91.7042</v>
      </c>
      <c r="AU72" s="3">
        <f>data!EW73/'work-MktCap'!$D$4</f>
        <v>9743.4110000000001</v>
      </c>
      <c r="AV72" s="3">
        <f>data!EX73/'work-MktCap'!$D$4</f>
        <v>9402.75</v>
      </c>
      <c r="AW72" s="3">
        <f>data!EY73/'work-MktCap'!$D$4</f>
        <v>704.85289999999998</v>
      </c>
      <c r="AX72" s="3">
        <f>data!EZ73/'work-MktCap'!$D$4</f>
        <v>2236.154</v>
      </c>
      <c r="AY72" s="3">
        <f>data!FA73/'work-MktCap'!$D$4</f>
        <v>427.79059999999998</v>
      </c>
      <c r="AZ72" s="3">
        <f>data!FB73/'work-MktCap'!$D$4</f>
        <v>841.56819999999993</v>
      </c>
      <c r="BA72" s="3">
        <f>data!FC73/'work-MktCap'!$D$4</f>
        <v>5890.7049999999999</v>
      </c>
      <c r="BB72" s="3">
        <f>data!FD73/'work-MktCap'!$D$4</f>
        <v>1724.7560000000001</v>
      </c>
      <c r="BC72" s="3">
        <f>data!FE73/'work-MktCap'!$D$4</f>
        <v>4508.0200000000004</v>
      </c>
      <c r="BD72" s="3">
        <f>data!FF73/'work-MktCap'!$D$4</f>
        <v>2359.547</v>
      </c>
      <c r="BE72" s="3">
        <f>data!FG73/'work-MktCap'!$D$4</f>
        <v>7645.5559999999996</v>
      </c>
      <c r="BF72" s="3">
        <f>data!FH73/'work-MktCap'!$D$4</f>
        <v>1495.28</v>
      </c>
      <c r="BG72" s="3">
        <f>data!FI73/'work-MktCap'!$D$4</f>
        <v>3500.8910000000001</v>
      </c>
      <c r="BH72" s="3">
        <f>data!FJ73/'work-MktCap'!$D$4</f>
        <v>661.20909999999992</v>
      </c>
      <c r="BI72" s="3">
        <f>data!FK73/'work-MktCap'!$D$4</f>
        <v>4675.4440000000004</v>
      </c>
      <c r="BJ72" s="3">
        <f>data!FL73/'work-MktCap'!$D$4</f>
        <v>815.91210000000001</v>
      </c>
      <c r="BK72" s="3">
        <f>data!FM73/'work-MktCap'!$D$4</f>
        <v>1596.9059999999999</v>
      </c>
      <c r="BL72" s="3">
        <f>data!FN73/'work-MktCap'!$D$4</f>
        <v>1028.405</v>
      </c>
      <c r="BM72" s="3">
        <f>data!FO73/'work-MktCap'!$D$4</f>
        <v>6943.3620000000001</v>
      </c>
      <c r="BN72" s="3">
        <f>data!FP73/'work-MktCap'!$D$4</f>
        <v>2241.7130000000002</v>
      </c>
      <c r="BO72" s="3">
        <f>data!FQ73/'work-MktCap'!$D$4</f>
        <v>1811.567</v>
      </c>
      <c r="BP72" s="3">
        <f>data!FR73/'work-MktCap'!$D$4</f>
        <v>1905.44</v>
      </c>
      <c r="BQ72" s="3">
        <f>data!FS73/'work-MktCap'!$D$4</f>
        <v>94.773600000000002</v>
      </c>
      <c r="BR72" s="3">
        <f>data!FT73/'work-MktCap'!$D$4</f>
        <v>39.383000000000003</v>
      </c>
      <c r="BS72" s="3">
        <f>data!FU73/'work-MktCap'!$D$4</f>
        <v>741.32650000000001</v>
      </c>
      <c r="BT72" s="3">
        <f>data!FV73/'work-MktCap'!$D$4</f>
        <v>1085.57</v>
      </c>
      <c r="BU72" s="3">
        <f>data!FW73/'work-MktCap'!$D$4</f>
        <v>88.066399999999987</v>
      </c>
      <c r="BV72" s="3">
        <f>data!FX73/'work-MktCap'!$D$4</f>
        <v>1782.7660000000001</v>
      </c>
      <c r="BW72" s="3">
        <f>data!FY73/'work-MktCap'!$D$4</f>
        <v>683.53449999999998</v>
      </c>
      <c r="BX72" s="3">
        <f>data!FZ73/'work-MktCap'!$D$4</f>
        <v>8456.6329999999998</v>
      </c>
      <c r="BY72" s="3">
        <f>data!GA73/'work-MktCap'!$D$4</f>
        <v>463.88079999999997</v>
      </c>
      <c r="BZ72" s="3">
        <f>data!GB73/'work-MktCap'!$D$4</f>
        <v>545.91</v>
      </c>
      <c r="CA72" s="3">
        <f>data!GC73/'work-MktCap'!$D$4</f>
        <v>38.820900000000002</v>
      </c>
      <c r="CB72" s="3">
        <f>data!GD73/'work-MktCap'!$D$4</f>
        <v>937.26859999999999</v>
      </c>
      <c r="CC72" s="3">
        <f>data!GE73/'work-MktCap'!$D$4</f>
        <v>2781.4870000000001</v>
      </c>
      <c r="CD72" s="3">
        <f>data!GF73/'work-MktCap'!$D$4</f>
        <v>1531.16</v>
      </c>
      <c r="CE72" s="3">
        <f>data!GG73/'work-MktCap'!$D$4</f>
        <v>16470.599999999999</v>
      </c>
      <c r="CF72" s="3">
        <f>data!GH73/'work-MktCap'!$D$4</f>
        <v>1822.877</v>
      </c>
      <c r="CG72" s="3">
        <f>data!GI73/'work-MktCap'!$D$4</f>
        <v>15514.68</v>
      </c>
      <c r="CH72" s="3">
        <f>data!GJ73/'work-MktCap'!$D$4</f>
        <v>1126.1099999999999</v>
      </c>
      <c r="CI72" s="3">
        <f>data!GK73/'work-MktCap'!$D$4</f>
        <v>429.9932</v>
      </c>
      <c r="CJ72" s="3">
        <f>data!GL73/'work-MktCap'!$D$4</f>
        <v>6621.4520000000002</v>
      </c>
      <c r="CK72" s="3">
        <f>data!GM73/'work-MktCap'!$D$4</f>
        <v>2042.59</v>
      </c>
      <c r="CL72" s="3">
        <f>data!GN73/'work-MktCap'!$D$4</f>
        <v>8106.5259999999998</v>
      </c>
      <c r="CM72" s="3">
        <f>data!GO73/'work-MktCap'!$D$4</f>
        <v>225.9898</v>
      </c>
      <c r="CN72" s="3">
        <f>data!GP73/'work-MktCap'!$D$4</f>
        <v>5952.1880000000001</v>
      </c>
      <c r="CO72" s="3">
        <f>data!GQ73/'work-MktCap'!$D$4</f>
        <v>7409.2070000000003</v>
      </c>
      <c r="CP72" s="3">
        <f>data!GR73/'work-MktCap'!$D$4</f>
        <v>1437.1969999999999</v>
      </c>
      <c r="CQ72" s="3">
        <f>data!GS73/'work-MktCap'!$D$4</f>
        <v>9812.61</v>
      </c>
      <c r="CR72" s="3">
        <f>data!GT73/'work-MktCap'!$D$4</f>
        <v>836.3999</v>
      </c>
      <c r="CS72" s="3">
        <f>data!GU73/'work-MktCap'!$D$4</f>
        <v>1729.9059999999999</v>
      </c>
      <c r="CT72" s="3">
        <f>data!GV73/'work-MktCap'!$D$4</f>
        <v>1174.1959999999999</v>
      </c>
      <c r="CU72" s="3">
        <f>data!GW73/'work-MktCap'!$D$4</f>
        <v>1562.056</v>
      </c>
      <c r="CV72" s="3">
        <f>data!GX73/'work-MktCap'!$D$4</f>
        <v>758.19230000000005</v>
      </c>
      <c r="CW72" s="3">
        <f>data!GY73/'work-MktCap'!$D$4</f>
        <v>4858.1049999999996</v>
      </c>
      <c r="CX72" s="3"/>
      <c r="CY72" s="1"/>
      <c r="CZ72" s="1"/>
      <c r="DK72" s="1"/>
      <c r="GX72" s="6"/>
      <c r="GY72" s="3"/>
      <c r="GZ72" s="3"/>
      <c r="HA72" s="3"/>
      <c r="HB72" s="3"/>
      <c r="HC72" s="3"/>
      <c r="HD72" s="3"/>
      <c r="HE72" s="3"/>
      <c r="HF72" s="3"/>
      <c r="HG72" s="3"/>
      <c r="HH72" s="3"/>
    </row>
    <row r="73" spans="1:229" x14ac:dyDescent="0.25">
      <c r="A73" s="1">
        <v>43866</v>
      </c>
      <c r="B73" s="3">
        <f>data!DD74/'work-MktCap'!$D$4</f>
        <v>1482.547</v>
      </c>
      <c r="C73" s="3">
        <f>data!DE74/'work-MktCap'!$D$4</f>
        <v>1258.6010000000001</v>
      </c>
      <c r="D73" s="3">
        <f>data!DF74/'work-MktCap'!$D$4</f>
        <v>828.32429999999999</v>
      </c>
      <c r="E73" s="3">
        <f>data!DG74/'work-MktCap'!$D$4</f>
        <v>1888.537</v>
      </c>
      <c r="F73" s="3">
        <f>data!DH74/'work-MktCap'!$D$4</f>
        <v>2521.67</v>
      </c>
      <c r="G73" s="3">
        <f>data!DI74/'work-MktCap'!$D$4</f>
        <v>1556.8579999999999</v>
      </c>
      <c r="H73" s="3">
        <f>data!DJ74/'work-MktCap'!$D$4</f>
        <v>5744.9939999999997</v>
      </c>
      <c r="I73" s="3">
        <f>data!DK74/'work-MktCap'!$D$4</f>
        <v>2056.7840000000001</v>
      </c>
      <c r="J73" s="3">
        <f>data!DL74/'work-MktCap'!$D$4</f>
        <v>3113.1320000000001</v>
      </c>
      <c r="K73" s="3">
        <f>data!DM74/'work-MktCap'!$D$4</f>
        <v>953.19130000000007</v>
      </c>
      <c r="L73" s="3">
        <f>data!DN74/'work-MktCap'!$D$4</f>
        <v>5804.0439999999999</v>
      </c>
      <c r="M73" s="3">
        <f>data!DO74/'work-MktCap'!$D$4</f>
        <v>1075.9639999999999</v>
      </c>
      <c r="N73" s="3">
        <f>data!DP74/'work-MktCap'!$D$4</f>
        <v>1607.7719999999999</v>
      </c>
      <c r="O73" s="3">
        <f>data!DQ74/'work-MktCap'!$D$4</f>
        <v>1713.6010000000001</v>
      </c>
      <c r="P73" s="3">
        <f>data!DR74/'work-MktCap'!$D$4</f>
        <v>15810.31</v>
      </c>
      <c r="Q73" s="3">
        <f>data!DS74/'work-MktCap'!$D$4</f>
        <v>1562.4369999999999</v>
      </c>
      <c r="R73" s="3">
        <f>data!DT74/'work-MktCap'!$D$4</f>
        <v>1022.798</v>
      </c>
      <c r="S73" s="3">
        <f>data!DU74/'work-MktCap'!$D$4</f>
        <v>7516.549</v>
      </c>
      <c r="T73" s="3">
        <f>data!DV74/'work-MktCap'!$D$4</f>
        <v>1389.8589999999999</v>
      </c>
      <c r="U73" s="3">
        <f>data!DW74/'work-MktCap'!$D$4</f>
        <v>650.39109999999994</v>
      </c>
      <c r="V73" s="3">
        <f>data!DX74/'work-MktCap'!$D$4</f>
        <v>1626.518</v>
      </c>
      <c r="W73" s="3">
        <f>data!DY74/'work-MktCap'!$D$4</f>
        <v>1711.0119999999999</v>
      </c>
      <c r="X73" s="3">
        <f>data!DZ74/'work-MktCap'!$D$4</f>
        <v>501.61020000000002</v>
      </c>
      <c r="Y73" s="3">
        <f>data!EA74/'work-MktCap'!$D$4</f>
        <v>1735.6410000000001</v>
      </c>
      <c r="Z73" s="3">
        <f>data!EB74/'work-MktCap'!$D$4</f>
        <v>880.59960000000001</v>
      </c>
      <c r="AA73" s="3">
        <f>data!EC74/'work-MktCap'!$D$4</f>
        <v>1022.854</v>
      </c>
      <c r="AB73" s="3">
        <f>data!ED74/'work-MktCap'!$D$4</f>
        <v>3109.3829999999998</v>
      </c>
      <c r="AC73" s="3">
        <f>data!EE74/'work-MktCap'!$D$4</f>
        <v>2452.855</v>
      </c>
      <c r="AD73" s="3">
        <f>data!EF74/'work-MktCap'!$D$4</f>
        <v>3026.1709999999998</v>
      </c>
      <c r="AE73" s="3">
        <f>data!EG74/'work-MktCap'!$D$4</f>
        <v>2511.7570000000001</v>
      </c>
      <c r="AF73" s="3">
        <f>data!EH74/'work-MktCap'!$D$4</f>
        <v>1420.923</v>
      </c>
      <c r="AG73" s="3">
        <f>data!EI74/'work-MktCap'!$D$4</f>
        <v>66.300600000000003</v>
      </c>
      <c r="AH73" s="3">
        <f>data!EJ74/'work-MktCap'!$D$4</f>
        <v>928.13159999999993</v>
      </c>
      <c r="AI73" s="3">
        <f>data!EK74/'work-MktCap'!$D$4</f>
        <v>841.53880000000004</v>
      </c>
      <c r="AJ73" s="3">
        <f>data!EL74/'work-MktCap'!$D$4</f>
        <v>1347.973</v>
      </c>
      <c r="AK73" s="3">
        <f>data!EM74/'work-MktCap'!$D$4</f>
        <v>1786.7639999999999</v>
      </c>
      <c r="AL73" s="3">
        <f>data!EN74/'work-MktCap'!$D$4</f>
        <v>1159.0139999999999</v>
      </c>
      <c r="AM73" s="3">
        <f>data!EO74/'work-MktCap'!$D$4</f>
        <v>11149.57</v>
      </c>
      <c r="AN73" s="3">
        <f>data!EP74/'work-MktCap'!$D$4</f>
        <v>7680.9790000000003</v>
      </c>
      <c r="AO73" s="3">
        <f>data!EQ74/'work-MktCap'!$D$4</f>
        <v>1585.3630000000001</v>
      </c>
      <c r="AP73" s="3">
        <f>data!ER74/'work-MktCap'!$D$4</f>
        <v>5175.5640000000003</v>
      </c>
      <c r="AQ73" s="3">
        <f>data!ES74/'work-MktCap'!$D$4</f>
        <v>1430.327</v>
      </c>
      <c r="AR73" s="3">
        <f>data!ET74/'work-MktCap'!$D$4</f>
        <v>1180.2739999999999</v>
      </c>
      <c r="AS73" s="3">
        <f>data!EU74/'work-MktCap'!$D$4</f>
        <v>3277.7579999999998</v>
      </c>
      <c r="AT73" s="3">
        <f>data!EV74/'work-MktCap'!$D$4</f>
        <v>131.32160000000002</v>
      </c>
      <c r="AU73" s="3">
        <f>data!EW74/'work-MktCap'!$D$4</f>
        <v>5767.58</v>
      </c>
      <c r="AV73" s="3">
        <f>data!EX74/'work-MktCap'!$D$4</f>
        <v>10055.23</v>
      </c>
      <c r="AW73" s="3">
        <f>data!EY74/'work-MktCap'!$D$4</f>
        <v>570.3768</v>
      </c>
      <c r="AX73" s="3">
        <f>data!EZ74/'work-MktCap'!$D$4</f>
        <v>1944.8710000000001</v>
      </c>
      <c r="AY73" s="3">
        <f>data!FA74/'work-MktCap'!$D$4</f>
        <v>628.86719999999991</v>
      </c>
      <c r="AZ73" s="3">
        <f>data!FB74/'work-MktCap'!$D$4</f>
        <v>1268.5050000000001</v>
      </c>
      <c r="BA73" s="3">
        <f>data!FC74/'work-MktCap'!$D$4</f>
        <v>5572.098</v>
      </c>
      <c r="BB73" s="3">
        <f>data!FD74/'work-MktCap'!$D$4</f>
        <v>1334.6659999999999</v>
      </c>
      <c r="BC73" s="3">
        <f>data!FE74/'work-MktCap'!$D$4</f>
        <v>4917.8729999999996</v>
      </c>
      <c r="BD73" s="3">
        <f>data!FF74/'work-MktCap'!$D$4</f>
        <v>1808.914</v>
      </c>
      <c r="BE73" s="3">
        <f>data!FG74/'work-MktCap'!$D$4</f>
        <v>4573.8209999999999</v>
      </c>
      <c r="BF73" s="3">
        <f>data!FH74/'work-MktCap'!$D$4</f>
        <v>1896.3119999999999</v>
      </c>
      <c r="BG73" s="3">
        <f>data!FI74/'work-MktCap'!$D$4</f>
        <v>3541.6480000000001</v>
      </c>
      <c r="BH73" s="3">
        <f>data!FJ74/'work-MktCap'!$D$4</f>
        <v>958.86130000000003</v>
      </c>
      <c r="BI73" s="3">
        <f>data!FK74/'work-MktCap'!$D$4</f>
        <v>5540.59</v>
      </c>
      <c r="BJ73" s="3">
        <f>data!FL74/'work-MktCap'!$D$4</f>
        <v>859.64419999999996</v>
      </c>
      <c r="BK73" s="3">
        <f>data!FM74/'work-MktCap'!$D$4</f>
        <v>1941.664</v>
      </c>
      <c r="BL73" s="3">
        <f>data!FN74/'work-MktCap'!$D$4</f>
        <v>2809.0790000000002</v>
      </c>
      <c r="BM73" s="3">
        <f>data!FO74/'work-MktCap'!$D$4</f>
        <v>5101.9030000000002</v>
      </c>
      <c r="BN73" s="3">
        <f>data!FP74/'work-MktCap'!$D$4</f>
        <v>2227.7559999999999</v>
      </c>
      <c r="BO73" s="3">
        <f>data!FQ74/'work-MktCap'!$D$4</f>
        <v>1096.7280000000001</v>
      </c>
      <c r="BP73" s="3">
        <f>data!FR74/'work-MktCap'!$D$4</f>
        <v>939.48619999999994</v>
      </c>
      <c r="BQ73" s="3">
        <f>data!FS74/'work-MktCap'!$D$4</f>
        <v>61.993300000000005</v>
      </c>
      <c r="BR73" s="3">
        <f>data!FT74/'work-MktCap'!$D$4</f>
        <v>34.909699999999994</v>
      </c>
      <c r="BS73" s="3">
        <f>data!FU74/'work-MktCap'!$D$4</f>
        <v>789.13080000000002</v>
      </c>
      <c r="BT73" s="3">
        <f>data!FV74/'work-MktCap'!$D$4</f>
        <v>1192.933</v>
      </c>
      <c r="BU73" s="3">
        <f>data!FW74/'work-MktCap'!$D$4</f>
        <v>64.93180000000001</v>
      </c>
      <c r="BV73" s="3">
        <f>data!FX74/'work-MktCap'!$D$4</f>
        <v>1207.0429999999999</v>
      </c>
      <c r="BW73" s="3">
        <f>data!FY74/'work-MktCap'!$D$4</f>
        <v>628.67330000000004</v>
      </c>
      <c r="BX73" s="3">
        <f>data!FZ74/'work-MktCap'!$D$4</f>
        <v>3757.982</v>
      </c>
      <c r="BY73" s="3">
        <f>data!GA74/'work-MktCap'!$D$4</f>
        <v>576.71109999999999</v>
      </c>
      <c r="BZ73" s="3">
        <f>data!GB74/'work-MktCap'!$D$4</f>
        <v>1713.066</v>
      </c>
      <c r="CA73" s="3">
        <f>data!GC74/'work-MktCap'!$D$4</f>
        <v>19.9131</v>
      </c>
      <c r="CB73" s="3">
        <f>data!GD74/'work-MktCap'!$D$4</f>
        <v>702.75519999999995</v>
      </c>
      <c r="CC73" s="3">
        <f>data!GE74/'work-MktCap'!$D$4</f>
        <v>1355.54</v>
      </c>
      <c r="CD73" s="3">
        <f>data!GF74/'work-MktCap'!$D$4</f>
        <v>1576.037</v>
      </c>
      <c r="CE73" s="3">
        <f>data!GG74/'work-MktCap'!$D$4</f>
        <v>12181.35</v>
      </c>
      <c r="CF73" s="3">
        <f>data!GH74/'work-MktCap'!$D$4</f>
        <v>1212.722</v>
      </c>
      <c r="CG73" s="3">
        <f>data!GI74/'work-MktCap'!$D$4</f>
        <v>10822.78</v>
      </c>
      <c r="CH73" s="3">
        <f>data!GJ74/'work-MktCap'!$D$4</f>
        <v>1632.0129999999999</v>
      </c>
      <c r="CI73" s="3">
        <f>data!GK74/'work-MktCap'!$D$4</f>
        <v>408.76159999999999</v>
      </c>
      <c r="CJ73" s="3">
        <f>data!GL74/'work-MktCap'!$D$4</f>
        <v>5048.0469999999996</v>
      </c>
      <c r="CK73" s="3">
        <f>data!GM74/'work-MktCap'!$D$4</f>
        <v>1631.5060000000001</v>
      </c>
      <c r="CL73" s="3">
        <f>data!GN74/'work-MktCap'!$D$4</f>
        <v>16502.39</v>
      </c>
      <c r="CM73" s="3">
        <f>data!GO74/'work-MktCap'!$D$4</f>
        <v>460.73290000000003</v>
      </c>
      <c r="CN73" s="3">
        <f>data!GP74/'work-MktCap'!$D$4</f>
        <v>7428.0940000000001</v>
      </c>
      <c r="CO73" s="3">
        <f>data!GQ74/'work-MktCap'!$D$4</f>
        <v>5210.7920000000004</v>
      </c>
      <c r="CP73" s="3">
        <f>data!GR74/'work-MktCap'!$D$4</f>
        <v>1310.386</v>
      </c>
      <c r="CQ73" s="3">
        <f>data!GS74/'work-MktCap'!$D$4</f>
        <v>6979.5739999999996</v>
      </c>
      <c r="CR73" s="3">
        <f>data!GT74/'work-MktCap'!$D$4</f>
        <v>470.67090000000002</v>
      </c>
      <c r="CS73" s="3">
        <f>data!GU74/'work-MktCap'!$D$4</f>
        <v>2330.2280000000001</v>
      </c>
      <c r="CT73" s="3">
        <f>data!GV74/'work-MktCap'!$D$4</f>
        <v>1663.2829999999999</v>
      </c>
      <c r="CU73" s="3">
        <f>data!GW74/'work-MktCap'!$D$4</f>
        <v>2431.6109999999999</v>
      </c>
      <c r="CV73" s="3">
        <f>data!GX74/'work-MktCap'!$D$4</f>
        <v>932.40890000000002</v>
      </c>
      <c r="CW73" s="3">
        <f>data!GY74/'work-MktCap'!$D$4</f>
        <v>10456.52</v>
      </c>
      <c r="CX73" s="3"/>
      <c r="CY73" s="1"/>
      <c r="CZ73" s="1"/>
      <c r="DK73" s="1"/>
    </row>
    <row r="74" spans="1:229" x14ac:dyDescent="0.25">
      <c r="A74" s="1">
        <v>43867</v>
      </c>
      <c r="B74" s="3">
        <f>data!DD75/'work-MktCap'!$D$4</f>
        <v>1210.9639999999999</v>
      </c>
      <c r="C74" s="3">
        <f>data!DE75/'work-MktCap'!$D$4</f>
        <v>1547.0640000000001</v>
      </c>
      <c r="D74" s="3">
        <f>data!DF75/'work-MktCap'!$D$4</f>
        <v>739.17240000000004</v>
      </c>
      <c r="E74" s="3">
        <f>data!DG75/'work-MktCap'!$D$4</f>
        <v>1662.046</v>
      </c>
      <c r="F74" s="3">
        <f>data!DH75/'work-MktCap'!$D$4</f>
        <v>1855.289</v>
      </c>
      <c r="G74" s="3">
        <f>data!DI75/'work-MktCap'!$D$4</f>
        <v>1491.451</v>
      </c>
      <c r="H74" s="3">
        <f>data!DJ75/'work-MktCap'!$D$4</f>
        <v>7088.0789999999997</v>
      </c>
      <c r="I74" s="3">
        <f>data!DK75/'work-MktCap'!$D$4</f>
        <v>1632.248</v>
      </c>
      <c r="J74" s="3">
        <f>data!DL75/'work-MktCap'!$D$4</f>
        <v>2613.0740000000001</v>
      </c>
      <c r="K74" s="3">
        <f>data!DM75/'work-MktCap'!$D$4</f>
        <v>191.0496</v>
      </c>
      <c r="L74" s="3">
        <f>data!DN75/'work-MktCap'!$D$4</f>
        <v>8515.94</v>
      </c>
      <c r="M74" s="3">
        <f>data!DO75/'work-MktCap'!$D$4</f>
        <v>1500.819</v>
      </c>
      <c r="N74" s="3">
        <f>data!DP75/'work-MktCap'!$D$4</f>
        <v>2820.404</v>
      </c>
      <c r="O74" s="3">
        <f>data!DQ75/'work-MktCap'!$D$4</f>
        <v>1026.694</v>
      </c>
      <c r="P74" s="3">
        <f>data!DR75/'work-MktCap'!$D$4</f>
        <v>9194.4650000000001</v>
      </c>
      <c r="Q74" s="3">
        <f>data!DS75/'work-MktCap'!$D$4</f>
        <v>828.3528</v>
      </c>
      <c r="R74" s="3">
        <f>data!DT75/'work-MktCap'!$D$4</f>
        <v>305.33100000000002</v>
      </c>
      <c r="S74" s="3">
        <f>data!DU75/'work-MktCap'!$D$4</f>
        <v>5626.7280000000001</v>
      </c>
      <c r="T74" s="3">
        <f>data!DV75/'work-MktCap'!$D$4</f>
        <v>1339.163</v>
      </c>
      <c r="U74" s="3">
        <f>data!DW75/'work-MktCap'!$D$4</f>
        <v>2269.5430000000001</v>
      </c>
      <c r="V74" s="3">
        <f>data!DX75/'work-MktCap'!$D$4</f>
        <v>3176.1179999999999</v>
      </c>
      <c r="W74" s="3">
        <f>data!DY75/'work-MktCap'!$D$4</f>
        <v>1243.5530000000001</v>
      </c>
      <c r="X74" s="3">
        <f>data!DZ75/'work-MktCap'!$D$4</f>
        <v>747.68979999999999</v>
      </c>
      <c r="Y74" s="3">
        <f>data!EA75/'work-MktCap'!$D$4</f>
        <v>633.86559999999997</v>
      </c>
      <c r="Z74" s="3">
        <f>data!EB75/'work-MktCap'!$D$4</f>
        <v>884.86390000000006</v>
      </c>
      <c r="AA74" s="3">
        <f>data!EC75/'work-MktCap'!$D$4</f>
        <v>3510.8240000000001</v>
      </c>
      <c r="AB74" s="3">
        <f>data!ED75/'work-MktCap'!$D$4</f>
        <v>4458.4960000000001</v>
      </c>
      <c r="AC74" s="3">
        <f>data!EE75/'work-MktCap'!$D$4</f>
        <v>4089.89</v>
      </c>
      <c r="AD74" s="3">
        <f>data!EF75/'work-MktCap'!$D$4</f>
        <v>1555.098</v>
      </c>
      <c r="AE74" s="3">
        <f>data!EG75/'work-MktCap'!$D$4</f>
        <v>7912.5290000000005</v>
      </c>
      <c r="AF74" s="3">
        <f>data!EH75/'work-MktCap'!$D$4</f>
        <v>1009.708</v>
      </c>
      <c r="AG74" s="3">
        <f>data!EI75/'work-MktCap'!$D$4</f>
        <v>78.740100000000012</v>
      </c>
      <c r="AH74" s="3">
        <f>data!EJ75/'work-MktCap'!$D$4</f>
        <v>881.74009999999998</v>
      </c>
      <c r="AI74" s="3">
        <f>data!EK75/'work-MktCap'!$D$4</f>
        <v>975.15830000000005</v>
      </c>
      <c r="AJ74" s="3">
        <f>data!EL75/'work-MktCap'!$D$4</f>
        <v>1150.8499999999999</v>
      </c>
      <c r="AK74" s="3">
        <f>data!EM75/'work-MktCap'!$D$4</f>
        <v>2839.8969999999999</v>
      </c>
      <c r="AL74" s="3">
        <f>data!EN75/'work-MktCap'!$D$4</f>
        <v>3159.7730000000001</v>
      </c>
      <c r="AM74" s="3">
        <f>data!EO75/'work-MktCap'!$D$4</f>
        <v>7344.982</v>
      </c>
      <c r="AN74" s="3">
        <f>data!EP75/'work-MktCap'!$D$4</f>
        <v>8548.2080000000005</v>
      </c>
      <c r="AO74" s="3">
        <f>data!EQ75/'work-MktCap'!$D$4</f>
        <v>1364.57</v>
      </c>
      <c r="AP74" s="3">
        <f>data!ER75/'work-MktCap'!$D$4</f>
        <v>3923.1210000000001</v>
      </c>
      <c r="AQ74" s="3">
        <f>data!ES75/'work-MktCap'!$D$4</f>
        <v>1430.43</v>
      </c>
      <c r="AR74" s="3">
        <f>data!ET75/'work-MktCap'!$D$4</f>
        <v>1571.6420000000001</v>
      </c>
      <c r="AS74" s="3">
        <f>data!EU75/'work-MktCap'!$D$4</f>
        <v>2820.13</v>
      </c>
      <c r="AT74" s="3">
        <f>data!EV75/'work-MktCap'!$D$4</f>
        <v>168.7876</v>
      </c>
      <c r="AU74" s="3">
        <f>data!EW75/'work-MktCap'!$D$4</f>
        <v>31317.41</v>
      </c>
      <c r="AV74" s="3">
        <f>data!EX75/'work-MktCap'!$D$4</f>
        <v>8288.8439999999991</v>
      </c>
      <c r="AW74" s="3">
        <f>data!EY75/'work-MktCap'!$D$4</f>
        <v>604.98850000000004</v>
      </c>
      <c r="AX74" s="3">
        <f>data!EZ75/'work-MktCap'!$D$4</f>
        <v>2247.1849999999999</v>
      </c>
      <c r="AY74" s="3">
        <f>data!FA75/'work-MktCap'!$D$4</f>
        <v>582.83180000000004</v>
      </c>
      <c r="AZ74" s="3">
        <f>data!FB75/'work-MktCap'!$D$4</f>
        <v>2522.2350000000001</v>
      </c>
      <c r="BA74" s="3">
        <f>data!FC75/'work-MktCap'!$D$4</f>
        <v>9962.3140000000003</v>
      </c>
      <c r="BB74" s="3">
        <f>data!FD75/'work-MktCap'!$D$4</f>
        <v>938.25440000000003</v>
      </c>
      <c r="BC74" s="3">
        <f>data!FE75/'work-MktCap'!$D$4</f>
        <v>5695.5129999999999</v>
      </c>
      <c r="BD74" s="3">
        <f>data!FF75/'work-MktCap'!$D$4</f>
        <v>1525.34</v>
      </c>
      <c r="BE74" s="3">
        <f>data!FG75/'work-MktCap'!$D$4</f>
        <v>5908.2</v>
      </c>
      <c r="BF74" s="3">
        <f>data!FH75/'work-MktCap'!$D$4</f>
        <v>2349.261</v>
      </c>
      <c r="BG74" s="3">
        <f>data!FI75/'work-MktCap'!$D$4</f>
        <v>4253.317</v>
      </c>
      <c r="BH74" s="3">
        <f>data!FJ75/'work-MktCap'!$D$4</f>
        <v>2864.502</v>
      </c>
      <c r="BI74" s="3">
        <f>data!FK75/'work-MktCap'!$D$4</f>
        <v>3101.777</v>
      </c>
      <c r="BJ74" s="3">
        <f>data!FL75/'work-MktCap'!$D$4</f>
        <v>4126.6549999999997</v>
      </c>
      <c r="BK74" s="3">
        <f>data!FM75/'work-MktCap'!$D$4</f>
        <v>1284.5899999999999</v>
      </c>
      <c r="BL74" s="3">
        <f>data!FN75/'work-MktCap'!$D$4</f>
        <v>972.83040000000005</v>
      </c>
      <c r="BM74" s="3">
        <f>data!FO75/'work-MktCap'!$D$4</f>
        <v>6165.8909999999996</v>
      </c>
      <c r="BN74" s="3">
        <f>data!FP75/'work-MktCap'!$D$4</f>
        <v>1382.8879999999999</v>
      </c>
      <c r="BO74" s="3">
        <f>data!FQ75/'work-MktCap'!$D$4</f>
        <v>1512.317</v>
      </c>
      <c r="BP74" s="3">
        <f>data!FR75/'work-MktCap'!$D$4</f>
        <v>1210.153</v>
      </c>
      <c r="BQ74" s="3">
        <f>data!FS75/'work-MktCap'!$D$4</f>
        <v>95.06280000000001</v>
      </c>
      <c r="BR74" s="3">
        <f>data!FT75/'work-MktCap'!$D$4</f>
        <v>157.75479999999999</v>
      </c>
      <c r="BS74" s="3">
        <f>data!FU75/'work-MktCap'!$D$4</f>
        <v>1040.17</v>
      </c>
      <c r="BT74" s="3">
        <f>data!FV75/'work-MktCap'!$D$4</f>
        <v>1321.114</v>
      </c>
      <c r="BU74" s="3">
        <f>data!FW75/'work-MktCap'!$D$4</f>
        <v>45.072900000000004</v>
      </c>
      <c r="BV74" s="3">
        <f>data!FX75/'work-MktCap'!$D$4</f>
        <v>1151.6690000000001</v>
      </c>
      <c r="BW74" s="3">
        <f>data!FY75/'work-MktCap'!$D$4</f>
        <v>702.02190000000007</v>
      </c>
      <c r="BX74" s="3">
        <f>data!FZ75/'work-MktCap'!$D$4</f>
        <v>9004.0660000000007</v>
      </c>
      <c r="BY74" s="3">
        <f>data!GA75/'work-MktCap'!$D$4</f>
        <v>582.61030000000005</v>
      </c>
      <c r="BZ74" s="3">
        <f>data!GB75/'work-MktCap'!$D$4</f>
        <v>891.73789999999997</v>
      </c>
      <c r="CA74" s="3">
        <f>data!GC75/'work-MktCap'!$D$4</f>
        <v>17.659700000000001</v>
      </c>
      <c r="CB74" s="3">
        <f>data!GD75/'work-MktCap'!$D$4</f>
        <v>1129.2660000000001</v>
      </c>
      <c r="CC74" s="3">
        <f>data!GE75/'work-MktCap'!$D$4</f>
        <v>1543.1210000000001</v>
      </c>
      <c r="CD74" s="3">
        <f>data!GF75/'work-MktCap'!$D$4</f>
        <v>991.13619999999992</v>
      </c>
      <c r="CE74" s="3">
        <f>data!GG75/'work-MktCap'!$D$4</f>
        <v>10321.200000000001</v>
      </c>
      <c r="CF74" s="3">
        <f>data!GH75/'work-MktCap'!$D$4</f>
        <v>1088.7260000000001</v>
      </c>
      <c r="CG74" s="3">
        <f>data!GI75/'work-MktCap'!$D$4</f>
        <v>18372.96</v>
      </c>
      <c r="CH74" s="3">
        <f>data!GJ75/'work-MktCap'!$D$4</f>
        <v>899.1635</v>
      </c>
      <c r="CI74" s="3">
        <f>data!GK75/'work-MktCap'!$D$4</f>
        <v>406.28219999999999</v>
      </c>
      <c r="CJ74" s="3">
        <f>data!GL75/'work-MktCap'!$D$4</f>
        <v>7374.0839999999998</v>
      </c>
      <c r="CK74" s="3">
        <f>data!GM75/'work-MktCap'!$D$4</f>
        <v>3328.8850000000002</v>
      </c>
      <c r="CL74" s="3">
        <f>data!GN75/'work-MktCap'!$D$4</f>
        <v>11067.76</v>
      </c>
      <c r="CM74" s="3">
        <f>data!GO75/'work-MktCap'!$D$4</f>
        <v>257.36289999999997</v>
      </c>
      <c r="CN74" s="3">
        <f>data!GP75/'work-MktCap'!$D$4</f>
        <v>8017.55</v>
      </c>
      <c r="CO74" s="3">
        <f>data!GQ75/'work-MktCap'!$D$4</f>
        <v>5665.63</v>
      </c>
      <c r="CP74" s="3">
        <f>data!GR75/'work-MktCap'!$D$4</f>
        <v>1272.5239999999999</v>
      </c>
      <c r="CQ74" s="3">
        <f>data!GS75/'work-MktCap'!$D$4</f>
        <v>3121.0030000000002</v>
      </c>
      <c r="CR74" s="3">
        <f>data!GT75/'work-MktCap'!$D$4</f>
        <v>993.79230000000007</v>
      </c>
      <c r="CS74" s="3">
        <f>data!GU75/'work-MktCap'!$D$4</f>
        <v>1725.5609999999999</v>
      </c>
      <c r="CT74" s="3">
        <f>data!GV75/'work-MktCap'!$D$4</f>
        <v>1106.0139999999999</v>
      </c>
      <c r="CU74" s="3">
        <f>data!GW75/'work-MktCap'!$D$4</f>
        <v>2278.4670000000001</v>
      </c>
      <c r="CV74" s="3">
        <f>data!GX75/'work-MktCap'!$D$4</f>
        <v>745.32869999999991</v>
      </c>
      <c r="CW74" s="3">
        <f>data!GY75/'work-MktCap'!$D$4</f>
        <v>5238.2160000000003</v>
      </c>
      <c r="CX74" s="3"/>
      <c r="CY74" s="1"/>
      <c r="CZ74" s="1"/>
      <c r="DK74" s="1"/>
    </row>
    <row r="75" spans="1:229" x14ac:dyDescent="0.25">
      <c r="A75" s="1">
        <v>43868</v>
      </c>
      <c r="B75" s="3">
        <f>data!DD76/'work-MktCap'!$D$4</f>
        <v>1592.7629999999999</v>
      </c>
      <c r="C75" s="3">
        <f>data!DE76/'work-MktCap'!$D$4</f>
        <v>813.00229999999999</v>
      </c>
      <c r="D75" s="3">
        <f>data!DF76/'work-MktCap'!$D$4</f>
        <v>411.2527</v>
      </c>
      <c r="E75" s="3">
        <f>data!DG76/'work-MktCap'!$D$4</f>
        <v>2448.9189999999999</v>
      </c>
      <c r="F75" s="3">
        <f>data!DH76/'work-MktCap'!$D$4</f>
        <v>1178.874</v>
      </c>
      <c r="G75" s="3">
        <f>data!DI76/'work-MktCap'!$D$4</f>
        <v>10149.370000000001</v>
      </c>
      <c r="H75" s="3">
        <f>data!DJ76/'work-MktCap'!$D$4</f>
        <v>6267.6980000000003</v>
      </c>
      <c r="I75" s="3">
        <f>data!DK76/'work-MktCap'!$D$4</f>
        <v>1431.2090000000001</v>
      </c>
      <c r="J75" s="3">
        <f>data!DL76/'work-MktCap'!$D$4</f>
        <v>1372.896</v>
      </c>
      <c r="K75" s="3">
        <f>data!DM76/'work-MktCap'!$D$4</f>
        <v>72.32289999999999</v>
      </c>
      <c r="L75" s="3">
        <f>data!DN76/'work-MktCap'!$D$4</f>
        <v>4421.8289999999997</v>
      </c>
      <c r="M75" s="3">
        <f>data!DO76/'work-MktCap'!$D$4</f>
        <v>2357.4430000000002</v>
      </c>
      <c r="N75" s="3">
        <f>data!DP76/'work-MktCap'!$D$4</f>
        <v>1812.59</v>
      </c>
      <c r="O75" s="3">
        <f>data!DQ76/'work-MktCap'!$D$4</f>
        <v>646.7333000000001</v>
      </c>
      <c r="P75" s="3">
        <f>data!DR76/'work-MktCap'!$D$4</f>
        <v>4765.1509999999998</v>
      </c>
      <c r="Q75" s="3">
        <f>data!DS76/'work-MktCap'!$D$4</f>
        <v>1299.038</v>
      </c>
      <c r="R75" s="3">
        <f>data!DT76/'work-MktCap'!$D$4</f>
        <v>294.10230000000001</v>
      </c>
      <c r="S75" s="3">
        <f>data!DU76/'work-MktCap'!$D$4</f>
        <v>2210.9949999999999</v>
      </c>
      <c r="T75" s="3">
        <f>data!DV76/'work-MktCap'!$D$4</f>
        <v>1468.3979999999999</v>
      </c>
      <c r="U75" s="3">
        <f>data!DW76/'work-MktCap'!$D$4</f>
        <v>567.38490000000002</v>
      </c>
      <c r="V75" s="3">
        <f>data!DX76/'work-MktCap'!$D$4</f>
        <v>2824.549</v>
      </c>
      <c r="W75" s="3">
        <f>data!DY76/'work-MktCap'!$D$4</f>
        <v>2446.1959999999999</v>
      </c>
      <c r="X75" s="3">
        <f>data!DZ76/'work-MktCap'!$D$4</f>
        <v>663.1309</v>
      </c>
      <c r="Y75" s="3">
        <f>data!EA76/'work-MktCap'!$D$4</f>
        <v>453.44959999999998</v>
      </c>
      <c r="Z75" s="3">
        <f>data!EB76/'work-MktCap'!$D$4</f>
        <v>739.44659999999999</v>
      </c>
      <c r="AA75" s="3">
        <f>data!EC76/'work-MktCap'!$D$4</f>
        <v>1831.546</v>
      </c>
      <c r="AB75" s="3">
        <f>data!ED76/'work-MktCap'!$D$4</f>
        <v>3362.317</v>
      </c>
      <c r="AC75" s="3">
        <f>data!EE76/'work-MktCap'!$D$4</f>
        <v>2103.7979999999998</v>
      </c>
      <c r="AD75" s="3">
        <f>data!EF76/'work-MktCap'!$D$4</f>
        <v>1695.836</v>
      </c>
      <c r="AE75" s="3">
        <f>data!EG76/'work-MktCap'!$D$4</f>
        <v>4416.7250000000004</v>
      </c>
      <c r="AF75" s="3">
        <f>data!EH76/'work-MktCap'!$D$4</f>
        <v>1135.4110000000001</v>
      </c>
      <c r="AG75" s="3">
        <f>data!EI76/'work-MktCap'!$D$4</f>
        <v>146.19810000000001</v>
      </c>
      <c r="AH75" s="3">
        <f>data!EJ76/'work-MktCap'!$D$4</f>
        <v>1098.5440000000001</v>
      </c>
      <c r="AI75" s="3">
        <f>data!EK76/'work-MktCap'!$D$4</f>
        <v>858.4991</v>
      </c>
      <c r="AJ75" s="3">
        <f>data!EL76/'work-MktCap'!$D$4</f>
        <v>459.42520000000002</v>
      </c>
      <c r="AK75" s="3">
        <f>data!EM76/'work-MktCap'!$D$4</f>
        <v>1733.8389999999999</v>
      </c>
      <c r="AL75" s="3">
        <f>data!EN76/'work-MktCap'!$D$4</f>
        <v>1998.3030000000001</v>
      </c>
      <c r="AM75" s="3">
        <f>data!EO76/'work-MktCap'!$D$4</f>
        <v>4219.4870000000001</v>
      </c>
      <c r="AN75" s="3">
        <f>data!EP76/'work-MktCap'!$D$4</f>
        <v>5307.9979999999996</v>
      </c>
      <c r="AO75" s="3">
        <f>data!EQ76/'work-MktCap'!$D$4</f>
        <v>706.58140000000003</v>
      </c>
      <c r="AP75" s="3">
        <f>data!ER76/'work-MktCap'!$D$4</f>
        <v>6653.5940000000001</v>
      </c>
      <c r="AQ75" s="3">
        <f>data!ES76/'work-MktCap'!$D$4</f>
        <v>1374.721</v>
      </c>
      <c r="AR75" s="3">
        <f>data!ET76/'work-MktCap'!$D$4</f>
        <v>952.30009999999993</v>
      </c>
      <c r="AS75" s="3">
        <f>data!EU76/'work-MktCap'!$D$4</f>
        <v>1956.2339999999999</v>
      </c>
      <c r="AT75" s="3">
        <f>data!EV76/'work-MktCap'!$D$4</f>
        <v>65.649799999999999</v>
      </c>
      <c r="AU75" s="3">
        <f>data!EW76/'work-MktCap'!$D$4</f>
        <v>13781.47</v>
      </c>
      <c r="AV75" s="3">
        <f>data!EX76/'work-MktCap'!$D$4</f>
        <v>4464.3969999999999</v>
      </c>
      <c r="AW75" s="3">
        <f>data!EY76/'work-MktCap'!$D$4</f>
        <v>321.18509999999998</v>
      </c>
      <c r="AX75" s="3">
        <f>data!EZ76/'work-MktCap'!$D$4</f>
        <v>1088.0050000000001</v>
      </c>
      <c r="AY75" s="3">
        <f>data!FA76/'work-MktCap'!$D$4</f>
        <v>586.15940000000001</v>
      </c>
      <c r="AZ75" s="3">
        <f>data!FB76/'work-MktCap'!$D$4</f>
        <v>1310.491</v>
      </c>
      <c r="BA75" s="3">
        <f>data!FC76/'work-MktCap'!$D$4</f>
        <v>5052.1310000000003</v>
      </c>
      <c r="BB75" s="3">
        <f>data!FD76/'work-MktCap'!$D$4</f>
        <v>582.17250000000001</v>
      </c>
      <c r="BC75" s="3">
        <f>data!FE76/'work-MktCap'!$D$4</f>
        <v>2213.6210000000001</v>
      </c>
      <c r="BD75" s="3">
        <f>data!FF76/'work-MktCap'!$D$4</f>
        <v>1262.1600000000001</v>
      </c>
      <c r="BE75" s="3">
        <f>data!FG76/'work-MktCap'!$D$4</f>
        <v>3673.44</v>
      </c>
      <c r="BF75" s="3">
        <f>data!FH76/'work-MktCap'!$D$4</f>
        <v>1460.595</v>
      </c>
      <c r="BG75" s="3">
        <f>data!FI76/'work-MktCap'!$D$4</f>
        <v>3787.4949999999999</v>
      </c>
      <c r="BH75" s="3">
        <f>data!FJ76/'work-MktCap'!$D$4</f>
        <v>1997.0509999999999</v>
      </c>
      <c r="BI75" s="3">
        <f>data!FK76/'work-MktCap'!$D$4</f>
        <v>3975.2350000000001</v>
      </c>
      <c r="BJ75" s="3">
        <f>data!FL76/'work-MktCap'!$D$4</f>
        <v>5170.1469999999999</v>
      </c>
      <c r="BK75" s="3">
        <f>data!FM76/'work-MktCap'!$D$4</f>
        <v>2328.9969999999998</v>
      </c>
      <c r="BL75" s="3">
        <f>data!FN76/'work-MktCap'!$D$4</f>
        <v>1093.694</v>
      </c>
      <c r="BM75" s="3">
        <f>data!FO76/'work-MktCap'!$D$4</f>
        <v>4505.2150000000001</v>
      </c>
      <c r="BN75" s="3">
        <f>data!FP76/'work-MktCap'!$D$4</f>
        <v>4695.6210000000001</v>
      </c>
      <c r="BO75" s="3">
        <f>data!FQ76/'work-MktCap'!$D$4</f>
        <v>990.03290000000004</v>
      </c>
      <c r="BP75" s="3">
        <f>data!FR76/'work-MktCap'!$D$4</f>
        <v>675.61080000000004</v>
      </c>
      <c r="BQ75" s="3">
        <f>data!FS76/'work-MktCap'!$D$4</f>
        <v>191.88509999999999</v>
      </c>
      <c r="BR75" s="3">
        <f>data!FT76/'work-MktCap'!$D$4</f>
        <v>74.5642</v>
      </c>
      <c r="BS75" s="3">
        <f>data!FU76/'work-MktCap'!$D$4</f>
        <v>1301.271</v>
      </c>
      <c r="BT75" s="3">
        <f>data!FV76/'work-MktCap'!$D$4</f>
        <v>2119.9029999999998</v>
      </c>
      <c r="BU75" s="3">
        <f>data!FW76/'work-MktCap'!$D$4</f>
        <v>34.416899999999998</v>
      </c>
      <c r="BV75" s="3">
        <f>data!FX76/'work-MktCap'!$D$4</f>
        <v>2312.252</v>
      </c>
      <c r="BW75" s="3">
        <f>data!FY76/'work-MktCap'!$D$4</f>
        <v>384.43190000000004</v>
      </c>
      <c r="BX75" s="3">
        <f>data!FZ76/'work-MktCap'!$D$4</f>
        <v>6488.8739999999998</v>
      </c>
      <c r="BY75" s="3">
        <f>data!GA76/'work-MktCap'!$D$4</f>
        <v>949.7573000000001</v>
      </c>
      <c r="BZ75" s="3">
        <f>data!GB76/'work-MktCap'!$D$4</f>
        <v>801.27330000000006</v>
      </c>
      <c r="CA75" s="3">
        <f>data!GC76/'work-MktCap'!$D$4</f>
        <v>35.749000000000002</v>
      </c>
      <c r="CB75" s="3">
        <f>data!GD76/'work-MktCap'!$D$4</f>
        <v>832.16700000000003</v>
      </c>
      <c r="CC75" s="3">
        <f>data!GE76/'work-MktCap'!$D$4</f>
        <v>830.07980000000009</v>
      </c>
      <c r="CD75" s="3">
        <f>data!GF76/'work-MktCap'!$D$4</f>
        <v>1930.1279999999999</v>
      </c>
      <c r="CE75" s="3">
        <f>data!GG76/'work-MktCap'!$D$4</f>
        <v>8021.1390000000001</v>
      </c>
      <c r="CF75" s="3">
        <f>data!GH76/'work-MktCap'!$D$4</f>
        <v>1537.1010000000001</v>
      </c>
      <c r="CG75" s="3">
        <f>data!GI76/'work-MktCap'!$D$4</f>
        <v>11954.88</v>
      </c>
      <c r="CH75" s="3">
        <f>data!GJ76/'work-MktCap'!$D$4</f>
        <v>380.995</v>
      </c>
      <c r="CI75" s="3">
        <f>data!GK76/'work-MktCap'!$D$4</f>
        <v>309.5455</v>
      </c>
      <c r="CJ75" s="3">
        <f>data!GL76/'work-MktCap'!$D$4</f>
        <v>1821.1389999999999</v>
      </c>
      <c r="CK75" s="3">
        <f>data!GM76/'work-MktCap'!$D$4</f>
        <v>3214.9340000000002</v>
      </c>
      <c r="CL75" s="3">
        <f>data!GN76/'work-MktCap'!$D$4</f>
        <v>7918.067</v>
      </c>
      <c r="CM75" s="3">
        <f>data!GO76/'work-MktCap'!$D$4</f>
        <v>159.56560000000002</v>
      </c>
      <c r="CN75" s="3">
        <f>data!GP76/'work-MktCap'!$D$4</f>
        <v>5512.1859999999997</v>
      </c>
      <c r="CO75" s="3">
        <f>data!GQ76/'work-MktCap'!$D$4</f>
        <v>4440.6660000000002</v>
      </c>
      <c r="CP75" s="3">
        <f>data!GR76/'work-MktCap'!$D$4</f>
        <v>1146.921</v>
      </c>
      <c r="CQ75" s="3">
        <f>data!GS76/'work-MktCap'!$D$4</f>
        <v>2896.2869999999998</v>
      </c>
      <c r="CR75" s="3">
        <f>data!GT76/'work-MktCap'!$D$4</f>
        <v>1187.942</v>
      </c>
      <c r="CS75" s="3">
        <f>data!GU76/'work-MktCap'!$D$4</f>
        <v>2470.5549999999998</v>
      </c>
      <c r="CT75" s="3">
        <f>data!GV76/'work-MktCap'!$D$4</f>
        <v>3124.4009999999998</v>
      </c>
      <c r="CU75" s="3">
        <f>data!GW76/'work-MktCap'!$D$4</f>
        <v>1395.4</v>
      </c>
      <c r="CV75" s="3">
        <f>data!GX76/'work-MktCap'!$D$4</f>
        <v>674.66509999999994</v>
      </c>
      <c r="CW75" s="3">
        <f>data!GY76/'work-MktCap'!$D$4</f>
        <v>4955.37</v>
      </c>
      <c r="CX75" s="3"/>
      <c r="CY75" s="1"/>
      <c r="CZ75" s="1"/>
      <c r="DK75" s="1"/>
    </row>
    <row r="76" spans="1:229" x14ac:dyDescent="0.25">
      <c r="A76" s="1">
        <v>43871</v>
      </c>
      <c r="B76" s="3">
        <f>data!DD77/'work-MktCap'!$D$4</f>
        <v>2394.1089999999999</v>
      </c>
      <c r="C76" s="3">
        <f>data!DE77/'work-MktCap'!$D$4</f>
        <v>567.16369999999995</v>
      </c>
      <c r="D76" s="3">
        <f>data!DF77/'work-MktCap'!$D$4</f>
        <v>360.12880000000001</v>
      </c>
      <c r="E76" s="3">
        <f>data!DG77/'work-MktCap'!$D$4</f>
        <v>1672.6179999999999</v>
      </c>
      <c r="F76" s="3">
        <f>data!DH77/'work-MktCap'!$D$4</f>
        <v>1390.6579999999999</v>
      </c>
      <c r="G76" s="3">
        <f>data!DI77/'work-MktCap'!$D$4</f>
        <v>3266.0079999999998</v>
      </c>
      <c r="H76" s="3">
        <f>data!DJ77/'work-MktCap'!$D$4</f>
        <v>3497.4560000000001</v>
      </c>
      <c r="I76" s="3">
        <f>data!DK77/'work-MktCap'!$D$4</f>
        <v>1203.7909999999999</v>
      </c>
      <c r="J76" s="3">
        <f>data!DL77/'work-MktCap'!$D$4</f>
        <v>1378.9860000000001</v>
      </c>
      <c r="K76" s="3">
        <f>data!DM77/'work-MktCap'!$D$4</f>
        <v>141.1763</v>
      </c>
      <c r="L76" s="3">
        <f>data!DN77/'work-MktCap'!$D$4</f>
        <v>5444.4179999999997</v>
      </c>
      <c r="M76" s="3">
        <f>data!DO77/'work-MktCap'!$D$4</f>
        <v>2075.8290000000002</v>
      </c>
      <c r="N76" s="3">
        <f>data!DP77/'work-MktCap'!$D$4</f>
        <v>1171.6610000000001</v>
      </c>
      <c r="O76" s="3">
        <f>data!DQ77/'work-MktCap'!$D$4</f>
        <v>628.61959999999999</v>
      </c>
      <c r="P76" s="3">
        <f>data!DR77/'work-MktCap'!$D$4</f>
        <v>4535.2430000000004</v>
      </c>
      <c r="Q76" s="3">
        <f>data!DS77/'work-MktCap'!$D$4</f>
        <v>1850.191</v>
      </c>
      <c r="R76" s="3">
        <f>data!DT77/'work-MktCap'!$D$4</f>
        <v>125.38639999999999</v>
      </c>
      <c r="S76" s="3">
        <f>data!DU77/'work-MktCap'!$D$4</f>
        <v>2161.8919999999998</v>
      </c>
      <c r="T76" s="3">
        <f>data!DV77/'work-MktCap'!$D$4</f>
        <v>3072.3539999999998</v>
      </c>
      <c r="U76" s="3">
        <f>data!DW77/'work-MktCap'!$D$4</f>
        <v>473.10179999999997</v>
      </c>
      <c r="V76" s="3">
        <f>data!DX77/'work-MktCap'!$D$4</f>
        <v>1586.627</v>
      </c>
      <c r="W76" s="3">
        <f>data!DY77/'work-MktCap'!$D$4</f>
        <v>3536.9560000000001</v>
      </c>
      <c r="X76" s="3">
        <f>data!DZ77/'work-MktCap'!$D$4</f>
        <v>303.06630000000001</v>
      </c>
      <c r="Y76" s="3">
        <f>data!EA77/'work-MktCap'!$D$4</f>
        <v>422.22290000000004</v>
      </c>
      <c r="Z76" s="3">
        <f>data!EB77/'work-MktCap'!$D$4</f>
        <v>561.12909999999999</v>
      </c>
      <c r="AA76" s="3">
        <f>data!EC77/'work-MktCap'!$D$4</f>
        <v>1317.423</v>
      </c>
      <c r="AB76" s="3">
        <f>data!ED77/'work-MktCap'!$D$4</f>
        <v>1898.893</v>
      </c>
      <c r="AC76" s="3">
        <f>data!EE77/'work-MktCap'!$D$4</f>
        <v>6075.8879999999999</v>
      </c>
      <c r="AD76" s="3">
        <f>data!EF77/'work-MktCap'!$D$4</f>
        <v>929.01990000000001</v>
      </c>
      <c r="AE76" s="3">
        <f>data!EG77/'work-MktCap'!$D$4</f>
        <v>4659.8140000000003</v>
      </c>
      <c r="AF76" s="3">
        <f>data!EH77/'work-MktCap'!$D$4</f>
        <v>2370.0300000000002</v>
      </c>
      <c r="AG76" s="3">
        <f>data!EI77/'work-MktCap'!$D$4</f>
        <v>105.6152</v>
      </c>
      <c r="AH76" s="3">
        <f>data!EJ77/'work-MktCap'!$D$4</f>
        <v>923.73440000000005</v>
      </c>
      <c r="AI76" s="3">
        <f>data!EK77/'work-MktCap'!$D$4</f>
        <v>3251.136</v>
      </c>
      <c r="AJ76" s="3">
        <f>data!EL77/'work-MktCap'!$D$4</f>
        <v>373.86920000000003</v>
      </c>
      <c r="AK76" s="3">
        <f>data!EM77/'work-MktCap'!$D$4</f>
        <v>1384.7670000000001</v>
      </c>
      <c r="AL76" s="3">
        <f>data!EN77/'work-MktCap'!$D$4</f>
        <v>903.36959999999999</v>
      </c>
      <c r="AM76" s="3">
        <f>data!EO77/'work-MktCap'!$D$4</f>
        <v>5696.3879999999999</v>
      </c>
      <c r="AN76" s="3">
        <f>data!EP77/'work-MktCap'!$D$4</f>
        <v>4959.076</v>
      </c>
      <c r="AO76" s="3">
        <f>data!EQ77/'work-MktCap'!$D$4</f>
        <v>808.00280000000009</v>
      </c>
      <c r="AP76" s="3">
        <f>data!ER77/'work-MktCap'!$D$4</f>
        <v>2284.0909999999999</v>
      </c>
      <c r="AQ76" s="3">
        <f>data!ES77/'work-MktCap'!$D$4</f>
        <v>1032.787</v>
      </c>
      <c r="AR76" s="3">
        <f>data!ET77/'work-MktCap'!$D$4</f>
        <v>814.6857</v>
      </c>
      <c r="AS76" s="3">
        <f>data!EU77/'work-MktCap'!$D$4</f>
        <v>3006.71</v>
      </c>
      <c r="AT76" s="3">
        <f>data!EV77/'work-MktCap'!$D$4</f>
        <v>57.404499999999999</v>
      </c>
      <c r="AU76" s="3">
        <f>data!EW77/'work-MktCap'!$D$4</f>
        <v>7404.1989999999996</v>
      </c>
      <c r="AV76" s="3">
        <f>data!EX77/'work-MktCap'!$D$4</f>
        <v>6722.4920000000002</v>
      </c>
      <c r="AW76" s="3">
        <f>data!EY77/'work-MktCap'!$D$4</f>
        <v>178.39179999999999</v>
      </c>
      <c r="AX76" s="3">
        <f>data!EZ77/'work-MktCap'!$D$4</f>
        <v>440.52719999999999</v>
      </c>
      <c r="AY76" s="3">
        <f>data!FA77/'work-MktCap'!$D$4</f>
        <v>434.15550000000002</v>
      </c>
      <c r="AZ76" s="3">
        <f>data!FB77/'work-MktCap'!$D$4</f>
        <v>1063.492</v>
      </c>
      <c r="BA76" s="3">
        <f>data!FC77/'work-MktCap'!$D$4</f>
        <v>5051.3140000000003</v>
      </c>
      <c r="BB76" s="3">
        <f>data!FD77/'work-MktCap'!$D$4</f>
        <v>1048.6099999999999</v>
      </c>
      <c r="BC76" s="3">
        <f>data!FE77/'work-MktCap'!$D$4</f>
        <v>2958.2640000000001</v>
      </c>
      <c r="BD76" s="3">
        <f>data!FF77/'work-MktCap'!$D$4</f>
        <v>1606.538</v>
      </c>
      <c r="BE76" s="3">
        <f>data!FG77/'work-MktCap'!$D$4</f>
        <v>2033.242</v>
      </c>
      <c r="BF76" s="3">
        <f>data!FH77/'work-MktCap'!$D$4</f>
        <v>1375.9549999999999</v>
      </c>
      <c r="BG76" s="3">
        <f>data!FI77/'work-MktCap'!$D$4</f>
        <v>2246.2539999999999</v>
      </c>
      <c r="BH76" s="3">
        <f>data!FJ77/'work-MktCap'!$D$4</f>
        <v>835.65790000000004</v>
      </c>
      <c r="BI76" s="3">
        <f>data!FK77/'work-MktCap'!$D$4</f>
        <v>3903.3270000000002</v>
      </c>
      <c r="BJ76" s="3">
        <f>data!FL77/'work-MktCap'!$D$4</f>
        <v>1291.078</v>
      </c>
      <c r="BK76" s="3">
        <f>data!FM77/'work-MktCap'!$D$4</f>
        <v>5200.8980000000001</v>
      </c>
      <c r="BL76" s="3">
        <f>data!FN77/'work-MktCap'!$D$4</f>
        <v>522.06479999999999</v>
      </c>
      <c r="BM76" s="3">
        <f>data!FO77/'work-MktCap'!$D$4</f>
        <v>4096.6750000000002</v>
      </c>
      <c r="BN76" s="3">
        <f>data!FP77/'work-MktCap'!$D$4</f>
        <v>1781.2360000000001</v>
      </c>
      <c r="BO76" s="3">
        <f>data!FQ77/'work-MktCap'!$D$4</f>
        <v>5306.2539999999999</v>
      </c>
      <c r="BP76" s="3">
        <f>data!FR77/'work-MktCap'!$D$4</f>
        <v>992.67340000000002</v>
      </c>
      <c r="BQ76" s="3">
        <f>data!FS77/'work-MktCap'!$D$4</f>
        <v>598.10530000000006</v>
      </c>
      <c r="BR76" s="3">
        <f>data!FT77/'work-MktCap'!$D$4</f>
        <v>83.566399999999987</v>
      </c>
      <c r="BS76" s="3">
        <f>data!FU77/'work-MktCap'!$D$4</f>
        <v>1155.961</v>
      </c>
      <c r="BT76" s="3">
        <f>data!FV77/'work-MktCap'!$D$4</f>
        <v>3594.2849999999999</v>
      </c>
      <c r="BU76" s="3">
        <f>data!FW77/'work-MktCap'!$D$4</f>
        <v>42.379800000000003</v>
      </c>
      <c r="BV76" s="3">
        <f>data!FX77/'work-MktCap'!$D$4</f>
        <v>3426.1889999999999</v>
      </c>
      <c r="BW76" s="3">
        <f>data!FY77/'work-MktCap'!$D$4</f>
        <v>703.85530000000006</v>
      </c>
      <c r="BX76" s="3">
        <f>data!FZ77/'work-MktCap'!$D$4</f>
        <v>2808.8780000000002</v>
      </c>
      <c r="BY76" s="3">
        <f>data!GA77/'work-MktCap'!$D$4</f>
        <v>352.27629999999999</v>
      </c>
      <c r="BZ76" s="3">
        <f>data!GB77/'work-MktCap'!$D$4</f>
        <v>770.20960000000002</v>
      </c>
      <c r="CA76" s="3">
        <f>data!GC77/'work-MktCap'!$D$4</f>
        <v>31.542400000000001</v>
      </c>
      <c r="CB76" s="3">
        <f>data!GD77/'work-MktCap'!$D$4</f>
        <v>628.77480000000003</v>
      </c>
      <c r="CC76" s="3">
        <f>data!GE77/'work-MktCap'!$D$4</f>
        <v>741.83910000000003</v>
      </c>
      <c r="CD76" s="3">
        <f>data!GF77/'work-MktCap'!$D$4</f>
        <v>3219.93</v>
      </c>
      <c r="CE76" s="3">
        <f>data!GG77/'work-MktCap'!$D$4</f>
        <v>9860.6589999999997</v>
      </c>
      <c r="CF76" s="3">
        <f>data!GH77/'work-MktCap'!$D$4</f>
        <v>695.19780000000003</v>
      </c>
      <c r="CG76" s="3">
        <f>data!GI77/'work-MktCap'!$D$4</f>
        <v>7911.4070000000002</v>
      </c>
      <c r="CH76" s="3">
        <f>data!GJ77/'work-MktCap'!$D$4</f>
        <v>832.7903</v>
      </c>
      <c r="CI76" s="3">
        <f>data!GK77/'work-MktCap'!$D$4</f>
        <v>347.08820000000003</v>
      </c>
      <c r="CJ76" s="3">
        <f>data!GL77/'work-MktCap'!$D$4</f>
        <v>1139.2380000000001</v>
      </c>
      <c r="CK76" s="3">
        <f>data!GM77/'work-MktCap'!$D$4</f>
        <v>1538.1130000000001</v>
      </c>
      <c r="CL76" s="3">
        <f>data!GN77/'work-MktCap'!$D$4</f>
        <v>5639.0129999999999</v>
      </c>
      <c r="CM76" s="3">
        <f>data!GO77/'work-MktCap'!$D$4</f>
        <v>142.5993</v>
      </c>
      <c r="CN76" s="3">
        <f>data!GP77/'work-MktCap'!$D$4</f>
        <v>11996.81</v>
      </c>
      <c r="CO76" s="3">
        <f>data!GQ77/'work-MktCap'!$D$4</f>
        <v>5123.2709999999997</v>
      </c>
      <c r="CP76" s="3">
        <f>data!GR77/'work-MktCap'!$D$4</f>
        <v>896.29809999999998</v>
      </c>
      <c r="CQ76" s="3">
        <f>data!GS77/'work-MktCap'!$D$4</f>
        <v>1286.2360000000001</v>
      </c>
      <c r="CR76" s="3">
        <f>data!GT77/'work-MktCap'!$D$4</f>
        <v>507.63009999999997</v>
      </c>
      <c r="CS76" s="3">
        <f>data!GU77/'work-MktCap'!$D$4</f>
        <v>1202.607</v>
      </c>
      <c r="CT76" s="3">
        <f>data!GV77/'work-MktCap'!$D$4</f>
        <v>8735.6589999999997</v>
      </c>
      <c r="CU76" s="3">
        <f>data!GW77/'work-MktCap'!$D$4</f>
        <v>1410.472</v>
      </c>
      <c r="CV76" s="3">
        <f>data!GX77/'work-MktCap'!$D$4</f>
        <v>544.447</v>
      </c>
      <c r="CW76" s="3">
        <f>data!GY77/'work-MktCap'!$D$4</f>
        <v>5496.7969999999996</v>
      </c>
      <c r="CX76" s="3"/>
      <c r="CY76" s="1"/>
      <c r="CZ76" s="1"/>
      <c r="DK76" s="1"/>
    </row>
    <row r="77" spans="1:229" x14ac:dyDescent="0.25">
      <c r="A77" s="1">
        <v>43872</v>
      </c>
      <c r="B77" s="3">
        <f>data!DD78/'work-MktCap'!$D$4</f>
        <v>1224.787</v>
      </c>
      <c r="C77" s="3">
        <f>data!DE78/'work-MktCap'!$D$4</f>
        <v>1062.921</v>
      </c>
      <c r="D77" s="3">
        <f>data!DF78/'work-MktCap'!$D$4</f>
        <v>940.6001</v>
      </c>
      <c r="E77" s="3">
        <f>data!DG78/'work-MktCap'!$D$4</f>
        <v>1255.357</v>
      </c>
      <c r="F77" s="3">
        <f>data!DH78/'work-MktCap'!$D$4</f>
        <v>2058.5749999999998</v>
      </c>
      <c r="G77" s="3">
        <f>data!DI78/'work-MktCap'!$D$4</f>
        <v>1939.1949999999999</v>
      </c>
      <c r="H77" s="3">
        <f>data!DJ78/'work-MktCap'!$D$4</f>
        <v>5890.5950000000003</v>
      </c>
      <c r="I77" s="3">
        <f>data!DK78/'work-MktCap'!$D$4</f>
        <v>861.67550000000006</v>
      </c>
      <c r="J77" s="3">
        <f>data!DL78/'work-MktCap'!$D$4</f>
        <v>1908.048</v>
      </c>
      <c r="K77" s="3">
        <f>data!DM78/'work-MktCap'!$D$4</f>
        <v>187.47839999999999</v>
      </c>
      <c r="L77" s="3">
        <f>data!DN78/'work-MktCap'!$D$4</f>
        <v>5558.7749999999996</v>
      </c>
      <c r="M77" s="3">
        <f>data!DO78/'work-MktCap'!$D$4</f>
        <v>1228.0630000000001</v>
      </c>
      <c r="N77" s="3">
        <f>data!DP78/'work-MktCap'!$D$4</f>
        <v>989.25290000000007</v>
      </c>
      <c r="O77" s="3">
        <f>data!DQ78/'work-MktCap'!$D$4</f>
        <v>661.23239999999998</v>
      </c>
      <c r="P77" s="3">
        <f>data!DR78/'work-MktCap'!$D$4</f>
        <v>3504.4340000000002</v>
      </c>
      <c r="Q77" s="3">
        <f>data!DS78/'work-MktCap'!$D$4</f>
        <v>1346.115</v>
      </c>
      <c r="R77" s="3">
        <f>data!DT78/'work-MktCap'!$D$4</f>
        <v>210.12389999999999</v>
      </c>
      <c r="S77" s="3">
        <f>data!DU78/'work-MktCap'!$D$4</f>
        <v>1936.5129999999999</v>
      </c>
      <c r="T77" s="3">
        <f>data!DV78/'work-MktCap'!$D$4</f>
        <v>1599.4090000000001</v>
      </c>
      <c r="U77" s="3">
        <f>data!DW78/'work-MktCap'!$D$4</f>
        <v>344.3526</v>
      </c>
      <c r="V77" s="3">
        <f>data!DX78/'work-MktCap'!$D$4</f>
        <v>847.94409999999993</v>
      </c>
      <c r="W77" s="3">
        <f>data!DY78/'work-MktCap'!$D$4</f>
        <v>2930.01</v>
      </c>
      <c r="X77" s="3">
        <f>data!DZ78/'work-MktCap'!$D$4</f>
        <v>903.61099999999999</v>
      </c>
      <c r="Y77" s="3">
        <f>data!EA78/'work-MktCap'!$D$4</f>
        <v>483.29050000000001</v>
      </c>
      <c r="Z77" s="3">
        <f>data!EB78/'work-MktCap'!$D$4</f>
        <v>621.03780000000006</v>
      </c>
      <c r="AA77" s="3">
        <f>data!EC78/'work-MktCap'!$D$4</f>
        <v>2279.1550000000002</v>
      </c>
      <c r="AB77" s="3">
        <f>data!ED78/'work-MktCap'!$D$4</f>
        <v>1286.557</v>
      </c>
      <c r="AC77" s="3">
        <f>data!EE78/'work-MktCap'!$D$4</f>
        <v>4563.5</v>
      </c>
      <c r="AD77" s="3">
        <f>data!EF78/'work-MktCap'!$D$4</f>
        <v>1948.123</v>
      </c>
      <c r="AE77" s="3">
        <f>data!EG78/'work-MktCap'!$D$4</f>
        <v>2483.723</v>
      </c>
      <c r="AF77" s="3">
        <f>data!EH78/'work-MktCap'!$D$4</f>
        <v>3970.5419999999999</v>
      </c>
      <c r="AG77" s="3">
        <f>data!EI78/'work-MktCap'!$D$4</f>
        <v>347.39370000000002</v>
      </c>
      <c r="AH77" s="3">
        <f>data!EJ78/'work-MktCap'!$D$4</f>
        <v>1301.7809999999999</v>
      </c>
      <c r="AI77" s="3">
        <f>data!EK78/'work-MktCap'!$D$4</f>
        <v>2569.9540000000002</v>
      </c>
      <c r="AJ77" s="3">
        <f>data!EL78/'work-MktCap'!$D$4</f>
        <v>609.7473</v>
      </c>
      <c r="AK77" s="3">
        <f>data!EM78/'work-MktCap'!$D$4</f>
        <v>1501.768</v>
      </c>
      <c r="AL77" s="3">
        <f>data!EN78/'work-MktCap'!$D$4</f>
        <v>2013.2909999999999</v>
      </c>
      <c r="AM77" s="3">
        <f>data!EO78/'work-MktCap'!$D$4</f>
        <v>7239.8729999999996</v>
      </c>
      <c r="AN77" s="3">
        <f>data!EP78/'work-MktCap'!$D$4</f>
        <v>4214.1239999999998</v>
      </c>
      <c r="AO77" s="3">
        <f>data!EQ78/'work-MktCap'!$D$4</f>
        <v>903.44140000000004</v>
      </c>
      <c r="AP77" s="3">
        <f>data!ER78/'work-MktCap'!$D$4</f>
        <v>1644.0419999999999</v>
      </c>
      <c r="AQ77" s="3">
        <f>data!ES78/'work-MktCap'!$D$4</f>
        <v>1466.576</v>
      </c>
      <c r="AR77" s="3">
        <f>data!ET78/'work-MktCap'!$D$4</f>
        <v>633.80540000000008</v>
      </c>
      <c r="AS77" s="3">
        <f>data!EU78/'work-MktCap'!$D$4</f>
        <v>1680.999</v>
      </c>
      <c r="AT77" s="3">
        <f>data!EV78/'work-MktCap'!$D$4</f>
        <v>40.4026</v>
      </c>
      <c r="AU77" s="3">
        <f>data!EW78/'work-MktCap'!$D$4</f>
        <v>21693.39</v>
      </c>
      <c r="AV77" s="3">
        <f>data!EX78/'work-MktCap'!$D$4</f>
        <v>6088.0379999999996</v>
      </c>
      <c r="AW77" s="3">
        <f>data!EY78/'work-MktCap'!$D$4</f>
        <v>392.75020000000001</v>
      </c>
      <c r="AX77" s="3">
        <f>data!EZ78/'work-MktCap'!$D$4</f>
        <v>662.74509999999998</v>
      </c>
      <c r="AY77" s="3">
        <f>data!FA78/'work-MktCap'!$D$4</f>
        <v>675.46460000000002</v>
      </c>
      <c r="AZ77" s="3">
        <f>data!FB78/'work-MktCap'!$D$4</f>
        <v>1271.2470000000001</v>
      </c>
      <c r="BA77" s="3">
        <f>data!FC78/'work-MktCap'!$D$4</f>
        <v>4480.1109999999999</v>
      </c>
      <c r="BB77" s="3">
        <f>data!FD78/'work-MktCap'!$D$4</f>
        <v>790.00369999999998</v>
      </c>
      <c r="BC77" s="3">
        <f>data!FE78/'work-MktCap'!$D$4</f>
        <v>3335.8589999999999</v>
      </c>
      <c r="BD77" s="3">
        <f>data!FF78/'work-MktCap'!$D$4</f>
        <v>1202.625</v>
      </c>
      <c r="BE77" s="3">
        <f>data!FG78/'work-MktCap'!$D$4</f>
        <v>6371.7250000000004</v>
      </c>
      <c r="BF77" s="3">
        <f>data!FH78/'work-MktCap'!$D$4</f>
        <v>3159.5070000000001</v>
      </c>
      <c r="BG77" s="3">
        <f>data!FI78/'work-MktCap'!$D$4</f>
        <v>3212.4940000000001</v>
      </c>
      <c r="BH77" s="3">
        <f>data!FJ78/'work-MktCap'!$D$4</f>
        <v>1620.6479999999999</v>
      </c>
      <c r="BI77" s="3">
        <f>data!FK78/'work-MktCap'!$D$4</f>
        <v>2843.1819999999998</v>
      </c>
      <c r="BJ77" s="3">
        <f>data!FL78/'work-MktCap'!$D$4</f>
        <v>1311.6130000000001</v>
      </c>
      <c r="BK77" s="3">
        <f>data!FM78/'work-MktCap'!$D$4</f>
        <v>2862.2350000000001</v>
      </c>
      <c r="BL77" s="3">
        <f>data!FN78/'work-MktCap'!$D$4</f>
        <v>563.15309999999999</v>
      </c>
      <c r="BM77" s="3">
        <f>data!FO78/'work-MktCap'!$D$4</f>
        <v>5228.6270000000004</v>
      </c>
      <c r="BN77" s="3">
        <f>data!FP78/'work-MktCap'!$D$4</f>
        <v>1712.7460000000001</v>
      </c>
      <c r="BO77" s="3">
        <f>data!FQ78/'work-MktCap'!$D$4</f>
        <v>1444.5550000000001</v>
      </c>
      <c r="BP77" s="3">
        <f>data!FR78/'work-MktCap'!$D$4</f>
        <v>1178.623</v>
      </c>
      <c r="BQ77" s="3">
        <f>data!FS78/'work-MktCap'!$D$4</f>
        <v>336.45580000000001</v>
      </c>
      <c r="BR77" s="3">
        <f>data!FT78/'work-MktCap'!$D$4</f>
        <v>41.914499999999997</v>
      </c>
      <c r="BS77" s="3">
        <f>data!FU78/'work-MktCap'!$D$4</f>
        <v>775.77409999999998</v>
      </c>
      <c r="BT77" s="3">
        <f>data!FV78/'work-MktCap'!$D$4</f>
        <v>2431.1840000000002</v>
      </c>
      <c r="BU77" s="3">
        <f>data!FW78/'work-MktCap'!$D$4</f>
        <v>67.878199999999993</v>
      </c>
      <c r="BV77" s="3">
        <f>data!FX78/'work-MktCap'!$D$4</f>
        <v>2241.433</v>
      </c>
      <c r="BW77" s="3">
        <f>data!FY78/'work-MktCap'!$D$4</f>
        <v>431.99829999999997</v>
      </c>
      <c r="BX77" s="3">
        <f>data!FZ78/'work-MktCap'!$D$4</f>
        <v>3506.4929999999999</v>
      </c>
      <c r="BY77" s="3">
        <f>data!GA78/'work-MktCap'!$D$4</f>
        <v>1047.6579999999999</v>
      </c>
      <c r="BZ77" s="3">
        <f>data!GB78/'work-MktCap'!$D$4</f>
        <v>583.47809999999993</v>
      </c>
      <c r="CA77" s="3">
        <f>data!GC78/'work-MktCap'!$D$4</f>
        <v>30.4528</v>
      </c>
      <c r="CB77" s="3">
        <f>data!GD78/'work-MktCap'!$D$4</f>
        <v>877.65390000000002</v>
      </c>
      <c r="CC77" s="3">
        <f>data!GE78/'work-MktCap'!$D$4</f>
        <v>627.30790000000002</v>
      </c>
      <c r="CD77" s="3">
        <f>data!GF78/'work-MktCap'!$D$4</f>
        <v>3463.9810000000002</v>
      </c>
      <c r="CE77" s="3">
        <f>data!GG78/'work-MktCap'!$D$4</f>
        <v>9326.5499999999993</v>
      </c>
      <c r="CF77" s="3">
        <f>data!GH78/'work-MktCap'!$D$4</f>
        <v>551.39190000000008</v>
      </c>
      <c r="CG77" s="3">
        <f>data!GI78/'work-MktCap'!$D$4</f>
        <v>9764.3529999999992</v>
      </c>
      <c r="CH77" s="3">
        <f>data!GJ78/'work-MktCap'!$D$4</f>
        <v>234.1095</v>
      </c>
      <c r="CI77" s="3">
        <f>data!GK78/'work-MktCap'!$D$4</f>
        <v>2096.7739999999999</v>
      </c>
      <c r="CJ77" s="3">
        <f>data!GL78/'work-MktCap'!$D$4</f>
        <v>2798.614</v>
      </c>
      <c r="CK77" s="3">
        <f>data!GM78/'work-MktCap'!$D$4</f>
        <v>1968.231</v>
      </c>
      <c r="CL77" s="3">
        <f>data!GN78/'work-MktCap'!$D$4</f>
        <v>7394.8059999999996</v>
      </c>
      <c r="CM77" s="3">
        <f>data!GO78/'work-MktCap'!$D$4</f>
        <v>142.84879999999998</v>
      </c>
      <c r="CN77" s="3">
        <f>data!GP78/'work-MktCap'!$D$4</f>
        <v>7588.6139999999996</v>
      </c>
      <c r="CO77" s="3">
        <f>data!GQ78/'work-MktCap'!$D$4</f>
        <v>2882.2669999999998</v>
      </c>
      <c r="CP77" s="3">
        <f>data!GR78/'work-MktCap'!$D$4</f>
        <v>933.81769999999995</v>
      </c>
      <c r="CQ77" s="3">
        <f>data!GS78/'work-MktCap'!$D$4</f>
        <v>1717.9179999999999</v>
      </c>
      <c r="CR77" s="3">
        <f>data!GT78/'work-MktCap'!$D$4</f>
        <v>702.94309999999996</v>
      </c>
      <c r="CS77" s="3">
        <f>data!GU78/'work-MktCap'!$D$4</f>
        <v>1329.5740000000001</v>
      </c>
      <c r="CT77" s="3">
        <f>data!GV78/'work-MktCap'!$D$4</f>
        <v>2947.9360000000001</v>
      </c>
      <c r="CU77" s="3">
        <f>data!GW78/'work-MktCap'!$D$4</f>
        <v>1291.646</v>
      </c>
      <c r="CV77" s="3">
        <f>data!GX78/'work-MktCap'!$D$4</f>
        <v>658.42650000000003</v>
      </c>
      <c r="CW77" s="3">
        <f>data!GY78/'work-MktCap'!$D$4</f>
        <v>3612.1590000000001</v>
      </c>
      <c r="CX77" s="3"/>
      <c r="CY77" s="1"/>
      <c r="CZ77" s="1"/>
      <c r="DK77" s="1"/>
    </row>
    <row r="78" spans="1:229" x14ac:dyDescent="0.25">
      <c r="A78" s="1">
        <v>43873</v>
      </c>
      <c r="B78" s="3">
        <f>data!DD79/'work-MktCap'!$D$4</f>
        <v>885.66930000000002</v>
      </c>
      <c r="C78" s="3">
        <f>data!DE79/'work-MktCap'!$D$4</f>
        <v>702.67090000000007</v>
      </c>
      <c r="D78" s="3">
        <f>data!DF79/'work-MktCap'!$D$4</f>
        <v>644.20960000000002</v>
      </c>
      <c r="E78" s="3">
        <f>data!DG79/'work-MktCap'!$D$4</f>
        <v>1227.723</v>
      </c>
      <c r="F78" s="3">
        <f>data!DH79/'work-MktCap'!$D$4</f>
        <v>3074.317</v>
      </c>
      <c r="G78" s="3">
        <f>data!DI79/'work-MktCap'!$D$4</f>
        <v>2108.7280000000001</v>
      </c>
      <c r="H78" s="3">
        <f>data!DJ79/'work-MktCap'!$D$4</f>
        <v>4683.7089999999998</v>
      </c>
      <c r="I78" s="3">
        <f>data!DK79/'work-MktCap'!$D$4</f>
        <v>1091.8800000000001</v>
      </c>
      <c r="J78" s="3">
        <f>data!DL79/'work-MktCap'!$D$4</f>
        <v>1842.674</v>
      </c>
      <c r="K78" s="3">
        <f>data!DM79/'work-MktCap'!$D$4</f>
        <v>115.901</v>
      </c>
      <c r="L78" s="3">
        <f>data!DN79/'work-MktCap'!$D$4</f>
        <v>4200.7929999999997</v>
      </c>
      <c r="M78" s="3">
        <f>data!DO79/'work-MktCap'!$D$4</f>
        <v>1960.8050000000001</v>
      </c>
      <c r="N78" s="3">
        <f>data!DP79/'work-MktCap'!$D$4</f>
        <v>1388.347</v>
      </c>
      <c r="O78" s="3">
        <f>data!DQ79/'work-MktCap'!$D$4</f>
        <v>781.0403</v>
      </c>
      <c r="P78" s="3">
        <f>data!DR79/'work-MktCap'!$D$4</f>
        <v>2734.6709999999998</v>
      </c>
      <c r="Q78" s="3">
        <f>data!DS79/'work-MktCap'!$D$4</f>
        <v>1023.522</v>
      </c>
      <c r="R78" s="3">
        <f>data!DT79/'work-MktCap'!$D$4</f>
        <v>181.36689999999999</v>
      </c>
      <c r="S78" s="3">
        <f>data!DU79/'work-MktCap'!$D$4</f>
        <v>1804.5940000000001</v>
      </c>
      <c r="T78" s="3">
        <f>data!DV79/'work-MktCap'!$D$4</f>
        <v>2117.8150000000001</v>
      </c>
      <c r="U78" s="3">
        <f>data!DW79/'work-MktCap'!$D$4</f>
        <v>258.35730000000001</v>
      </c>
      <c r="V78" s="3">
        <f>data!DX79/'work-MktCap'!$D$4</f>
        <v>753.91750000000002</v>
      </c>
      <c r="W78" s="3">
        <f>data!DY79/'work-MktCap'!$D$4</f>
        <v>2645.607</v>
      </c>
      <c r="X78" s="3">
        <f>data!DZ79/'work-MktCap'!$D$4</f>
        <v>726.09269999999992</v>
      </c>
      <c r="Y78" s="3">
        <f>data!EA79/'work-MktCap'!$D$4</f>
        <v>301.02209999999997</v>
      </c>
      <c r="Z78" s="3">
        <f>data!EB79/'work-MktCap'!$D$4</f>
        <v>1457.635</v>
      </c>
      <c r="AA78" s="3">
        <f>data!EC79/'work-MktCap'!$D$4</f>
        <v>2112.3809999999999</v>
      </c>
      <c r="AB78" s="3">
        <f>data!ED79/'work-MktCap'!$D$4</f>
        <v>1566.3489999999999</v>
      </c>
      <c r="AC78" s="3">
        <f>data!EE79/'work-MktCap'!$D$4</f>
        <v>5221.6980000000003</v>
      </c>
      <c r="AD78" s="3">
        <f>data!EF79/'work-MktCap'!$D$4</f>
        <v>1812.8989999999999</v>
      </c>
      <c r="AE78" s="3">
        <f>data!EG79/'work-MktCap'!$D$4</f>
        <v>2926.8380000000002</v>
      </c>
      <c r="AF78" s="3">
        <f>data!EH79/'work-MktCap'!$D$4</f>
        <v>1896.9590000000001</v>
      </c>
      <c r="AG78" s="3">
        <f>data!EI79/'work-MktCap'!$D$4</f>
        <v>100.9623</v>
      </c>
      <c r="AH78" s="3">
        <f>data!EJ79/'work-MktCap'!$D$4</f>
        <v>3119.502</v>
      </c>
      <c r="AI78" s="3">
        <f>data!EK79/'work-MktCap'!$D$4</f>
        <v>1408.9</v>
      </c>
      <c r="AJ78" s="3">
        <f>data!EL79/'work-MktCap'!$D$4</f>
        <v>916.22059999999999</v>
      </c>
      <c r="AK78" s="3">
        <f>data!EM79/'work-MktCap'!$D$4</f>
        <v>2996.058</v>
      </c>
      <c r="AL78" s="3">
        <f>data!EN79/'work-MktCap'!$D$4</f>
        <v>1031.067</v>
      </c>
      <c r="AM78" s="3">
        <f>data!EO79/'work-MktCap'!$D$4</f>
        <v>3934.3829999999998</v>
      </c>
      <c r="AN78" s="3">
        <f>data!EP79/'work-MktCap'!$D$4</f>
        <v>10236</v>
      </c>
      <c r="AO78" s="3">
        <f>data!EQ79/'work-MktCap'!$D$4</f>
        <v>1905.883</v>
      </c>
      <c r="AP78" s="3">
        <f>data!ER79/'work-MktCap'!$D$4</f>
        <v>1130.76</v>
      </c>
      <c r="AQ78" s="3">
        <f>data!ES79/'work-MktCap'!$D$4</f>
        <v>2053.8710000000001</v>
      </c>
      <c r="AR78" s="3">
        <f>data!ET79/'work-MktCap'!$D$4</f>
        <v>573.26850000000002</v>
      </c>
      <c r="AS78" s="3">
        <f>data!EU79/'work-MktCap'!$D$4</f>
        <v>10688.78</v>
      </c>
      <c r="AT78" s="3">
        <f>data!EV79/'work-MktCap'!$D$4</f>
        <v>30.097300000000001</v>
      </c>
      <c r="AU78" s="3">
        <f>data!EW79/'work-MktCap'!$D$4</f>
        <v>20228.3</v>
      </c>
      <c r="AV78" s="3">
        <f>data!EX79/'work-MktCap'!$D$4</f>
        <v>7668.5290000000005</v>
      </c>
      <c r="AW78" s="3">
        <f>data!EY79/'work-MktCap'!$D$4</f>
        <v>509.02620000000002</v>
      </c>
      <c r="AX78" s="3">
        <f>data!EZ79/'work-MktCap'!$D$4</f>
        <v>603.98090000000002</v>
      </c>
      <c r="AY78" s="3">
        <f>data!FA79/'work-MktCap'!$D$4</f>
        <v>1337.5519999999999</v>
      </c>
      <c r="AZ78" s="3">
        <f>data!FB79/'work-MktCap'!$D$4</f>
        <v>2143.6819999999998</v>
      </c>
      <c r="BA78" s="3">
        <f>data!FC79/'work-MktCap'!$D$4</f>
        <v>11442.67</v>
      </c>
      <c r="BB78" s="3">
        <f>data!FD79/'work-MktCap'!$D$4</f>
        <v>534.20960000000002</v>
      </c>
      <c r="BC78" s="3">
        <f>data!FE79/'work-MktCap'!$D$4</f>
        <v>2302.2289999999998</v>
      </c>
      <c r="BD78" s="3">
        <f>data!FF79/'work-MktCap'!$D$4</f>
        <v>1377.463</v>
      </c>
      <c r="BE78" s="3">
        <f>data!FG79/'work-MktCap'!$D$4</f>
        <v>2118.2199999999998</v>
      </c>
      <c r="BF78" s="3">
        <f>data!FH79/'work-MktCap'!$D$4</f>
        <v>2670.6579999999999</v>
      </c>
      <c r="BG78" s="3">
        <f>data!FI79/'work-MktCap'!$D$4</f>
        <v>5147.3069999999998</v>
      </c>
      <c r="BH78" s="3">
        <f>data!FJ79/'work-MktCap'!$D$4</f>
        <v>1848.6089999999999</v>
      </c>
      <c r="BI78" s="3">
        <f>data!FK79/'work-MktCap'!$D$4</f>
        <v>3313.9569999999999</v>
      </c>
      <c r="BJ78" s="3">
        <f>data!FL79/'work-MktCap'!$D$4</f>
        <v>1595.086</v>
      </c>
      <c r="BK78" s="3">
        <f>data!FM79/'work-MktCap'!$D$4</f>
        <v>1813.636</v>
      </c>
      <c r="BL78" s="3">
        <f>data!FN79/'work-MktCap'!$D$4</f>
        <v>839.56610000000001</v>
      </c>
      <c r="BM78" s="3">
        <f>data!FO79/'work-MktCap'!$D$4</f>
        <v>4232.2219999999998</v>
      </c>
      <c r="BN78" s="3">
        <f>data!FP79/'work-MktCap'!$D$4</f>
        <v>1710.479</v>
      </c>
      <c r="BO78" s="3">
        <f>data!FQ79/'work-MktCap'!$D$4</f>
        <v>1059.4970000000001</v>
      </c>
      <c r="BP78" s="3">
        <f>data!FR79/'work-MktCap'!$D$4</f>
        <v>2104.5279999999998</v>
      </c>
      <c r="BQ78" s="3">
        <f>data!FS79/'work-MktCap'!$D$4</f>
        <v>203.02289999999999</v>
      </c>
      <c r="BR78" s="3">
        <f>data!FT79/'work-MktCap'!$D$4</f>
        <v>66.60860000000001</v>
      </c>
      <c r="BS78" s="3">
        <f>data!FU79/'work-MktCap'!$D$4</f>
        <v>557.40640000000008</v>
      </c>
      <c r="BT78" s="3">
        <f>data!FV79/'work-MktCap'!$D$4</f>
        <v>1609.44</v>
      </c>
      <c r="BU78" s="3">
        <f>data!FW79/'work-MktCap'!$D$4</f>
        <v>50.9786</v>
      </c>
      <c r="BV78" s="3">
        <f>data!FX79/'work-MktCap'!$D$4</f>
        <v>1396.3040000000001</v>
      </c>
      <c r="BW78" s="3">
        <f>data!FY79/'work-MktCap'!$D$4</f>
        <v>485.33540000000005</v>
      </c>
      <c r="BX78" s="3">
        <f>data!FZ79/'work-MktCap'!$D$4</f>
        <v>5156.741</v>
      </c>
      <c r="BY78" s="3">
        <f>data!GA79/'work-MktCap'!$D$4</f>
        <v>430.58509999999995</v>
      </c>
      <c r="BZ78" s="3">
        <f>data!GB79/'work-MktCap'!$D$4</f>
        <v>2089.9609999999998</v>
      </c>
      <c r="CA78" s="3">
        <f>data!GC79/'work-MktCap'!$D$4</f>
        <v>335.74440000000004</v>
      </c>
      <c r="CB78" s="3">
        <f>data!GD79/'work-MktCap'!$D$4</f>
        <v>524.93990000000008</v>
      </c>
      <c r="CC78" s="3">
        <f>data!GE79/'work-MktCap'!$D$4</f>
        <v>915.38280000000009</v>
      </c>
      <c r="CD78" s="3">
        <f>data!GF79/'work-MktCap'!$D$4</f>
        <v>1750.4159999999999</v>
      </c>
      <c r="CE78" s="3">
        <f>data!GG79/'work-MktCap'!$D$4</f>
        <v>9069.3809999999994</v>
      </c>
      <c r="CF78" s="3">
        <f>data!GH79/'work-MktCap'!$D$4</f>
        <v>864.46789999999999</v>
      </c>
      <c r="CG78" s="3">
        <f>data!GI79/'work-MktCap'!$D$4</f>
        <v>12606</v>
      </c>
      <c r="CH78" s="3">
        <f>data!GJ79/'work-MktCap'!$D$4</f>
        <v>394.07390000000004</v>
      </c>
      <c r="CI78" s="3">
        <f>data!GK79/'work-MktCap'!$D$4</f>
        <v>2390.37</v>
      </c>
      <c r="CJ78" s="3">
        <f>data!GL79/'work-MktCap'!$D$4</f>
        <v>2139.346</v>
      </c>
      <c r="CK78" s="3">
        <f>data!GM79/'work-MktCap'!$D$4</f>
        <v>1849.9159999999999</v>
      </c>
      <c r="CL78" s="3">
        <f>data!GN79/'work-MktCap'!$D$4</f>
        <v>5914.2629999999999</v>
      </c>
      <c r="CM78" s="3">
        <f>data!GO79/'work-MktCap'!$D$4</f>
        <v>120.56389999999999</v>
      </c>
      <c r="CN78" s="3">
        <f>data!GP79/'work-MktCap'!$D$4</f>
        <v>5280.7969999999996</v>
      </c>
      <c r="CO78" s="3">
        <f>data!GQ79/'work-MktCap'!$D$4</f>
        <v>3522.058</v>
      </c>
      <c r="CP78" s="3">
        <f>data!GR79/'work-MktCap'!$D$4</f>
        <v>1146.701</v>
      </c>
      <c r="CQ78" s="3">
        <f>data!GS79/'work-MktCap'!$D$4</f>
        <v>1520.1880000000001</v>
      </c>
      <c r="CR78" s="3">
        <f>data!GT79/'work-MktCap'!$D$4</f>
        <v>382.48480000000001</v>
      </c>
      <c r="CS78" s="3">
        <f>data!GU79/'work-MktCap'!$D$4</f>
        <v>1445.5119999999999</v>
      </c>
      <c r="CT78" s="3">
        <f>data!GV79/'work-MktCap'!$D$4</f>
        <v>1891.327</v>
      </c>
      <c r="CU78" s="3">
        <f>data!GW79/'work-MktCap'!$D$4</f>
        <v>1320.9069999999999</v>
      </c>
      <c r="CV78" s="3">
        <f>data!GX79/'work-MktCap'!$D$4</f>
        <v>837.22090000000003</v>
      </c>
      <c r="CW78" s="3">
        <f>data!GY79/'work-MktCap'!$D$4</f>
        <v>3596.96</v>
      </c>
      <c r="CX78" s="3"/>
      <c r="CY78" s="1"/>
      <c r="CZ78" s="1"/>
      <c r="DK78" s="1"/>
    </row>
    <row r="79" spans="1:229" x14ac:dyDescent="0.25">
      <c r="A79" s="1">
        <v>43874</v>
      </c>
      <c r="B79" s="3">
        <f>data!DD80/'work-MktCap'!$D$4</f>
        <v>737.24630000000002</v>
      </c>
      <c r="C79" s="3">
        <f>data!DE80/'work-MktCap'!$D$4</f>
        <v>591.23430000000008</v>
      </c>
      <c r="D79" s="3">
        <f>data!DF80/'work-MktCap'!$D$4</f>
        <v>246.44029999999998</v>
      </c>
      <c r="E79" s="3">
        <f>data!DG80/'work-MktCap'!$D$4</f>
        <v>3398.9270000000001</v>
      </c>
      <c r="F79" s="3">
        <f>data!DH80/'work-MktCap'!$D$4</f>
        <v>1200.1410000000001</v>
      </c>
      <c r="G79" s="3">
        <f>data!DI80/'work-MktCap'!$D$4</f>
        <v>2368.529</v>
      </c>
      <c r="H79" s="3">
        <f>data!DJ80/'work-MktCap'!$D$4</f>
        <v>3754.2510000000002</v>
      </c>
      <c r="I79" s="3">
        <f>data!DK80/'work-MktCap'!$D$4</f>
        <v>842.72309999999993</v>
      </c>
      <c r="J79" s="3">
        <f>data!DL80/'work-MktCap'!$D$4</f>
        <v>1329.808</v>
      </c>
      <c r="K79" s="3">
        <f>data!DM80/'work-MktCap'!$D$4</f>
        <v>588.89290000000005</v>
      </c>
      <c r="L79" s="3">
        <f>data!DN80/'work-MktCap'!$D$4</f>
        <v>3248.1909999999998</v>
      </c>
      <c r="M79" s="3">
        <f>data!DO80/'work-MktCap'!$D$4</f>
        <v>1092.9079999999999</v>
      </c>
      <c r="N79" s="3">
        <f>data!DP80/'work-MktCap'!$D$4</f>
        <v>1315.944</v>
      </c>
      <c r="O79" s="3">
        <f>data!DQ80/'work-MktCap'!$D$4</f>
        <v>452.03219999999999</v>
      </c>
      <c r="P79" s="3">
        <f>data!DR80/'work-MktCap'!$D$4</f>
        <v>3017.95</v>
      </c>
      <c r="Q79" s="3">
        <f>data!DS80/'work-MktCap'!$D$4</f>
        <v>601.10080000000005</v>
      </c>
      <c r="R79" s="3">
        <f>data!DT80/'work-MktCap'!$D$4</f>
        <v>229.10389999999998</v>
      </c>
      <c r="S79" s="3">
        <f>data!DU80/'work-MktCap'!$D$4</f>
        <v>1909.97</v>
      </c>
      <c r="T79" s="3">
        <f>data!DV80/'work-MktCap'!$D$4</f>
        <v>997.30989999999997</v>
      </c>
      <c r="U79" s="3">
        <f>data!DW80/'work-MktCap'!$D$4</f>
        <v>301.83529999999996</v>
      </c>
      <c r="V79" s="3">
        <f>data!DX80/'work-MktCap'!$D$4</f>
        <v>906.82380000000001</v>
      </c>
      <c r="W79" s="3">
        <f>data!DY80/'work-MktCap'!$D$4</f>
        <v>2092.799</v>
      </c>
      <c r="X79" s="3">
        <f>data!DZ80/'work-MktCap'!$D$4</f>
        <v>832.68489999999997</v>
      </c>
      <c r="Y79" s="3">
        <f>data!EA80/'work-MktCap'!$D$4</f>
        <v>253.8526</v>
      </c>
      <c r="Z79" s="3">
        <f>data!EB80/'work-MktCap'!$D$4</f>
        <v>838.96640000000002</v>
      </c>
      <c r="AA79" s="3">
        <f>data!EC80/'work-MktCap'!$D$4</f>
        <v>1272.67</v>
      </c>
      <c r="AB79" s="3">
        <f>data!ED80/'work-MktCap'!$D$4</f>
        <v>1589.7190000000001</v>
      </c>
      <c r="AC79" s="3">
        <f>data!EE80/'work-MktCap'!$D$4</f>
        <v>5974.15</v>
      </c>
      <c r="AD79" s="3">
        <f>data!EF80/'work-MktCap'!$D$4</f>
        <v>5632.6869999999999</v>
      </c>
      <c r="AE79" s="3">
        <f>data!EG80/'work-MktCap'!$D$4</f>
        <v>1779.7940000000001</v>
      </c>
      <c r="AF79" s="3">
        <f>data!EH80/'work-MktCap'!$D$4</f>
        <v>3237.4630000000002</v>
      </c>
      <c r="AG79" s="3">
        <f>data!EI80/'work-MktCap'!$D$4</f>
        <v>96.447100000000006</v>
      </c>
      <c r="AH79" s="3">
        <f>data!EJ80/'work-MktCap'!$D$4</f>
        <v>987.8433</v>
      </c>
      <c r="AI79" s="3">
        <f>data!EK80/'work-MktCap'!$D$4</f>
        <v>1417.1980000000001</v>
      </c>
      <c r="AJ79" s="3">
        <f>data!EL80/'work-MktCap'!$D$4</f>
        <v>555.02859999999998</v>
      </c>
      <c r="AK79" s="3">
        <f>data!EM80/'work-MktCap'!$D$4</f>
        <v>1271.261</v>
      </c>
      <c r="AL79" s="3">
        <f>data!EN80/'work-MktCap'!$D$4</f>
        <v>690.28780000000006</v>
      </c>
      <c r="AM79" s="3">
        <f>data!EO80/'work-MktCap'!$D$4</f>
        <v>5658.4319999999998</v>
      </c>
      <c r="AN79" s="3">
        <f>data!EP80/'work-MktCap'!$D$4</f>
        <v>5502.527</v>
      </c>
      <c r="AO79" s="3">
        <f>data!EQ80/'work-MktCap'!$D$4</f>
        <v>1211.03</v>
      </c>
      <c r="AP79" s="3">
        <f>data!ER80/'work-MktCap'!$D$4</f>
        <v>1245.6310000000001</v>
      </c>
      <c r="AQ79" s="3">
        <f>data!ES80/'work-MktCap'!$D$4</f>
        <v>1308.5719999999999</v>
      </c>
      <c r="AR79" s="3">
        <f>data!ET80/'work-MktCap'!$D$4</f>
        <v>393.67779999999999</v>
      </c>
      <c r="AS79" s="3">
        <f>data!EU80/'work-MktCap'!$D$4</f>
        <v>6690.9769999999999</v>
      </c>
      <c r="AT79" s="3">
        <f>data!EV80/'work-MktCap'!$D$4</f>
        <v>28.545000000000002</v>
      </c>
      <c r="AU79" s="3">
        <f>data!EW80/'work-MktCap'!$D$4</f>
        <v>7967.9849999999997</v>
      </c>
      <c r="AV79" s="3">
        <f>data!EX80/'work-MktCap'!$D$4</f>
        <v>5003.3159999999998</v>
      </c>
      <c r="AW79" s="3">
        <f>data!EY80/'work-MktCap'!$D$4</f>
        <v>774.1961</v>
      </c>
      <c r="AX79" s="3">
        <f>data!EZ80/'work-MktCap'!$D$4</f>
        <v>584.05690000000004</v>
      </c>
      <c r="AY79" s="3">
        <f>data!FA80/'work-MktCap'!$D$4</f>
        <v>448.72409999999996</v>
      </c>
      <c r="AZ79" s="3">
        <f>data!FB80/'work-MktCap'!$D$4</f>
        <v>1368.164</v>
      </c>
      <c r="BA79" s="3">
        <f>data!FC80/'work-MktCap'!$D$4</f>
        <v>8109.6409999999996</v>
      </c>
      <c r="BB79" s="3">
        <f>data!FD80/'work-MktCap'!$D$4</f>
        <v>471.43979999999999</v>
      </c>
      <c r="BC79" s="3">
        <f>data!FE80/'work-MktCap'!$D$4</f>
        <v>3455.13</v>
      </c>
      <c r="BD79" s="3">
        <f>data!FF80/'work-MktCap'!$D$4</f>
        <v>1036.902</v>
      </c>
      <c r="BE79" s="3">
        <f>data!FG80/'work-MktCap'!$D$4</f>
        <v>1941.0219999999999</v>
      </c>
      <c r="BF79" s="3">
        <f>data!FH80/'work-MktCap'!$D$4</f>
        <v>1816.8910000000001</v>
      </c>
      <c r="BG79" s="3">
        <f>data!FI80/'work-MktCap'!$D$4</f>
        <v>3799.5279999999998</v>
      </c>
      <c r="BH79" s="3">
        <f>data!FJ80/'work-MktCap'!$D$4</f>
        <v>691.72239999999999</v>
      </c>
      <c r="BI79" s="3">
        <f>data!FK80/'work-MktCap'!$D$4</f>
        <v>1994.89</v>
      </c>
      <c r="BJ79" s="3">
        <f>data!FL80/'work-MktCap'!$D$4</f>
        <v>1655.73</v>
      </c>
      <c r="BK79" s="3">
        <f>data!FM80/'work-MktCap'!$D$4</f>
        <v>1810.614</v>
      </c>
      <c r="BL79" s="3">
        <f>data!FN80/'work-MktCap'!$D$4</f>
        <v>478.6961</v>
      </c>
      <c r="BM79" s="3">
        <f>data!FO80/'work-MktCap'!$D$4</f>
        <v>5041.8440000000001</v>
      </c>
      <c r="BN79" s="3">
        <f>data!FP80/'work-MktCap'!$D$4</f>
        <v>3354.634</v>
      </c>
      <c r="BO79" s="3">
        <f>data!FQ80/'work-MktCap'!$D$4</f>
        <v>994.36850000000004</v>
      </c>
      <c r="BP79" s="3">
        <f>data!FR80/'work-MktCap'!$D$4</f>
        <v>2478.3620000000001</v>
      </c>
      <c r="BQ79" s="3">
        <f>data!FS80/'work-MktCap'!$D$4</f>
        <v>218.14589999999998</v>
      </c>
      <c r="BR79" s="3">
        <f>data!FT80/'work-MktCap'!$D$4</f>
        <v>20.7821</v>
      </c>
      <c r="BS79" s="3">
        <f>data!FU80/'work-MktCap'!$D$4</f>
        <v>1028.0650000000001</v>
      </c>
      <c r="BT79" s="3">
        <f>data!FV80/'work-MktCap'!$D$4</f>
        <v>2413.6660000000002</v>
      </c>
      <c r="BU79" s="3">
        <f>data!FW80/'work-MktCap'!$D$4</f>
        <v>18.064400000000003</v>
      </c>
      <c r="BV79" s="3">
        <f>data!FX80/'work-MktCap'!$D$4</f>
        <v>1870.2449999999999</v>
      </c>
      <c r="BW79" s="3">
        <f>data!FY80/'work-MktCap'!$D$4</f>
        <v>810.4742</v>
      </c>
      <c r="BX79" s="3">
        <f>data!FZ80/'work-MktCap'!$D$4</f>
        <v>2397.165</v>
      </c>
      <c r="BY79" s="3">
        <f>data!GA80/'work-MktCap'!$D$4</f>
        <v>627.73759999999993</v>
      </c>
      <c r="BZ79" s="3">
        <f>data!GB80/'work-MktCap'!$D$4</f>
        <v>1795.548</v>
      </c>
      <c r="CA79" s="3">
        <f>data!GC80/'work-MktCap'!$D$4</f>
        <v>31.647500000000001</v>
      </c>
      <c r="CB79" s="3">
        <f>data!GD80/'work-MktCap'!$D$4</f>
        <v>388.64029999999997</v>
      </c>
      <c r="CC79" s="3">
        <f>data!GE80/'work-MktCap'!$D$4</f>
        <v>687.53530000000001</v>
      </c>
      <c r="CD79" s="3">
        <f>data!GF80/'work-MktCap'!$D$4</f>
        <v>1984.912</v>
      </c>
      <c r="CE79" s="3">
        <f>data!GG80/'work-MktCap'!$D$4</f>
        <v>9120.9660000000003</v>
      </c>
      <c r="CF79" s="3">
        <f>data!GH80/'work-MktCap'!$D$4</f>
        <v>509.48270000000002</v>
      </c>
      <c r="CG79" s="3">
        <f>data!GI80/'work-MktCap'!$D$4</f>
        <v>20491.2</v>
      </c>
      <c r="CH79" s="3">
        <f>data!GJ80/'work-MktCap'!$D$4</f>
        <v>373.7176</v>
      </c>
      <c r="CI79" s="3">
        <f>data!GK80/'work-MktCap'!$D$4</f>
        <v>1028.5350000000001</v>
      </c>
      <c r="CJ79" s="3">
        <f>data!GL80/'work-MktCap'!$D$4</f>
        <v>3012.8220000000001</v>
      </c>
      <c r="CK79" s="3">
        <f>data!GM80/'work-MktCap'!$D$4</f>
        <v>1637.27</v>
      </c>
      <c r="CL79" s="3">
        <f>data!GN80/'work-MktCap'!$D$4</f>
        <v>4250.8819999999996</v>
      </c>
      <c r="CM79" s="3">
        <f>data!GO80/'work-MktCap'!$D$4</f>
        <v>78.957100000000011</v>
      </c>
      <c r="CN79" s="3">
        <f>data!GP80/'work-MktCap'!$D$4</f>
        <v>4418.8990000000003</v>
      </c>
      <c r="CO79" s="3">
        <f>data!GQ80/'work-MktCap'!$D$4</f>
        <v>3599.2060000000001</v>
      </c>
      <c r="CP79" s="3">
        <f>data!GR80/'work-MktCap'!$D$4</f>
        <v>1425.808</v>
      </c>
      <c r="CQ79" s="3">
        <f>data!GS80/'work-MktCap'!$D$4</f>
        <v>5786.4809999999998</v>
      </c>
      <c r="CR79" s="3">
        <f>data!GT80/'work-MktCap'!$D$4</f>
        <v>572.25409999999999</v>
      </c>
      <c r="CS79" s="3">
        <f>data!GU80/'work-MktCap'!$D$4</f>
        <v>828.76930000000004</v>
      </c>
      <c r="CT79" s="3">
        <f>data!GV80/'work-MktCap'!$D$4</f>
        <v>1672.1389999999999</v>
      </c>
      <c r="CU79" s="3">
        <f>data!GW80/'work-MktCap'!$D$4</f>
        <v>968.31459999999993</v>
      </c>
      <c r="CV79" s="3">
        <f>data!GX80/'work-MktCap'!$D$4</f>
        <v>588.6069</v>
      </c>
      <c r="CW79" s="3">
        <f>data!GY80/'work-MktCap'!$D$4</f>
        <v>6255.5169999999998</v>
      </c>
      <c r="CX79" s="3"/>
      <c r="CY79" s="1"/>
      <c r="CZ79" s="1"/>
      <c r="DK79" s="1"/>
    </row>
    <row r="80" spans="1:229" x14ac:dyDescent="0.25">
      <c r="A80" s="1">
        <v>43875</v>
      </c>
      <c r="B80" s="3">
        <f>data!DD81/'work-MktCap'!$D$4</f>
        <v>1171.318</v>
      </c>
      <c r="C80" s="3">
        <f>data!DE81/'work-MktCap'!$D$4</f>
        <v>373.50880000000001</v>
      </c>
      <c r="D80" s="3">
        <f>data!DF81/'work-MktCap'!$D$4</f>
        <v>662.85130000000004</v>
      </c>
      <c r="E80" s="3">
        <f>data!DG81/'work-MktCap'!$D$4</f>
        <v>1634.231</v>
      </c>
      <c r="F80" s="3">
        <f>data!DH81/'work-MktCap'!$D$4</f>
        <v>1453.972</v>
      </c>
      <c r="G80" s="3">
        <f>data!DI81/'work-MktCap'!$D$4</f>
        <v>2412.64</v>
      </c>
      <c r="H80" s="3">
        <f>data!DJ81/'work-MktCap'!$D$4</f>
        <v>4553.741</v>
      </c>
      <c r="I80" s="3">
        <f>data!DK81/'work-MktCap'!$D$4</f>
        <v>1210.2819999999999</v>
      </c>
      <c r="J80" s="3">
        <f>data!DL81/'work-MktCap'!$D$4</f>
        <v>1356.9690000000001</v>
      </c>
      <c r="K80" s="3">
        <f>data!DM81/'work-MktCap'!$D$4</f>
        <v>435.0539</v>
      </c>
      <c r="L80" s="3">
        <f>data!DN81/'work-MktCap'!$D$4</f>
        <v>3506.8470000000002</v>
      </c>
      <c r="M80" s="3">
        <f>data!DO81/'work-MktCap'!$D$4</f>
        <v>719.44659999999999</v>
      </c>
      <c r="N80" s="3">
        <f>data!DP81/'work-MktCap'!$D$4</f>
        <v>1345.6669999999999</v>
      </c>
      <c r="O80" s="3">
        <f>data!DQ81/'work-MktCap'!$D$4</f>
        <v>398.79990000000004</v>
      </c>
      <c r="P80" s="3">
        <f>data!DR81/'work-MktCap'!$D$4</f>
        <v>20485.55</v>
      </c>
      <c r="Q80" s="3">
        <f>data!DS81/'work-MktCap'!$D$4</f>
        <v>648.94540000000006</v>
      </c>
      <c r="R80" s="3">
        <f>data!DT81/'work-MktCap'!$D$4</f>
        <v>176.33699999999999</v>
      </c>
      <c r="S80" s="3">
        <f>data!DU81/'work-MktCap'!$D$4</f>
        <v>5519.1639999999998</v>
      </c>
      <c r="T80" s="3">
        <f>data!DV81/'work-MktCap'!$D$4</f>
        <v>843.28409999999997</v>
      </c>
      <c r="U80" s="3">
        <f>data!DW81/'work-MktCap'!$D$4</f>
        <v>195.68179999999998</v>
      </c>
      <c r="V80" s="3">
        <f>data!DX81/'work-MktCap'!$D$4</f>
        <v>808.44839999999999</v>
      </c>
      <c r="W80" s="3">
        <f>data!DY81/'work-MktCap'!$D$4</f>
        <v>2705.5459999999998</v>
      </c>
      <c r="X80" s="3">
        <f>data!DZ81/'work-MktCap'!$D$4</f>
        <v>406.84179999999998</v>
      </c>
      <c r="Y80" s="3">
        <f>data!EA81/'work-MktCap'!$D$4</f>
        <v>384.15030000000002</v>
      </c>
      <c r="Z80" s="3">
        <f>data!EB81/'work-MktCap'!$D$4</f>
        <v>641.31060000000002</v>
      </c>
      <c r="AA80" s="3">
        <f>data!EC81/'work-MktCap'!$D$4</f>
        <v>1427.883</v>
      </c>
      <c r="AB80" s="3">
        <f>data!ED81/'work-MktCap'!$D$4</f>
        <v>1553.4</v>
      </c>
      <c r="AC80" s="3">
        <f>data!EE81/'work-MktCap'!$D$4</f>
        <v>11483.49</v>
      </c>
      <c r="AD80" s="3">
        <f>data!EF81/'work-MktCap'!$D$4</f>
        <v>2334.3679999999999</v>
      </c>
      <c r="AE80" s="3">
        <f>data!EG81/'work-MktCap'!$D$4</f>
        <v>4368.0590000000002</v>
      </c>
      <c r="AF80" s="3">
        <f>data!EH81/'work-MktCap'!$D$4</f>
        <v>3609.8209999999999</v>
      </c>
      <c r="AG80" s="3">
        <f>data!EI81/'work-MktCap'!$D$4</f>
        <v>77.527100000000004</v>
      </c>
      <c r="AH80" s="3">
        <f>data!EJ81/'work-MktCap'!$D$4</f>
        <v>677.42489999999998</v>
      </c>
      <c r="AI80" s="3">
        <f>data!EK81/'work-MktCap'!$D$4</f>
        <v>2563.1590000000001</v>
      </c>
      <c r="AJ80" s="3">
        <f>data!EL81/'work-MktCap'!$D$4</f>
        <v>621.82240000000002</v>
      </c>
      <c r="AK80" s="3">
        <f>data!EM81/'work-MktCap'!$D$4</f>
        <v>2262.732</v>
      </c>
      <c r="AL80" s="3">
        <f>data!EN81/'work-MktCap'!$D$4</f>
        <v>694.43009999999992</v>
      </c>
      <c r="AM80" s="3">
        <f>data!EO81/'work-MktCap'!$D$4</f>
        <v>9017.3590000000004</v>
      </c>
      <c r="AN80" s="3">
        <f>data!EP81/'work-MktCap'!$D$4</f>
        <v>6277.8320000000003</v>
      </c>
      <c r="AO80" s="3">
        <f>data!EQ81/'work-MktCap'!$D$4</f>
        <v>1347.8889999999999</v>
      </c>
      <c r="AP80" s="3">
        <f>data!ER81/'work-MktCap'!$D$4</f>
        <v>1908.78</v>
      </c>
      <c r="AQ80" s="3">
        <f>data!ES81/'work-MktCap'!$D$4</f>
        <v>742.17660000000001</v>
      </c>
      <c r="AR80" s="3">
        <f>data!ET81/'work-MktCap'!$D$4</f>
        <v>550.89969999999994</v>
      </c>
      <c r="AS80" s="3">
        <f>data!EU81/'work-MktCap'!$D$4</f>
        <v>3926.6289999999999</v>
      </c>
      <c r="AT80" s="3">
        <f>data!EV81/'work-MktCap'!$D$4</f>
        <v>26.466799999999999</v>
      </c>
      <c r="AU80" s="3">
        <f>data!EW81/'work-MktCap'!$D$4</f>
        <v>6369.7929999999997</v>
      </c>
      <c r="AV80" s="3">
        <f>data!EX81/'work-MktCap'!$D$4</f>
        <v>7871.3879999999999</v>
      </c>
      <c r="AW80" s="3">
        <f>data!EY81/'work-MktCap'!$D$4</f>
        <v>210.21860000000001</v>
      </c>
      <c r="AX80" s="3">
        <f>data!EZ81/'work-MktCap'!$D$4</f>
        <v>301.87729999999999</v>
      </c>
      <c r="AY80" s="3">
        <f>data!FA81/'work-MktCap'!$D$4</f>
        <v>5853.3950000000004</v>
      </c>
      <c r="AZ80" s="3">
        <f>data!FB81/'work-MktCap'!$D$4</f>
        <v>1189.299</v>
      </c>
      <c r="BA80" s="3">
        <f>data!FC81/'work-MktCap'!$D$4</f>
        <v>13850.52</v>
      </c>
      <c r="BB80" s="3">
        <f>data!FD81/'work-MktCap'!$D$4</f>
        <v>3723.3809999999999</v>
      </c>
      <c r="BC80" s="3">
        <f>data!FE81/'work-MktCap'!$D$4</f>
        <v>4213.5739999999996</v>
      </c>
      <c r="BD80" s="3">
        <f>data!FF81/'work-MktCap'!$D$4</f>
        <v>1357.8789999999999</v>
      </c>
      <c r="BE80" s="3">
        <f>data!FG81/'work-MktCap'!$D$4</f>
        <v>2877.4769999999999</v>
      </c>
      <c r="BF80" s="3">
        <f>data!FH81/'work-MktCap'!$D$4</f>
        <v>1782.011</v>
      </c>
      <c r="BG80" s="3">
        <f>data!FI81/'work-MktCap'!$D$4</f>
        <v>3180.0680000000002</v>
      </c>
      <c r="BH80" s="3">
        <f>data!FJ81/'work-MktCap'!$D$4</f>
        <v>639.01690000000008</v>
      </c>
      <c r="BI80" s="3">
        <f>data!FK81/'work-MktCap'!$D$4</f>
        <v>2309.029</v>
      </c>
      <c r="BJ80" s="3">
        <f>data!FL81/'work-MktCap'!$D$4</f>
        <v>1321.643</v>
      </c>
      <c r="BK80" s="3">
        <f>data!FM81/'work-MktCap'!$D$4</f>
        <v>1852.3430000000001</v>
      </c>
      <c r="BL80" s="3">
        <f>data!FN81/'work-MktCap'!$D$4</f>
        <v>812.5702</v>
      </c>
      <c r="BM80" s="3">
        <f>data!FO81/'work-MktCap'!$D$4</f>
        <v>4296.8190000000004</v>
      </c>
      <c r="BN80" s="3">
        <f>data!FP81/'work-MktCap'!$D$4</f>
        <v>1044.723</v>
      </c>
      <c r="BO80" s="3">
        <f>data!FQ81/'work-MktCap'!$D$4</f>
        <v>787.02409999999998</v>
      </c>
      <c r="BP80" s="3">
        <f>data!FR81/'work-MktCap'!$D$4</f>
        <v>2728.2550000000001</v>
      </c>
      <c r="BQ80" s="3">
        <f>data!FS81/'work-MktCap'!$D$4</f>
        <v>352.6343</v>
      </c>
      <c r="BR80" s="3">
        <f>data!FT81/'work-MktCap'!$D$4</f>
        <v>25.491599999999998</v>
      </c>
      <c r="BS80" s="3">
        <f>data!FU81/'work-MktCap'!$D$4</f>
        <v>842.26139999999998</v>
      </c>
      <c r="BT80" s="3">
        <f>data!FV81/'work-MktCap'!$D$4</f>
        <v>2699.2040000000002</v>
      </c>
      <c r="BU80" s="3">
        <f>data!FW81/'work-MktCap'!$D$4</f>
        <v>55.46</v>
      </c>
      <c r="BV80" s="3">
        <f>data!FX81/'work-MktCap'!$D$4</f>
        <v>2766.9250000000002</v>
      </c>
      <c r="BW80" s="3">
        <f>data!FY81/'work-MktCap'!$D$4</f>
        <v>5808.5169999999998</v>
      </c>
      <c r="BX80" s="3">
        <f>data!FZ81/'work-MktCap'!$D$4</f>
        <v>1639.7139999999999</v>
      </c>
      <c r="BY80" s="3">
        <f>data!GA81/'work-MktCap'!$D$4</f>
        <v>699.68489999999997</v>
      </c>
      <c r="BZ80" s="3">
        <f>data!GB81/'work-MktCap'!$D$4</f>
        <v>1794.954</v>
      </c>
      <c r="CA80" s="3">
        <f>data!GC81/'work-MktCap'!$D$4</f>
        <v>18.053599999999999</v>
      </c>
      <c r="CB80" s="3">
        <f>data!GD81/'work-MktCap'!$D$4</f>
        <v>785.89059999999995</v>
      </c>
      <c r="CC80" s="3">
        <f>data!GE81/'work-MktCap'!$D$4</f>
        <v>858.77089999999998</v>
      </c>
      <c r="CD80" s="3">
        <f>data!GF81/'work-MktCap'!$D$4</f>
        <v>2507.1350000000002</v>
      </c>
      <c r="CE80" s="3">
        <f>data!GG81/'work-MktCap'!$D$4</f>
        <v>14395.96</v>
      </c>
      <c r="CF80" s="3">
        <f>data!GH81/'work-MktCap'!$D$4</f>
        <v>370.142</v>
      </c>
      <c r="CG80" s="3">
        <f>data!GI81/'work-MktCap'!$D$4</f>
        <v>15648.25</v>
      </c>
      <c r="CH80" s="3">
        <f>data!GJ81/'work-MktCap'!$D$4</f>
        <v>1090.4010000000001</v>
      </c>
      <c r="CI80" s="3">
        <f>data!GK81/'work-MktCap'!$D$4</f>
        <v>733.32940000000008</v>
      </c>
      <c r="CJ80" s="3">
        <f>data!GL81/'work-MktCap'!$D$4</f>
        <v>2149.2689999999998</v>
      </c>
      <c r="CK80" s="3">
        <f>data!GM81/'work-MktCap'!$D$4</f>
        <v>1204.7080000000001</v>
      </c>
      <c r="CL80" s="3">
        <f>data!GN81/'work-MktCap'!$D$4</f>
        <v>9777.6180000000004</v>
      </c>
      <c r="CM80" s="3">
        <f>data!GO81/'work-MktCap'!$D$4</f>
        <v>192.4751</v>
      </c>
      <c r="CN80" s="3">
        <f>data!GP81/'work-MktCap'!$D$4</f>
        <v>4176.1859999999997</v>
      </c>
      <c r="CO80" s="3">
        <f>data!GQ81/'work-MktCap'!$D$4</f>
        <v>3286.5479999999998</v>
      </c>
      <c r="CP80" s="3">
        <f>data!GR81/'work-MktCap'!$D$4</f>
        <v>1786.9929999999999</v>
      </c>
      <c r="CQ80" s="3">
        <f>data!GS81/'work-MktCap'!$D$4</f>
        <v>1841.3910000000001</v>
      </c>
      <c r="CR80" s="3">
        <f>data!GT81/'work-MktCap'!$D$4</f>
        <v>365.42340000000002</v>
      </c>
      <c r="CS80" s="3">
        <f>data!GU81/'work-MktCap'!$D$4</f>
        <v>2976.4760000000001</v>
      </c>
      <c r="CT80" s="3">
        <f>data!GV81/'work-MktCap'!$D$4</f>
        <v>3675.2510000000002</v>
      </c>
      <c r="CU80" s="3">
        <f>data!GW81/'work-MktCap'!$D$4</f>
        <v>901.9303000000001</v>
      </c>
      <c r="CV80" s="3">
        <f>data!GX81/'work-MktCap'!$D$4</f>
        <v>440.46729999999997</v>
      </c>
      <c r="CW80" s="3">
        <f>data!GY81/'work-MktCap'!$D$4</f>
        <v>7368.7340000000004</v>
      </c>
      <c r="CX80" s="3"/>
      <c r="CY80" s="1"/>
      <c r="CZ80" s="1"/>
      <c r="DK80" s="1"/>
    </row>
    <row r="81" spans="1:115" x14ac:dyDescent="0.25">
      <c r="A81" s="1">
        <v>43878</v>
      </c>
      <c r="B81" s="3">
        <f>data!DD82/'work-MktCap'!$D$4</f>
        <v>815.71420000000001</v>
      </c>
      <c r="C81" s="3">
        <f>data!DE82/'work-MktCap'!$D$4</f>
        <v>716.33420000000001</v>
      </c>
      <c r="D81" s="3">
        <f>data!DF82/'work-MktCap'!$D$4</f>
        <v>285.76890000000003</v>
      </c>
      <c r="E81" s="3">
        <f>data!DG82/'work-MktCap'!$D$4</f>
        <v>1574.4649999999999</v>
      </c>
      <c r="F81" s="3">
        <f>data!DH82/'work-MktCap'!$D$4</f>
        <v>1274.6890000000001</v>
      </c>
      <c r="G81" s="3">
        <f>data!DI82/'work-MktCap'!$D$4</f>
        <v>1879.915</v>
      </c>
      <c r="H81" s="3">
        <f>data!DJ82/'work-MktCap'!$D$4</f>
        <v>3147.9810000000002</v>
      </c>
      <c r="I81" s="3">
        <f>data!DK82/'work-MktCap'!$D$4</f>
        <v>837.13310000000001</v>
      </c>
      <c r="J81" s="3">
        <f>data!DL82/'work-MktCap'!$D$4</f>
        <v>1680.1479999999999</v>
      </c>
      <c r="K81" s="3">
        <f>data!DM82/'work-MktCap'!$D$4</f>
        <v>121.1156</v>
      </c>
      <c r="L81" s="3">
        <f>data!DN82/'work-MktCap'!$D$4</f>
        <v>3420.029</v>
      </c>
      <c r="M81" s="3">
        <f>data!DO82/'work-MktCap'!$D$4</f>
        <v>463.75359999999995</v>
      </c>
      <c r="N81" s="3">
        <f>data!DP82/'work-MktCap'!$D$4</f>
        <v>1860.6279999999999</v>
      </c>
      <c r="O81" s="3">
        <f>data!DQ82/'work-MktCap'!$D$4</f>
        <v>477.74240000000003</v>
      </c>
      <c r="P81" s="3">
        <f>data!DR82/'work-MktCap'!$D$4</f>
        <v>12924.2</v>
      </c>
      <c r="Q81" s="3">
        <f>data!DS82/'work-MktCap'!$D$4</f>
        <v>980.88209999999992</v>
      </c>
      <c r="R81" s="3">
        <f>data!DT82/'work-MktCap'!$D$4</f>
        <v>211.75920000000002</v>
      </c>
      <c r="S81" s="3">
        <f>data!DU82/'work-MktCap'!$D$4</f>
        <v>2102.3359999999998</v>
      </c>
      <c r="T81" s="3">
        <f>data!DV82/'work-MktCap'!$D$4</f>
        <v>695.50080000000003</v>
      </c>
      <c r="U81" s="3">
        <f>data!DW82/'work-MktCap'!$D$4</f>
        <v>635.52859999999998</v>
      </c>
      <c r="V81" s="3">
        <f>data!DX82/'work-MktCap'!$D$4</f>
        <v>1987.396</v>
      </c>
      <c r="W81" s="3">
        <f>data!DY82/'work-MktCap'!$D$4</f>
        <v>2705.7249999999999</v>
      </c>
      <c r="X81" s="3">
        <f>data!DZ82/'work-MktCap'!$D$4</f>
        <v>421.1182</v>
      </c>
      <c r="Y81" s="3">
        <f>data!EA82/'work-MktCap'!$D$4</f>
        <v>306.15640000000002</v>
      </c>
      <c r="Z81" s="3">
        <f>data!EB82/'work-MktCap'!$D$4</f>
        <v>672.83680000000004</v>
      </c>
      <c r="AA81" s="3">
        <f>data!EC82/'work-MktCap'!$D$4</f>
        <v>523.92259999999999</v>
      </c>
      <c r="AB81" s="3">
        <f>data!ED82/'work-MktCap'!$D$4</f>
        <v>2403.989</v>
      </c>
      <c r="AC81" s="3">
        <f>data!EE82/'work-MktCap'!$D$4</f>
        <v>7293.4309999999996</v>
      </c>
      <c r="AD81" s="3">
        <f>data!EF82/'work-MktCap'!$D$4</f>
        <v>2124.4050000000002</v>
      </c>
      <c r="AE81" s="3">
        <f>data!EG82/'work-MktCap'!$D$4</f>
        <v>2413.759</v>
      </c>
      <c r="AF81" s="3">
        <f>data!EH82/'work-MktCap'!$D$4</f>
        <v>2305.8969999999999</v>
      </c>
      <c r="AG81" s="3">
        <f>data!EI82/'work-MktCap'!$D$4</f>
        <v>42.186900000000001</v>
      </c>
      <c r="AH81" s="3">
        <f>data!EJ82/'work-MktCap'!$D$4</f>
        <v>630.97040000000004</v>
      </c>
      <c r="AI81" s="3">
        <f>data!EK82/'work-MktCap'!$D$4</f>
        <v>1123.336</v>
      </c>
      <c r="AJ81" s="3">
        <f>data!EL82/'work-MktCap'!$D$4</f>
        <v>628.38440000000003</v>
      </c>
      <c r="AK81" s="3">
        <f>data!EM82/'work-MktCap'!$D$4</f>
        <v>1348.3689999999999</v>
      </c>
      <c r="AL81" s="3">
        <f>data!EN82/'work-MktCap'!$D$4</f>
        <v>561.73669999999993</v>
      </c>
      <c r="AM81" s="3">
        <f>data!EO82/'work-MktCap'!$D$4</f>
        <v>6200.5349999999999</v>
      </c>
      <c r="AN81" s="3">
        <f>data!EP82/'work-MktCap'!$D$4</f>
        <v>5672.5969999999998</v>
      </c>
      <c r="AO81" s="3">
        <f>data!EQ82/'work-MktCap'!$D$4</f>
        <v>523.61109999999996</v>
      </c>
      <c r="AP81" s="3">
        <f>data!ER82/'work-MktCap'!$D$4</f>
        <v>1875.521</v>
      </c>
      <c r="AQ81" s="3">
        <f>data!ES82/'work-MktCap'!$D$4</f>
        <v>668.21809999999994</v>
      </c>
      <c r="AR81" s="3">
        <f>data!ET82/'work-MktCap'!$D$4</f>
        <v>295.9896</v>
      </c>
      <c r="AS81" s="3">
        <f>data!EU82/'work-MktCap'!$D$4</f>
        <v>3214.5830000000001</v>
      </c>
      <c r="AT81" s="3">
        <f>data!EV82/'work-MktCap'!$D$4</f>
        <v>25.5519</v>
      </c>
      <c r="AU81" s="3">
        <f>data!EW82/'work-MktCap'!$D$4</f>
        <v>5274.9290000000001</v>
      </c>
      <c r="AV81" s="3">
        <f>data!EX82/'work-MktCap'!$D$4</f>
        <v>4222.8109999999997</v>
      </c>
      <c r="AW81" s="3">
        <f>data!EY82/'work-MktCap'!$D$4</f>
        <v>253.04300000000001</v>
      </c>
      <c r="AX81" s="3">
        <f>data!EZ82/'work-MktCap'!$D$4</f>
        <v>376.59829999999999</v>
      </c>
      <c r="AY81" s="3">
        <f>data!FA82/'work-MktCap'!$D$4</f>
        <v>2996.7759999999998</v>
      </c>
      <c r="AZ81" s="3">
        <f>data!FB82/'work-MktCap'!$D$4</f>
        <v>737.73659999999995</v>
      </c>
      <c r="BA81" s="3">
        <f>data!FC82/'work-MktCap'!$D$4</f>
        <v>11722</v>
      </c>
      <c r="BB81" s="3">
        <f>data!FD82/'work-MktCap'!$D$4</f>
        <v>1045.0820000000001</v>
      </c>
      <c r="BC81" s="3">
        <f>data!FE82/'work-MktCap'!$D$4</f>
        <v>2312.0859999999998</v>
      </c>
      <c r="BD81" s="3">
        <f>data!FF82/'work-MktCap'!$D$4</f>
        <v>1084.922</v>
      </c>
      <c r="BE81" s="3">
        <f>data!FG82/'work-MktCap'!$D$4</f>
        <v>3203.9059999999999</v>
      </c>
      <c r="BF81" s="3">
        <f>data!FH82/'work-MktCap'!$D$4</f>
        <v>1754.05</v>
      </c>
      <c r="BG81" s="3">
        <f>data!FI82/'work-MktCap'!$D$4</f>
        <v>3065.5210000000002</v>
      </c>
      <c r="BH81" s="3">
        <f>data!FJ82/'work-MktCap'!$D$4</f>
        <v>583.64009999999996</v>
      </c>
      <c r="BI81" s="3">
        <f>data!FK82/'work-MktCap'!$D$4</f>
        <v>2770.16</v>
      </c>
      <c r="BJ81" s="3">
        <f>data!FL82/'work-MktCap'!$D$4</f>
        <v>1011.327</v>
      </c>
      <c r="BK81" s="3">
        <f>data!FM82/'work-MktCap'!$D$4</f>
        <v>1381.865</v>
      </c>
      <c r="BL81" s="3">
        <f>data!FN82/'work-MktCap'!$D$4</f>
        <v>853.61959999999999</v>
      </c>
      <c r="BM81" s="3">
        <f>data!FO82/'work-MktCap'!$D$4</f>
        <v>3211.0430000000001</v>
      </c>
      <c r="BN81" s="3">
        <f>data!FP82/'work-MktCap'!$D$4</f>
        <v>898.71010000000001</v>
      </c>
      <c r="BO81" s="3">
        <f>data!FQ82/'work-MktCap'!$D$4</f>
        <v>562.09669999999994</v>
      </c>
      <c r="BP81" s="3">
        <f>data!FR82/'work-MktCap'!$D$4</f>
        <v>2310.6790000000001</v>
      </c>
      <c r="BQ81" s="3">
        <f>data!FS82/'work-MktCap'!$D$4</f>
        <v>301.84929999999997</v>
      </c>
      <c r="BR81" s="3">
        <f>data!FT82/'work-MktCap'!$D$4</f>
        <v>19.024900000000002</v>
      </c>
      <c r="BS81" s="3">
        <f>data!FU82/'work-MktCap'!$D$4</f>
        <v>611.68709999999999</v>
      </c>
      <c r="BT81" s="3">
        <f>data!FV82/'work-MktCap'!$D$4</f>
        <v>2452.4189999999999</v>
      </c>
      <c r="BU81" s="3">
        <f>data!FW82/'work-MktCap'!$D$4</f>
        <v>11.3794</v>
      </c>
      <c r="BV81" s="3">
        <f>data!FX82/'work-MktCap'!$D$4</f>
        <v>3673.0590000000002</v>
      </c>
      <c r="BW81" s="3">
        <f>data!FY82/'work-MktCap'!$D$4</f>
        <v>1230.856</v>
      </c>
      <c r="BX81" s="3">
        <f>data!FZ82/'work-MktCap'!$D$4</f>
        <v>1840.0730000000001</v>
      </c>
      <c r="BY81" s="3">
        <f>data!GA82/'work-MktCap'!$D$4</f>
        <v>440.9203</v>
      </c>
      <c r="BZ81" s="3">
        <f>data!GB82/'work-MktCap'!$D$4</f>
        <v>1018.043</v>
      </c>
      <c r="CA81" s="3">
        <f>data!GC82/'work-MktCap'!$D$4</f>
        <v>21.4939</v>
      </c>
      <c r="CB81" s="3">
        <f>data!GD82/'work-MktCap'!$D$4</f>
        <v>575.63800000000003</v>
      </c>
      <c r="CC81" s="3">
        <f>data!GE82/'work-MktCap'!$D$4</f>
        <v>993.0313000000001</v>
      </c>
      <c r="CD81" s="3">
        <f>data!GF82/'work-MktCap'!$D$4</f>
        <v>1820.9659999999999</v>
      </c>
      <c r="CE81" s="3">
        <f>data!GG82/'work-MktCap'!$D$4</f>
        <v>8942.6110000000008</v>
      </c>
      <c r="CF81" s="3">
        <f>data!GH82/'work-MktCap'!$D$4</f>
        <v>325.04490000000004</v>
      </c>
      <c r="CG81" s="3">
        <f>data!GI82/'work-MktCap'!$D$4</f>
        <v>11634.92</v>
      </c>
      <c r="CH81" s="3">
        <f>data!GJ82/'work-MktCap'!$D$4</f>
        <v>353.27290000000005</v>
      </c>
      <c r="CI81" s="3">
        <f>data!GK82/'work-MktCap'!$D$4</f>
        <v>751.65230000000008</v>
      </c>
      <c r="CJ81" s="3">
        <f>data!GL82/'work-MktCap'!$D$4</f>
        <v>1326.885</v>
      </c>
      <c r="CK81" s="3">
        <f>data!GM82/'work-MktCap'!$D$4</f>
        <v>1082.771</v>
      </c>
      <c r="CL81" s="3">
        <f>data!GN82/'work-MktCap'!$D$4</f>
        <v>5553.4809999999998</v>
      </c>
      <c r="CM81" s="3">
        <f>data!GO82/'work-MktCap'!$D$4</f>
        <v>197.40010000000001</v>
      </c>
      <c r="CN81" s="3">
        <f>data!GP82/'work-MktCap'!$D$4</f>
        <v>4252.4830000000002</v>
      </c>
      <c r="CO81" s="3">
        <f>data!GQ82/'work-MktCap'!$D$4</f>
        <v>3912.4630000000002</v>
      </c>
      <c r="CP81" s="3">
        <f>data!GR82/'work-MktCap'!$D$4</f>
        <v>660.41700000000003</v>
      </c>
      <c r="CQ81" s="3">
        <f>data!GS82/'work-MktCap'!$D$4</f>
        <v>3085.143</v>
      </c>
      <c r="CR81" s="3">
        <f>data!GT82/'work-MktCap'!$D$4</f>
        <v>207.7296</v>
      </c>
      <c r="CS81" s="3">
        <f>data!GU82/'work-MktCap'!$D$4</f>
        <v>1578.42</v>
      </c>
      <c r="CT81" s="3">
        <f>data!GV82/'work-MktCap'!$D$4</f>
        <v>1439.6949999999999</v>
      </c>
      <c r="CU81" s="3">
        <f>data!GW82/'work-MktCap'!$D$4</f>
        <v>1207.365</v>
      </c>
      <c r="CV81" s="3">
        <f>data!GX82/'work-MktCap'!$D$4</f>
        <v>247.69300000000001</v>
      </c>
      <c r="CW81" s="3">
        <f>data!GY82/'work-MktCap'!$D$4</f>
        <v>4372.7529999999997</v>
      </c>
      <c r="CX81" s="3"/>
      <c r="CY81" s="1"/>
      <c r="CZ81" s="1"/>
      <c r="DK81" s="1"/>
    </row>
    <row r="82" spans="1:115" x14ac:dyDescent="0.25">
      <c r="A82" s="1">
        <v>43879</v>
      </c>
      <c r="B82" s="3">
        <f>data!DD83/'work-MktCap'!$D$4</f>
        <v>1548.895</v>
      </c>
      <c r="C82" s="3">
        <f>data!DE83/'work-MktCap'!$D$4</f>
        <v>614.20309999999995</v>
      </c>
      <c r="D82" s="3">
        <f>data!DF83/'work-MktCap'!$D$4</f>
        <v>803.2811999999999</v>
      </c>
      <c r="E82" s="3">
        <f>data!DG83/'work-MktCap'!$D$4</f>
        <v>1482.39</v>
      </c>
      <c r="F82" s="3">
        <f>data!DH83/'work-MktCap'!$D$4</f>
        <v>1275.3610000000001</v>
      </c>
      <c r="G82" s="3">
        <f>data!DI83/'work-MktCap'!$D$4</f>
        <v>2136.1770000000001</v>
      </c>
      <c r="H82" s="3">
        <f>data!DJ83/'work-MktCap'!$D$4</f>
        <v>3810.39</v>
      </c>
      <c r="I82" s="3">
        <f>data!DK83/'work-MktCap'!$D$4</f>
        <v>1032.921</v>
      </c>
      <c r="J82" s="3">
        <f>data!DL83/'work-MktCap'!$D$4</f>
        <v>2530.5540000000001</v>
      </c>
      <c r="K82" s="3">
        <f>data!DM83/'work-MktCap'!$D$4</f>
        <v>65.0471</v>
      </c>
      <c r="L82" s="3">
        <f>data!DN83/'work-MktCap'!$D$4</f>
        <v>3450.873</v>
      </c>
      <c r="M82" s="3">
        <f>data!DO83/'work-MktCap'!$D$4</f>
        <v>1169.0419999999999</v>
      </c>
      <c r="N82" s="3">
        <f>data!DP83/'work-MktCap'!$D$4</f>
        <v>2259.2199999999998</v>
      </c>
      <c r="O82" s="3">
        <f>data!DQ83/'work-MktCap'!$D$4</f>
        <v>538.84580000000005</v>
      </c>
      <c r="P82" s="3">
        <f>data!DR83/'work-MktCap'!$D$4</f>
        <v>11841.43</v>
      </c>
      <c r="Q82" s="3">
        <f>data!DS83/'work-MktCap'!$D$4</f>
        <v>1082.2670000000001</v>
      </c>
      <c r="R82" s="3">
        <f>data!DT83/'work-MktCap'!$D$4</f>
        <v>292.94749999999999</v>
      </c>
      <c r="S82" s="3">
        <f>data!DU83/'work-MktCap'!$D$4</f>
        <v>2780.6190000000001</v>
      </c>
      <c r="T82" s="3">
        <f>data!DV83/'work-MktCap'!$D$4</f>
        <v>1380.2170000000001</v>
      </c>
      <c r="U82" s="3">
        <f>data!DW83/'work-MktCap'!$D$4</f>
        <v>346.3295</v>
      </c>
      <c r="V82" s="3">
        <f>data!DX83/'work-MktCap'!$D$4</f>
        <v>1063.078</v>
      </c>
      <c r="W82" s="3">
        <f>data!DY83/'work-MktCap'!$D$4</f>
        <v>4659.4669999999996</v>
      </c>
      <c r="X82" s="3">
        <f>data!DZ83/'work-MktCap'!$D$4</f>
        <v>481.87509999999997</v>
      </c>
      <c r="Y82" s="3">
        <f>data!EA83/'work-MktCap'!$D$4</f>
        <v>428.90530000000001</v>
      </c>
      <c r="Z82" s="3">
        <f>data!EB83/'work-MktCap'!$D$4</f>
        <v>1024.4949999999999</v>
      </c>
      <c r="AA82" s="3">
        <f>data!EC83/'work-MktCap'!$D$4</f>
        <v>1149.3009999999999</v>
      </c>
      <c r="AB82" s="3">
        <f>data!ED83/'work-MktCap'!$D$4</f>
        <v>1455.6479999999999</v>
      </c>
      <c r="AC82" s="3">
        <f>data!EE83/'work-MktCap'!$D$4</f>
        <v>4733.4260000000004</v>
      </c>
      <c r="AD82" s="3">
        <f>data!EF83/'work-MktCap'!$D$4</f>
        <v>2267.33</v>
      </c>
      <c r="AE82" s="3">
        <f>data!EG83/'work-MktCap'!$D$4</f>
        <v>3359.0529999999999</v>
      </c>
      <c r="AF82" s="3">
        <f>data!EH83/'work-MktCap'!$D$4</f>
        <v>1778.77</v>
      </c>
      <c r="AG82" s="3">
        <f>data!EI83/'work-MktCap'!$D$4</f>
        <v>34.659099999999995</v>
      </c>
      <c r="AH82" s="3">
        <f>data!EJ83/'work-MktCap'!$D$4</f>
        <v>614.83180000000004</v>
      </c>
      <c r="AI82" s="3">
        <f>data!EK83/'work-MktCap'!$D$4</f>
        <v>1267.5909999999999</v>
      </c>
      <c r="AJ82" s="3">
        <f>data!EL83/'work-MktCap'!$D$4</f>
        <v>1663.3420000000001</v>
      </c>
      <c r="AK82" s="3">
        <f>data!EM83/'work-MktCap'!$D$4</f>
        <v>3184.9540000000002</v>
      </c>
      <c r="AL82" s="3">
        <f>data!EN83/'work-MktCap'!$D$4</f>
        <v>637.99580000000003</v>
      </c>
      <c r="AM82" s="3">
        <f>data!EO83/'work-MktCap'!$D$4</f>
        <v>6367.8729999999996</v>
      </c>
      <c r="AN82" s="3">
        <f>data!EP83/'work-MktCap'!$D$4</f>
        <v>5442.22</v>
      </c>
      <c r="AO82" s="3">
        <f>data!EQ83/'work-MktCap'!$D$4</f>
        <v>690.87880000000007</v>
      </c>
      <c r="AP82" s="3">
        <f>data!ER83/'work-MktCap'!$D$4</f>
        <v>1885.3340000000001</v>
      </c>
      <c r="AQ82" s="3">
        <f>data!ES83/'work-MktCap'!$D$4</f>
        <v>1509.3009999999999</v>
      </c>
      <c r="AR82" s="3">
        <f>data!ET83/'work-MktCap'!$D$4</f>
        <v>1208.442</v>
      </c>
      <c r="AS82" s="3">
        <f>data!EU83/'work-MktCap'!$D$4</f>
        <v>2665.5740000000001</v>
      </c>
      <c r="AT82" s="3">
        <f>data!EV83/'work-MktCap'!$D$4</f>
        <v>60.4756</v>
      </c>
      <c r="AU82" s="3">
        <f>data!EW83/'work-MktCap'!$D$4</f>
        <v>5668.067</v>
      </c>
      <c r="AV82" s="3">
        <f>data!EX83/'work-MktCap'!$D$4</f>
        <v>8595.9860000000008</v>
      </c>
      <c r="AW82" s="3">
        <f>data!EY83/'work-MktCap'!$D$4</f>
        <v>270.76679999999999</v>
      </c>
      <c r="AX82" s="3">
        <f>data!EZ83/'work-MktCap'!$D$4</f>
        <v>403.74680000000001</v>
      </c>
      <c r="AY82" s="3">
        <f>data!FA83/'work-MktCap'!$D$4</f>
        <v>1967.759</v>
      </c>
      <c r="AZ82" s="3">
        <f>data!FB83/'work-MktCap'!$D$4</f>
        <v>1083.8910000000001</v>
      </c>
      <c r="BA82" s="3">
        <f>data!FC83/'work-MktCap'!$D$4</f>
        <v>12661.73</v>
      </c>
      <c r="BB82" s="3">
        <f>data!FD83/'work-MktCap'!$D$4</f>
        <v>5120.134</v>
      </c>
      <c r="BC82" s="3">
        <f>data!FE83/'work-MktCap'!$D$4</f>
        <v>4032.462</v>
      </c>
      <c r="BD82" s="3">
        <f>data!FF83/'work-MktCap'!$D$4</f>
        <v>1629.867</v>
      </c>
      <c r="BE82" s="3">
        <f>data!FG83/'work-MktCap'!$D$4</f>
        <v>4230.5240000000003</v>
      </c>
      <c r="BF82" s="3">
        <f>data!FH83/'work-MktCap'!$D$4</f>
        <v>1553.8910000000001</v>
      </c>
      <c r="BG82" s="3">
        <f>data!FI83/'work-MktCap'!$D$4</f>
        <v>3748.1480000000001</v>
      </c>
      <c r="BH82" s="3">
        <f>data!FJ83/'work-MktCap'!$D$4</f>
        <v>610.14200000000005</v>
      </c>
      <c r="BI82" s="3">
        <f>data!FK83/'work-MktCap'!$D$4</f>
        <v>2996.6309999999999</v>
      </c>
      <c r="BJ82" s="3">
        <f>data!FL83/'work-MktCap'!$D$4</f>
        <v>859.30830000000003</v>
      </c>
      <c r="BK82" s="3">
        <f>data!FM83/'work-MktCap'!$D$4</f>
        <v>1491.4770000000001</v>
      </c>
      <c r="BL82" s="3">
        <f>data!FN83/'work-MktCap'!$D$4</f>
        <v>771.39639999999997</v>
      </c>
      <c r="BM82" s="3">
        <f>data!FO83/'work-MktCap'!$D$4</f>
        <v>5637.5209999999997</v>
      </c>
      <c r="BN82" s="3">
        <f>data!FP83/'work-MktCap'!$D$4</f>
        <v>1613.309</v>
      </c>
      <c r="BO82" s="3">
        <f>data!FQ83/'work-MktCap'!$D$4</f>
        <v>1190.578</v>
      </c>
      <c r="BP82" s="3">
        <f>data!FR83/'work-MktCap'!$D$4</f>
        <v>1479.8879999999999</v>
      </c>
      <c r="BQ82" s="3">
        <f>data!FS83/'work-MktCap'!$D$4</f>
        <v>467.59040000000005</v>
      </c>
      <c r="BR82" s="3">
        <f>data!FT83/'work-MktCap'!$D$4</f>
        <v>24.122499999999999</v>
      </c>
      <c r="BS82" s="3">
        <f>data!FU83/'work-MktCap'!$D$4</f>
        <v>1162.7639999999999</v>
      </c>
      <c r="BT82" s="3">
        <f>data!FV83/'work-MktCap'!$D$4</f>
        <v>3721.7179999999998</v>
      </c>
      <c r="BU82" s="3">
        <f>data!FW83/'work-MktCap'!$D$4</f>
        <v>13.9854</v>
      </c>
      <c r="BV82" s="3">
        <f>data!FX83/'work-MktCap'!$D$4</f>
        <v>3491.2719999999999</v>
      </c>
      <c r="BW82" s="3">
        <f>data!FY83/'work-MktCap'!$D$4</f>
        <v>662.63490000000002</v>
      </c>
      <c r="BX82" s="3">
        <f>data!FZ83/'work-MktCap'!$D$4</f>
        <v>2456.6590000000001</v>
      </c>
      <c r="BY82" s="3">
        <f>data!GA83/'work-MktCap'!$D$4</f>
        <v>717.71980000000008</v>
      </c>
      <c r="BZ82" s="3">
        <f>data!GB83/'work-MktCap'!$D$4</f>
        <v>902.97259999999994</v>
      </c>
      <c r="CA82" s="3">
        <f>data!GC83/'work-MktCap'!$D$4</f>
        <v>33.732999999999997</v>
      </c>
      <c r="CB82" s="3">
        <f>data!GD83/'work-MktCap'!$D$4</f>
        <v>587.97530000000006</v>
      </c>
      <c r="CC82" s="3">
        <f>data!GE83/'work-MktCap'!$D$4</f>
        <v>1155.4100000000001</v>
      </c>
      <c r="CD82" s="3">
        <f>data!GF83/'work-MktCap'!$D$4</f>
        <v>3179.9830000000002</v>
      </c>
      <c r="CE82" s="3">
        <f>data!GG83/'work-MktCap'!$D$4</f>
        <v>7455.6030000000001</v>
      </c>
      <c r="CF82" s="3">
        <f>data!GH83/'work-MktCap'!$D$4</f>
        <v>824.93369999999993</v>
      </c>
      <c r="CG82" s="3">
        <f>data!GI83/'work-MktCap'!$D$4</f>
        <v>12096.04</v>
      </c>
      <c r="CH82" s="3">
        <f>data!GJ83/'work-MktCap'!$D$4</f>
        <v>940.3999</v>
      </c>
      <c r="CI82" s="3">
        <f>data!GK83/'work-MktCap'!$D$4</f>
        <v>387.32859999999999</v>
      </c>
      <c r="CJ82" s="3">
        <f>data!GL83/'work-MktCap'!$D$4</f>
        <v>1295.3009999999999</v>
      </c>
      <c r="CK82" s="3">
        <f>data!GM83/'work-MktCap'!$D$4</f>
        <v>1694.904</v>
      </c>
      <c r="CL82" s="3">
        <f>data!GN83/'work-MktCap'!$D$4</f>
        <v>8557.7860000000001</v>
      </c>
      <c r="CM82" s="3">
        <f>data!GO83/'work-MktCap'!$D$4</f>
        <v>240.55879999999999</v>
      </c>
      <c r="CN82" s="3">
        <f>data!GP83/'work-MktCap'!$D$4</f>
        <v>4908.9560000000001</v>
      </c>
      <c r="CO82" s="3">
        <f>data!GQ83/'work-MktCap'!$D$4</f>
        <v>5489.7920000000004</v>
      </c>
      <c r="CP82" s="3">
        <f>data!GR83/'work-MktCap'!$D$4</f>
        <v>1260.3309999999999</v>
      </c>
      <c r="CQ82" s="3">
        <f>data!GS83/'work-MktCap'!$D$4</f>
        <v>2308.0770000000002</v>
      </c>
      <c r="CR82" s="3">
        <f>data!GT83/'work-MktCap'!$D$4</f>
        <v>178.47889999999998</v>
      </c>
      <c r="CS82" s="3">
        <f>data!GU83/'work-MktCap'!$D$4</f>
        <v>2258.395</v>
      </c>
      <c r="CT82" s="3">
        <f>data!GV83/'work-MktCap'!$D$4</f>
        <v>1733.223</v>
      </c>
      <c r="CU82" s="3">
        <f>data!GW83/'work-MktCap'!$D$4</f>
        <v>1838.893</v>
      </c>
      <c r="CV82" s="3">
        <f>data!GX83/'work-MktCap'!$D$4</f>
        <v>304.31009999999998</v>
      </c>
      <c r="CW82" s="3">
        <f>data!GY83/'work-MktCap'!$D$4</f>
        <v>7960.8590000000004</v>
      </c>
      <c r="CX82" s="3"/>
      <c r="CY82" s="1"/>
      <c r="CZ82" s="1"/>
      <c r="DK82" s="1"/>
    </row>
    <row r="83" spans="1:115" x14ac:dyDescent="0.25">
      <c r="A83" s="1">
        <v>43880</v>
      </c>
      <c r="B83" s="3">
        <f>data!DD84/'work-MktCap'!$D$4</f>
        <v>610.31240000000003</v>
      </c>
      <c r="C83" s="3">
        <f>data!DE84/'work-MktCap'!$D$4</f>
        <v>762.25340000000006</v>
      </c>
      <c r="D83" s="3">
        <f>data!DF84/'work-MktCap'!$D$4</f>
        <v>332.69850000000002</v>
      </c>
      <c r="E83" s="3">
        <f>data!DG84/'work-MktCap'!$D$4</f>
        <v>1383.337</v>
      </c>
      <c r="F83" s="3">
        <f>data!DH84/'work-MktCap'!$D$4</f>
        <v>1352.3030000000001</v>
      </c>
      <c r="G83" s="3">
        <f>data!DI84/'work-MktCap'!$D$4</f>
        <v>16850.349999999999</v>
      </c>
      <c r="H83" s="3">
        <f>data!DJ84/'work-MktCap'!$D$4</f>
        <v>3237.7370000000001</v>
      </c>
      <c r="I83" s="3">
        <f>data!DK84/'work-MktCap'!$D$4</f>
        <v>682.39790000000005</v>
      </c>
      <c r="J83" s="3">
        <f>data!DL84/'work-MktCap'!$D$4</f>
        <v>2147.0259999999998</v>
      </c>
      <c r="K83" s="3">
        <f>data!DM84/'work-MktCap'!$D$4</f>
        <v>243.92679999999999</v>
      </c>
      <c r="L83" s="3">
        <f>data!DN84/'work-MktCap'!$D$4</f>
        <v>5680.1149999999998</v>
      </c>
      <c r="M83" s="3">
        <f>data!DO84/'work-MktCap'!$D$4</f>
        <v>1343.5889999999999</v>
      </c>
      <c r="N83" s="3">
        <f>data!DP84/'work-MktCap'!$D$4</f>
        <v>1293.3579999999999</v>
      </c>
      <c r="O83" s="3">
        <f>data!DQ84/'work-MktCap'!$D$4</f>
        <v>531.55160000000001</v>
      </c>
      <c r="P83" s="3">
        <f>data!DR84/'work-MktCap'!$D$4</f>
        <v>11855.41</v>
      </c>
      <c r="Q83" s="3">
        <f>data!DS84/'work-MktCap'!$D$4</f>
        <v>700.92640000000006</v>
      </c>
      <c r="R83" s="3">
        <f>data!DT84/'work-MktCap'!$D$4</f>
        <v>151.28460000000001</v>
      </c>
      <c r="S83" s="3">
        <f>data!DU84/'work-MktCap'!$D$4</f>
        <v>2561.732</v>
      </c>
      <c r="T83" s="3">
        <f>data!DV84/'work-MktCap'!$D$4</f>
        <v>1423.328</v>
      </c>
      <c r="U83" s="3">
        <f>data!DW84/'work-MktCap'!$D$4</f>
        <v>384.64269999999999</v>
      </c>
      <c r="V83" s="3">
        <f>data!DX84/'work-MktCap'!$D$4</f>
        <v>1050.162</v>
      </c>
      <c r="W83" s="3">
        <f>data!DY84/'work-MktCap'!$D$4</f>
        <v>3725.01</v>
      </c>
      <c r="X83" s="3">
        <f>data!DZ84/'work-MktCap'!$D$4</f>
        <v>559.10730000000001</v>
      </c>
      <c r="Y83" s="3">
        <f>data!EA84/'work-MktCap'!$D$4</f>
        <v>569.27430000000004</v>
      </c>
      <c r="Z83" s="3">
        <f>data!EB84/'work-MktCap'!$D$4</f>
        <v>1823.9169999999999</v>
      </c>
      <c r="AA83" s="3">
        <f>data!EC84/'work-MktCap'!$D$4</f>
        <v>794.65190000000007</v>
      </c>
      <c r="AB83" s="3">
        <f>data!ED84/'work-MktCap'!$D$4</f>
        <v>1649.703</v>
      </c>
      <c r="AC83" s="3">
        <f>data!EE84/'work-MktCap'!$D$4</f>
        <v>4239.3689999999997</v>
      </c>
      <c r="AD83" s="3">
        <f>data!EF84/'work-MktCap'!$D$4</f>
        <v>990.52009999999996</v>
      </c>
      <c r="AE83" s="3">
        <f>data!EG84/'work-MktCap'!$D$4</f>
        <v>2493.77</v>
      </c>
      <c r="AF83" s="3">
        <f>data!EH84/'work-MktCap'!$D$4</f>
        <v>734.46890000000008</v>
      </c>
      <c r="AG83" s="3">
        <f>data!EI84/'work-MktCap'!$D$4</f>
        <v>205.1155</v>
      </c>
      <c r="AH83" s="3">
        <f>data!EJ84/'work-MktCap'!$D$4</f>
        <v>1372.623</v>
      </c>
      <c r="AI83" s="3">
        <f>data!EK84/'work-MktCap'!$D$4</f>
        <v>1544.2280000000001</v>
      </c>
      <c r="AJ83" s="3">
        <f>data!EL84/'work-MktCap'!$D$4</f>
        <v>1145.845</v>
      </c>
      <c r="AK83" s="3">
        <f>data!EM84/'work-MktCap'!$D$4</f>
        <v>2318.2829999999999</v>
      </c>
      <c r="AL83" s="3">
        <f>data!EN84/'work-MktCap'!$D$4</f>
        <v>1678.6130000000001</v>
      </c>
      <c r="AM83" s="3">
        <f>data!EO84/'work-MktCap'!$D$4</f>
        <v>6115.9089999999997</v>
      </c>
      <c r="AN83" s="3">
        <f>data!EP84/'work-MktCap'!$D$4</f>
        <v>4924.3159999999998</v>
      </c>
      <c r="AO83" s="3">
        <f>data!EQ84/'work-MktCap'!$D$4</f>
        <v>1004.778</v>
      </c>
      <c r="AP83" s="3">
        <f>data!ER84/'work-MktCap'!$D$4</f>
        <v>1642.35</v>
      </c>
      <c r="AQ83" s="3">
        <f>data!ES84/'work-MktCap'!$D$4</f>
        <v>805.88519999999994</v>
      </c>
      <c r="AR83" s="3">
        <f>data!ET84/'work-MktCap'!$D$4</f>
        <v>629.18719999999996</v>
      </c>
      <c r="AS83" s="3">
        <f>data!EU84/'work-MktCap'!$D$4</f>
        <v>2964.41</v>
      </c>
      <c r="AT83" s="3">
        <f>data!EV84/'work-MktCap'!$D$4</f>
        <v>52.007899999999999</v>
      </c>
      <c r="AU83" s="3">
        <f>data!EW84/'work-MktCap'!$D$4</f>
        <v>5988.299</v>
      </c>
      <c r="AV83" s="3">
        <f>data!EX84/'work-MktCap'!$D$4</f>
        <v>4731.8220000000001</v>
      </c>
      <c r="AW83" s="3">
        <f>data!EY84/'work-MktCap'!$D$4</f>
        <v>212.39970000000002</v>
      </c>
      <c r="AX83" s="3">
        <f>data!EZ84/'work-MktCap'!$D$4</f>
        <v>573.41409999999996</v>
      </c>
      <c r="AY83" s="3">
        <f>data!FA84/'work-MktCap'!$D$4</f>
        <v>3873.32</v>
      </c>
      <c r="AZ83" s="3">
        <f>data!FB84/'work-MktCap'!$D$4</f>
        <v>939.02549999999997</v>
      </c>
      <c r="BA83" s="3">
        <f>data!FC84/'work-MktCap'!$D$4</f>
        <v>16307.05</v>
      </c>
      <c r="BB83" s="3">
        <f>data!FD84/'work-MktCap'!$D$4</f>
        <v>5033.8689999999997</v>
      </c>
      <c r="BC83" s="3">
        <f>data!FE84/'work-MktCap'!$D$4</f>
        <v>3186.6379999999999</v>
      </c>
      <c r="BD83" s="3">
        <f>data!FF84/'work-MktCap'!$D$4</f>
        <v>911.96530000000007</v>
      </c>
      <c r="BE83" s="3">
        <f>data!FG84/'work-MktCap'!$D$4</f>
        <v>1862.692</v>
      </c>
      <c r="BF83" s="3">
        <f>data!FH84/'work-MktCap'!$D$4</f>
        <v>1413.249</v>
      </c>
      <c r="BG83" s="3">
        <f>data!FI84/'work-MktCap'!$D$4</f>
        <v>5417.3760000000002</v>
      </c>
      <c r="BH83" s="3">
        <f>data!FJ84/'work-MktCap'!$D$4</f>
        <v>1011.828</v>
      </c>
      <c r="BI83" s="3">
        <f>data!FK84/'work-MktCap'!$D$4</f>
        <v>2334.587</v>
      </c>
      <c r="BJ83" s="3">
        <f>data!FL84/'work-MktCap'!$D$4</f>
        <v>635.05090000000007</v>
      </c>
      <c r="BK83" s="3">
        <f>data!FM84/'work-MktCap'!$D$4</f>
        <v>1025.3150000000001</v>
      </c>
      <c r="BL83" s="3">
        <f>data!FN84/'work-MktCap'!$D$4</f>
        <v>762.51490000000001</v>
      </c>
      <c r="BM83" s="3">
        <f>data!FO84/'work-MktCap'!$D$4</f>
        <v>6963.2939999999999</v>
      </c>
      <c r="BN83" s="3">
        <f>data!FP84/'work-MktCap'!$D$4</f>
        <v>1963.05</v>
      </c>
      <c r="BO83" s="3">
        <f>data!FQ84/'work-MktCap'!$D$4</f>
        <v>992.5073000000001</v>
      </c>
      <c r="BP83" s="3">
        <f>data!FR84/'work-MktCap'!$D$4</f>
        <v>1589.183</v>
      </c>
      <c r="BQ83" s="3">
        <f>data!FS84/'work-MktCap'!$D$4</f>
        <v>163.13410000000002</v>
      </c>
      <c r="BR83" s="3">
        <f>data!FT84/'work-MktCap'!$D$4</f>
        <v>64.469099999999997</v>
      </c>
      <c r="BS83" s="3">
        <f>data!FU84/'work-MktCap'!$D$4</f>
        <v>952.86509999999998</v>
      </c>
      <c r="BT83" s="3">
        <f>data!FV84/'work-MktCap'!$D$4</f>
        <v>2006.6479999999999</v>
      </c>
      <c r="BU83" s="3">
        <f>data!FW84/'work-MktCap'!$D$4</f>
        <v>17.5168</v>
      </c>
      <c r="BV83" s="3">
        <f>data!FX84/'work-MktCap'!$D$4</f>
        <v>2193.683</v>
      </c>
      <c r="BW83" s="3">
        <f>data!FY84/'work-MktCap'!$D$4</f>
        <v>402.88870000000003</v>
      </c>
      <c r="BX83" s="3">
        <f>data!FZ84/'work-MktCap'!$D$4</f>
        <v>2475.6579999999999</v>
      </c>
      <c r="BY83" s="3">
        <f>data!GA84/'work-MktCap'!$D$4</f>
        <v>522.92769999999996</v>
      </c>
      <c r="BZ83" s="3">
        <f>data!GB84/'work-MktCap'!$D$4</f>
        <v>724.52730000000008</v>
      </c>
      <c r="CA83" s="3">
        <f>data!GC84/'work-MktCap'!$D$4</f>
        <v>18.601500000000001</v>
      </c>
      <c r="CB83" s="3">
        <f>data!GD84/'work-MktCap'!$D$4</f>
        <v>365.49849999999998</v>
      </c>
      <c r="CC83" s="3">
        <f>data!GE84/'work-MktCap'!$D$4</f>
        <v>710.71980000000008</v>
      </c>
      <c r="CD83" s="3">
        <f>data!GF84/'work-MktCap'!$D$4</f>
        <v>2327.8000000000002</v>
      </c>
      <c r="CE83" s="3">
        <f>data!GG84/'work-MktCap'!$D$4</f>
        <v>9641.2690000000002</v>
      </c>
      <c r="CF83" s="3">
        <f>data!GH84/'work-MktCap'!$D$4</f>
        <v>730.17090000000007</v>
      </c>
      <c r="CG83" s="3">
        <f>data!GI84/'work-MktCap'!$D$4</f>
        <v>12758.96</v>
      </c>
      <c r="CH83" s="3">
        <f>data!GJ84/'work-MktCap'!$D$4</f>
        <v>3853.2440000000001</v>
      </c>
      <c r="CI83" s="3">
        <f>data!GK84/'work-MktCap'!$D$4</f>
        <v>426.76059999999995</v>
      </c>
      <c r="CJ83" s="3">
        <f>data!GL84/'work-MktCap'!$D$4</f>
        <v>1632.383</v>
      </c>
      <c r="CK83" s="3">
        <f>data!GM84/'work-MktCap'!$D$4</f>
        <v>2396.3359999999998</v>
      </c>
      <c r="CL83" s="3">
        <f>data!GN84/'work-MktCap'!$D$4</f>
        <v>12415.43</v>
      </c>
      <c r="CM83" s="3">
        <f>data!GO84/'work-MktCap'!$D$4</f>
        <v>311.89440000000002</v>
      </c>
      <c r="CN83" s="3">
        <f>data!GP84/'work-MktCap'!$D$4</f>
        <v>3667.058</v>
      </c>
      <c r="CO83" s="3">
        <f>data!GQ84/'work-MktCap'!$D$4</f>
        <v>3890.2849999999999</v>
      </c>
      <c r="CP83" s="3">
        <f>data!GR84/'work-MktCap'!$D$4</f>
        <v>741.11680000000001</v>
      </c>
      <c r="CQ83" s="3">
        <f>data!GS84/'work-MktCap'!$D$4</f>
        <v>1912.385</v>
      </c>
      <c r="CR83" s="3">
        <f>data!GT84/'work-MktCap'!$D$4</f>
        <v>267.85940000000005</v>
      </c>
      <c r="CS83" s="3">
        <f>data!GU84/'work-MktCap'!$D$4</f>
        <v>1723.4259999999999</v>
      </c>
      <c r="CT83" s="3">
        <f>data!GV84/'work-MktCap'!$D$4</f>
        <v>1663.45</v>
      </c>
      <c r="CU83" s="3">
        <f>data!GW84/'work-MktCap'!$D$4</f>
        <v>1260.73</v>
      </c>
      <c r="CV83" s="3">
        <f>data!GX84/'work-MktCap'!$D$4</f>
        <v>440.79</v>
      </c>
      <c r="CW83" s="3">
        <f>data!GY84/'work-MktCap'!$D$4</f>
        <v>4464.9799999999996</v>
      </c>
      <c r="CX83" s="3"/>
      <c r="CY83" s="1"/>
      <c r="CZ83" s="1"/>
      <c r="DK83" s="1"/>
    </row>
    <row r="84" spans="1:115" x14ac:dyDescent="0.25">
      <c r="A84" s="1">
        <v>43881</v>
      </c>
      <c r="B84" s="3">
        <f>data!DD85/'work-MktCap'!$D$4</f>
        <v>802.45209999999997</v>
      </c>
      <c r="C84" s="3">
        <f>data!DE85/'work-MktCap'!$D$4</f>
        <v>669.822</v>
      </c>
      <c r="D84" s="3">
        <f>data!DF85/'work-MktCap'!$D$4</f>
        <v>792.70510000000002</v>
      </c>
      <c r="E84" s="3">
        <f>data!DG85/'work-MktCap'!$D$4</f>
        <v>2377.6489999999999</v>
      </c>
      <c r="F84" s="3">
        <f>data!DH85/'work-MktCap'!$D$4</f>
        <v>2603.2310000000002</v>
      </c>
      <c r="G84" s="3">
        <f>data!DI85/'work-MktCap'!$D$4</f>
        <v>8763.9940000000006</v>
      </c>
      <c r="H84" s="3">
        <f>data!DJ85/'work-MktCap'!$D$4</f>
        <v>5626.0550000000003</v>
      </c>
      <c r="I84" s="3">
        <f>data!DK85/'work-MktCap'!$D$4</f>
        <v>788.18060000000003</v>
      </c>
      <c r="J84" s="3">
        <f>data!DL85/'work-MktCap'!$D$4</f>
        <v>1630.2760000000001</v>
      </c>
      <c r="K84" s="3">
        <f>data!DM85/'work-MktCap'!$D$4</f>
        <v>157.32839999999999</v>
      </c>
      <c r="L84" s="3">
        <f>data!DN85/'work-MktCap'!$D$4</f>
        <v>7994.66</v>
      </c>
      <c r="M84" s="3">
        <f>data!DO85/'work-MktCap'!$D$4</f>
        <v>2114.0740000000001</v>
      </c>
      <c r="N84" s="3">
        <f>data!DP85/'work-MktCap'!$D$4</f>
        <v>1485.825</v>
      </c>
      <c r="O84" s="3">
        <f>data!DQ85/'work-MktCap'!$D$4</f>
        <v>438.96629999999999</v>
      </c>
      <c r="P84" s="3">
        <f>data!DR85/'work-MktCap'!$D$4</f>
        <v>8561.7890000000007</v>
      </c>
      <c r="Q84" s="3">
        <f>data!DS85/'work-MktCap'!$D$4</f>
        <v>2200.8919999999998</v>
      </c>
      <c r="R84" s="3">
        <f>data!DT85/'work-MktCap'!$D$4</f>
        <v>193.55500000000001</v>
      </c>
      <c r="S84" s="3">
        <f>data!DU85/'work-MktCap'!$D$4</f>
        <v>2077.672</v>
      </c>
      <c r="T84" s="3">
        <f>data!DV85/'work-MktCap'!$D$4</f>
        <v>834.95719999999994</v>
      </c>
      <c r="U84" s="3">
        <f>data!DW85/'work-MktCap'!$D$4</f>
        <v>455.57409999999999</v>
      </c>
      <c r="V84" s="3">
        <f>data!DX85/'work-MktCap'!$D$4</f>
        <v>1341.1890000000001</v>
      </c>
      <c r="W84" s="3">
        <f>data!DY85/'work-MktCap'!$D$4</f>
        <v>2979.895</v>
      </c>
      <c r="X84" s="3">
        <f>data!DZ85/'work-MktCap'!$D$4</f>
        <v>630.72630000000004</v>
      </c>
      <c r="Y84" s="3">
        <f>data!EA85/'work-MktCap'!$D$4</f>
        <v>298.88380000000001</v>
      </c>
      <c r="Z84" s="3">
        <f>data!EB85/'work-MktCap'!$D$4</f>
        <v>1298.9739999999999</v>
      </c>
      <c r="AA84" s="3">
        <f>data!EC85/'work-MktCap'!$D$4</f>
        <v>1270.1289999999999</v>
      </c>
      <c r="AB84" s="3">
        <f>data!ED85/'work-MktCap'!$D$4</f>
        <v>1711.5319999999999</v>
      </c>
      <c r="AC84" s="3">
        <f>data!EE85/'work-MktCap'!$D$4</f>
        <v>3351.67</v>
      </c>
      <c r="AD84" s="3">
        <f>data!EF85/'work-MktCap'!$D$4</f>
        <v>3061.1979999999999</v>
      </c>
      <c r="AE84" s="3">
        <f>data!EG85/'work-MktCap'!$D$4</f>
        <v>2358.8539999999998</v>
      </c>
      <c r="AF84" s="3">
        <f>data!EH85/'work-MktCap'!$D$4</f>
        <v>870.28430000000003</v>
      </c>
      <c r="AG84" s="3">
        <f>data!EI85/'work-MktCap'!$D$4</f>
        <v>258.87450000000001</v>
      </c>
      <c r="AH84" s="3">
        <f>data!EJ85/'work-MktCap'!$D$4</f>
        <v>895.33259999999996</v>
      </c>
      <c r="AI84" s="3">
        <f>data!EK85/'work-MktCap'!$D$4</f>
        <v>1611.5519999999999</v>
      </c>
      <c r="AJ84" s="3">
        <f>data!EL85/'work-MktCap'!$D$4</f>
        <v>769.76840000000004</v>
      </c>
      <c r="AK84" s="3">
        <f>data!EM85/'work-MktCap'!$D$4</f>
        <v>2932.9940000000001</v>
      </c>
      <c r="AL84" s="3">
        <f>data!EN85/'work-MktCap'!$D$4</f>
        <v>1680.6010000000001</v>
      </c>
      <c r="AM84" s="3">
        <f>data!EO85/'work-MktCap'!$D$4</f>
        <v>6792.97</v>
      </c>
      <c r="AN84" s="3">
        <f>data!EP85/'work-MktCap'!$D$4</f>
        <v>7928.8040000000001</v>
      </c>
      <c r="AO84" s="3">
        <f>data!EQ85/'work-MktCap'!$D$4</f>
        <v>2140.335</v>
      </c>
      <c r="AP84" s="3">
        <f>data!ER85/'work-MktCap'!$D$4</f>
        <v>1999.848</v>
      </c>
      <c r="AQ84" s="3">
        <f>data!ES85/'work-MktCap'!$D$4</f>
        <v>1172.0719999999999</v>
      </c>
      <c r="AR84" s="3">
        <f>data!ET85/'work-MktCap'!$D$4</f>
        <v>1102.316</v>
      </c>
      <c r="AS84" s="3">
        <f>data!EU85/'work-MktCap'!$D$4</f>
        <v>3519.3470000000002</v>
      </c>
      <c r="AT84" s="3">
        <f>data!EV85/'work-MktCap'!$D$4</f>
        <v>72.265199999999993</v>
      </c>
      <c r="AU84" s="3">
        <f>data!EW85/'work-MktCap'!$D$4</f>
        <v>23853.84</v>
      </c>
      <c r="AV84" s="3">
        <f>data!EX85/'work-MktCap'!$D$4</f>
        <v>7424.5069999999996</v>
      </c>
      <c r="AW84" s="3">
        <f>data!EY85/'work-MktCap'!$D$4</f>
        <v>187.0926</v>
      </c>
      <c r="AX84" s="3">
        <f>data!EZ85/'work-MktCap'!$D$4</f>
        <v>690.00880000000006</v>
      </c>
      <c r="AY84" s="3">
        <f>data!FA85/'work-MktCap'!$D$4</f>
        <v>4371.8090000000002</v>
      </c>
      <c r="AZ84" s="3">
        <f>data!FB85/'work-MktCap'!$D$4</f>
        <v>924.66859999999997</v>
      </c>
      <c r="BA84" s="3">
        <f>data!FC85/'work-MktCap'!$D$4</f>
        <v>18571.580000000002</v>
      </c>
      <c r="BB84" s="3">
        <f>data!FD85/'work-MktCap'!$D$4</f>
        <v>2363.6979999999999</v>
      </c>
      <c r="BC84" s="3">
        <f>data!FE85/'work-MktCap'!$D$4</f>
        <v>3655.04</v>
      </c>
      <c r="BD84" s="3">
        <f>data!FF85/'work-MktCap'!$D$4</f>
        <v>1238.1780000000001</v>
      </c>
      <c r="BE84" s="3">
        <f>data!FG85/'work-MktCap'!$D$4</f>
        <v>3230.9760000000001</v>
      </c>
      <c r="BF84" s="3">
        <f>data!FH85/'work-MktCap'!$D$4</f>
        <v>1960.152</v>
      </c>
      <c r="BG84" s="3">
        <f>data!FI85/'work-MktCap'!$D$4</f>
        <v>3544.5680000000002</v>
      </c>
      <c r="BH84" s="3">
        <f>data!FJ85/'work-MktCap'!$D$4</f>
        <v>767.16009999999994</v>
      </c>
      <c r="BI84" s="3">
        <f>data!FK85/'work-MktCap'!$D$4</f>
        <v>3889.1080000000002</v>
      </c>
      <c r="BJ84" s="3">
        <f>data!FL85/'work-MktCap'!$D$4</f>
        <v>1322.806</v>
      </c>
      <c r="BK84" s="3">
        <f>data!FM85/'work-MktCap'!$D$4</f>
        <v>1097.8399999999999</v>
      </c>
      <c r="BL84" s="3">
        <f>data!FN85/'work-MktCap'!$D$4</f>
        <v>1114.037</v>
      </c>
      <c r="BM84" s="3">
        <f>data!FO85/'work-MktCap'!$D$4</f>
        <v>4622.3180000000002</v>
      </c>
      <c r="BN84" s="3">
        <f>data!FP85/'work-MktCap'!$D$4</f>
        <v>1422.471</v>
      </c>
      <c r="BO84" s="3">
        <f>data!FQ85/'work-MktCap'!$D$4</f>
        <v>866.25189999999998</v>
      </c>
      <c r="BP84" s="3">
        <f>data!FR85/'work-MktCap'!$D$4</f>
        <v>1091.47</v>
      </c>
      <c r="BQ84" s="3">
        <f>data!FS85/'work-MktCap'!$D$4</f>
        <v>410.26100000000002</v>
      </c>
      <c r="BR84" s="3">
        <f>data!FT85/'work-MktCap'!$D$4</f>
        <v>134.94649999999999</v>
      </c>
      <c r="BS84" s="3">
        <f>data!FU85/'work-MktCap'!$D$4</f>
        <v>803.20759999999996</v>
      </c>
      <c r="BT84" s="3">
        <f>data!FV85/'work-MktCap'!$D$4</f>
        <v>2194.0239999999999</v>
      </c>
      <c r="BU84" s="3">
        <f>data!FW85/'work-MktCap'!$D$4</f>
        <v>50.420699999999997</v>
      </c>
      <c r="BV84" s="3">
        <f>data!FX85/'work-MktCap'!$D$4</f>
        <v>2927.7379999999998</v>
      </c>
      <c r="BW84" s="3">
        <f>data!FY85/'work-MktCap'!$D$4</f>
        <v>862.66680000000008</v>
      </c>
      <c r="BX84" s="3">
        <f>data!FZ85/'work-MktCap'!$D$4</f>
        <v>2935.5529999999999</v>
      </c>
      <c r="BY84" s="3">
        <f>data!GA85/'work-MktCap'!$D$4</f>
        <v>1023.282</v>
      </c>
      <c r="BZ84" s="3">
        <f>data!GB85/'work-MktCap'!$D$4</f>
        <v>1150.9390000000001</v>
      </c>
      <c r="CA84" s="3">
        <f>data!GC85/'work-MktCap'!$D$4</f>
        <v>48.137099999999997</v>
      </c>
      <c r="CB84" s="3">
        <f>data!GD85/'work-MktCap'!$D$4</f>
        <v>426.3691</v>
      </c>
      <c r="CC84" s="3">
        <f>data!GE85/'work-MktCap'!$D$4</f>
        <v>792.57490000000007</v>
      </c>
      <c r="CD84" s="3">
        <f>data!GF85/'work-MktCap'!$D$4</f>
        <v>2735.4319999999998</v>
      </c>
      <c r="CE84" s="3">
        <f>data!GG85/'work-MktCap'!$D$4</f>
        <v>11551.67</v>
      </c>
      <c r="CF84" s="3">
        <f>data!GH85/'work-MktCap'!$D$4</f>
        <v>730.31130000000007</v>
      </c>
      <c r="CG84" s="3">
        <f>data!GI85/'work-MktCap'!$D$4</f>
        <v>13057.09</v>
      </c>
      <c r="CH84" s="3">
        <f>data!GJ85/'work-MktCap'!$D$4</f>
        <v>785.46819999999991</v>
      </c>
      <c r="CI84" s="3">
        <f>data!GK85/'work-MktCap'!$D$4</f>
        <v>382.94979999999998</v>
      </c>
      <c r="CJ84" s="3">
        <f>data!GL85/'work-MktCap'!$D$4</f>
        <v>4374.1499999999996</v>
      </c>
      <c r="CK84" s="3">
        <f>data!GM85/'work-MktCap'!$D$4</f>
        <v>1629.28</v>
      </c>
      <c r="CL84" s="3">
        <f>data!GN85/'work-MktCap'!$D$4</f>
        <v>8662.1569999999992</v>
      </c>
      <c r="CM84" s="3">
        <f>data!GO85/'work-MktCap'!$D$4</f>
        <v>179.26510000000002</v>
      </c>
      <c r="CN84" s="3">
        <f>data!GP85/'work-MktCap'!$D$4</f>
        <v>5723.97</v>
      </c>
      <c r="CO84" s="3">
        <f>data!GQ85/'work-MktCap'!$D$4</f>
        <v>5072.973</v>
      </c>
      <c r="CP84" s="3">
        <f>data!GR85/'work-MktCap'!$D$4</f>
        <v>891.41380000000004</v>
      </c>
      <c r="CQ84" s="3">
        <f>data!GS85/'work-MktCap'!$D$4</f>
        <v>2012.365</v>
      </c>
      <c r="CR84" s="3">
        <f>data!GT85/'work-MktCap'!$D$4</f>
        <v>506.31349999999998</v>
      </c>
      <c r="CS84" s="3">
        <f>data!GU85/'work-MktCap'!$D$4</f>
        <v>1848.7</v>
      </c>
      <c r="CT84" s="3">
        <f>data!GV85/'work-MktCap'!$D$4</f>
        <v>1063.0999999999999</v>
      </c>
      <c r="CU84" s="3">
        <f>data!GW85/'work-MktCap'!$D$4</f>
        <v>1606.807</v>
      </c>
      <c r="CV84" s="3">
        <f>data!GX85/'work-MktCap'!$D$4</f>
        <v>523.2346</v>
      </c>
      <c r="CW84" s="3">
        <f>data!GY85/'work-MktCap'!$D$4</f>
        <v>4278.49</v>
      </c>
      <c r="CX84" s="3"/>
      <c r="CY84" s="1"/>
      <c r="CZ84" s="1"/>
      <c r="DK84" s="1"/>
    </row>
    <row r="85" spans="1:115" x14ac:dyDescent="0.25">
      <c r="A85" s="1">
        <v>43882</v>
      </c>
      <c r="B85" s="3">
        <f>data!DD86/'work-MktCap'!$D$4</f>
        <v>0</v>
      </c>
      <c r="C85" s="3">
        <f>data!DE86/'work-MktCap'!$D$4</f>
        <v>0</v>
      </c>
      <c r="D85" s="3">
        <f>data!DF86/'work-MktCap'!$D$4</f>
        <v>0</v>
      </c>
      <c r="E85" s="3">
        <f>data!DG86/'work-MktCap'!$D$4</f>
        <v>0</v>
      </c>
      <c r="F85" s="3">
        <f>data!DH86/'work-MktCap'!$D$4</f>
        <v>0</v>
      </c>
      <c r="G85" s="3">
        <f>data!DI86/'work-MktCap'!$D$4</f>
        <v>0</v>
      </c>
      <c r="H85" s="3">
        <f>data!DJ86/'work-MktCap'!$D$4</f>
        <v>0</v>
      </c>
      <c r="I85" s="3">
        <f>data!DK86/'work-MktCap'!$D$4</f>
        <v>0</v>
      </c>
      <c r="J85" s="3">
        <f>data!DL86/'work-MktCap'!$D$4</f>
        <v>0</v>
      </c>
      <c r="K85" s="3">
        <f>data!DM86/'work-MktCap'!$D$4</f>
        <v>0</v>
      </c>
      <c r="L85" s="3">
        <f>data!DN86/'work-MktCap'!$D$4</f>
        <v>0</v>
      </c>
      <c r="M85" s="3">
        <f>data!DO86/'work-MktCap'!$D$4</f>
        <v>0</v>
      </c>
      <c r="N85" s="3">
        <f>data!DP86/'work-MktCap'!$D$4</f>
        <v>0</v>
      </c>
      <c r="O85" s="3">
        <f>data!DQ86/'work-MktCap'!$D$4</f>
        <v>0</v>
      </c>
      <c r="P85" s="3">
        <f>data!DR86/'work-MktCap'!$D$4</f>
        <v>0</v>
      </c>
      <c r="Q85" s="3">
        <f>data!DS86/'work-MktCap'!$D$4</f>
        <v>0</v>
      </c>
      <c r="R85" s="3">
        <f>data!DT86/'work-MktCap'!$D$4</f>
        <v>0</v>
      </c>
      <c r="S85" s="3">
        <f>data!DU86/'work-MktCap'!$D$4</f>
        <v>0</v>
      </c>
      <c r="T85" s="3">
        <f>data!DV86/'work-MktCap'!$D$4</f>
        <v>0</v>
      </c>
      <c r="U85" s="3">
        <f>data!DW86/'work-MktCap'!$D$4</f>
        <v>0</v>
      </c>
      <c r="V85" s="3">
        <f>data!DX86/'work-MktCap'!$D$4</f>
        <v>0</v>
      </c>
      <c r="W85" s="3">
        <f>data!DY86/'work-MktCap'!$D$4</f>
        <v>0</v>
      </c>
      <c r="X85" s="3">
        <f>data!DZ86/'work-MktCap'!$D$4</f>
        <v>0</v>
      </c>
      <c r="Y85" s="3">
        <f>data!EA86/'work-MktCap'!$D$4</f>
        <v>0</v>
      </c>
      <c r="Z85" s="3">
        <f>data!EB86/'work-MktCap'!$D$4</f>
        <v>0</v>
      </c>
      <c r="AA85" s="3">
        <f>data!EC86/'work-MktCap'!$D$4</f>
        <v>0</v>
      </c>
      <c r="AB85" s="3">
        <f>data!ED86/'work-MktCap'!$D$4</f>
        <v>0</v>
      </c>
      <c r="AC85" s="3">
        <f>data!EE86/'work-MktCap'!$D$4</f>
        <v>0</v>
      </c>
      <c r="AD85" s="3">
        <f>data!EF86/'work-MktCap'!$D$4</f>
        <v>0</v>
      </c>
      <c r="AE85" s="3">
        <f>data!EG86/'work-MktCap'!$D$4</f>
        <v>0</v>
      </c>
      <c r="AF85" s="3">
        <f>data!EH86/'work-MktCap'!$D$4</f>
        <v>0</v>
      </c>
      <c r="AG85" s="3">
        <f>data!EI86/'work-MktCap'!$D$4</f>
        <v>0</v>
      </c>
      <c r="AH85" s="3">
        <f>data!EJ86/'work-MktCap'!$D$4</f>
        <v>0</v>
      </c>
      <c r="AI85" s="3">
        <f>data!EK86/'work-MktCap'!$D$4</f>
        <v>0</v>
      </c>
      <c r="AJ85" s="3">
        <f>data!EL86/'work-MktCap'!$D$4</f>
        <v>0</v>
      </c>
      <c r="AK85" s="3">
        <f>data!EM86/'work-MktCap'!$D$4</f>
        <v>0</v>
      </c>
      <c r="AL85" s="3">
        <f>data!EN86/'work-MktCap'!$D$4</f>
        <v>0</v>
      </c>
      <c r="AM85" s="3">
        <f>data!EO86/'work-MktCap'!$D$4</f>
        <v>0</v>
      </c>
      <c r="AN85" s="3">
        <f>data!EP86/'work-MktCap'!$D$4</f>
        <v>0</v>
      </c>
      <c r="AO85" s="3">
        <f>data!EQ86/'work-MktCap'!$D$4</f>
        <v>0</v>
      </c>
      <c r="AP85" s="3">
        <f>data!ER86/'work-MktCap'!$D$4</f>
        <v>0</v>
      </c>
      <c r="AQ85" s="3">
        <f>data!ES86/'work-MktCap'!$D$4</f>
        <v>0</v>
      </c>
      <c r="AR85" s="3">
        <f>data!ET86/'work-MktCap'!$D$4</f>
        <v>0</v>
      </c>
      <c r="AS85" s="3">
        <f>data!EU86/'work-MktCap'!$D$4</f>
        <v>0</v>
      </c>
      <c r="AT85" s="3">
        <f>data!EV86/'work-MktCap'!$D$4</f>
        <v>0</v>
      </c>
      <c r="AU85" s="3">
        <f>data!EW86/'work-MktCap'!$D$4</f>
        <v>0</v>
      </c>
      <c r="AV85" s="3">
        <f>data!EX86/'work-MktCap'!$D$4</f>
        <v>0</v>
      </c>
      <c r="AW85" s="3">
        <f>data!EY86/'work-MktCap'!$D$4</f>
        <v>0</v>
      </c>
      <c r="AX85" s="3">
        <f>data!EZ86/'work-MktCap'!$D$4</f>
        <v>0</v>
      </c>
      <c r="AY85" s="3">
        <f>data!FA86/'work-MktCap'!$D$4</f>
        <v>0</v>
      </c>
      <c r="AZ85" s="3">
        <f>data!FB86/'work-MktCap'!$D$4</f>
        <v>0</v>
      </c>
      <c r="BA85" s="3">
        <f>data!FC86/'work-MktCap'!$D$4</f>
        <v>0</v>
      </c>
      <c r="BB85" s="3">
        <f>data!FD86/'work-MktCap'!$D$4</f>
        <v>0</v>
      </c>
      <c r="BC85" s="3">
        <f>data!FE86/'work-MktCap'!$D$4</f>
        <v>0</v>
      </c>
      <c r="BD85" s="3">
        <f>data!FF86/'work-MktCap'!$D$4</f>
        <v>0</v>
      </c>
      <c r="BE85" s="3">
        <f>data!FG86/'work-MktCap'!$D$4</f>
        <v>0</v>
      </c>
      <c r="BF85" s="3">
        <f>data!FH86/'work-MktCap'!$D$4</f>
        <v>0</v>
      </c>
      <c r="BG85" s="3">
        <f>data!FI86/'work-MktCap'!$D$4</f>
        <v>0</v>
      </c>
      <c r="BH85" s="3">
        <f>data!FJ86/'work-MktCap'!$D$4</f>
        <v>0</v>
      </c>
      <c r="BI85" s="3">
        <f>data!FK86/'work-MktCap'!$D$4</f>
        <v>0</v>
      </c>
      <c r="BJ85" s="3">
        <f>data!FL86/'work-MktCap'!$D$4</f>
        <v>0</v>
      </c>
      <c r="BK85" s="3">
        <f>data!FM86/'work-MktCap'!$D$4</f>
        <v>0</v>
      </c>
      <c r="BL85" s="3">
        <f>data!FN86/'work-MktCap'!$D$4</f>
        <v>0</v>
      </c>
      <c r="BM85" s="3">
        <f>data!FO86/'work-MktCap'!$D$4</f>
        <v>0</v>
      </c>
      <c r="BN85" s="3">
        <f>data!FP86/'work-MktCap'!$D$4</f>
        <v>0</v>
      </c>
      <c r="BO85" s="3">
        <f>data!FQ86/'work-MktCap'!$D$4</f>
        <v>0</v>
      </c>
      <c r="BP85" s="3">
        <f>data!FR86/'work-MktCap'!$D$4</f>
        <v>0</v>
      </c>
      <c r="BQ85" s="3">
        <f>data!FS86/'work-MktCap'!$D$4</f>
        <v>0</v>
      </c>
      <c r="BR85" s="3">
        <f>data!FT86/'work-MktCap'!$D$4</f>
        <v>0</v>
      </c>
      <c r="BS85" s="3">
        <f>data!FU86/'work-MktCap'!$D$4</f>
        <v>0</v>
      </c>
      <c r="BT85" s="3">
        <f>data!FV86/'work-MktCap'!$D$4</f>
        <v>0</v>
      </c>
      <c r="BU85" s="3">
        <f>data!FW86/'work-MktCap'!$D$4</f>
        <v>0</v>
      </c>
      <c r="BV85" s="3">
        <f>data!FX86/'work-MktCap'!$D$4</f>
        <v>0</v>
      </c>
      <c r="BW85" s="3">
        <f>data!FY86/'work-MktCap'!$D$4</f>
        <v>0</v>
      </c>
      <c r="BX85" s="3">
        <f>data!FZ86/'work-MktCap'!$D$4</f>
        <v>0</v>
      </c>
      <c r="BY85" s="3">
        <f>data!GA86/'work-MktCap'!$D$4</f>
        <v>0</v>
      </c>
      <c r="BZ85" s="3">
        <f>data!GB86/'work-MktCap'!$D$4</f>
        <v>0</v>
      </c>
      <c r="CA85" s="3">
        <f>data!GC86/'work-MktCap'!$D$4</f>
        <v>0</v>
      </c>
      <c r="CB85" s="3">
        <f>data!GD86/'work-MktCap'!$D$4</f>
        <v>0</v>
      </c>
      <c r="CC85" s="3">
        <f>data!GE86/'work-MktCap'!$D$4</f>
        <v>0</v>
      </c>
      <c r="CD85" s="3">
        <f>data!GF86/'work-MktCap'!$D$4</f>
        <v>0</v>
      </c>
      <c r="CE85" s="3">
        <f>data!GG86/'work-MktCap'!$D$4</f>
        <v>0</v>
      </c>
      <c r="CF85" s="3">
        <f>data!GH86/'work-MktCap'!$D$4</f>
        <v>0</v>
      </c>
      <c r="CG85" s="3">
        <f>data!GI86/'work-MktCap'!$D$4</f>
        <v>0</v>
      </c>
      <c r="CH85" s="3">
        <f>data!GJ86/'work-MktCap'!$D$4</f>
        <v>0</v>
      </c>
      <c r="CI85" s="3">
        <f>data!GK86/'work-MktCap'!$D$4</f>
        <v>0</v>
      </c>
      <c r="CJ85" s="3">
        <f>data!GL86/'work-MktCap'!$D$4</f>
        <v>0</v>
      </c>
      <c r="CK85" s="3">
        <f>data!GM86/'work-MktCap'!$D$4</f>
        <v>0</v>
      </c>
      <c r="CL85" s="3">
        <f>data!GN86/'work-MktCap'!$D$4</f>
        <v>0</v>
      </c>
      <c r="CM85" s="3">
        <f>data!GO86/'work-MktCap'!$D$4</f>
        <v>0</v>
      </c>
      <c r="CN85" s="3">
        <f>data!GP86/'work-MktCap'!$D$4</f>
        <v>0</v>
      </c>
      <c r="CO85" s="3">
        <f>data!GQ86/'work-MktCap'!$D$4</f>
        <v>0</v>
      </c>
      <c r="CP85" s="3">
        <f>data!GR86/'work-MktCap'!$D$4</f>
        <v>0</v>
      </c>
      <c r="CQ85" s="3">
        <f>data!GS86/'work-MktCap'!$D$4</f>
        <v>0</v>
      </c>
      <c r="CR85" s="3">
        <f>data!GT86/'work-MktCap'!$D$4</f>
        <v>0</v>
      </c>
      <c r="CS85" s="3">
        <f>data!GU86/'work-MktCap'!$D$4</f>
        <v>0</v>
      </c>
      <c r="CT85" s="3">
        <f>data!GV86/'work-MktCap'!$D$4</f>
        <v>0</v>
      </c>
      <c r="CU85" s="3">
        <f>data!GW86/'work-MktCap'!$D$4</f>
        <v>0</v>
      </c>
      <c r="CV85" s="3">
        <f>data!GX86/'work-MktCap'!$D$4</f>
        <v>0</v>
      </c>
      <c r="CW85" s="3">
        <f>data!GY86/'work-MktCap'!$D$4</f>
        <v>0</v>
      </c>
      <c r="CX85" s="3"/>
      <c r="CY85" s="1"/>
      <c r="CZ85" s="1"/>
      <c r="DK85" s="1"/>
    </row>
    <row r="86" spans="1:115" x14ac:dyDescent="0.25">
      <c r="A86" s="1">
        <v>43885</v>
      </c>
      <c r="B86" s="3">
        <f>data!DD87/'work-MktCap'!$D$4</f>
        <v>891.86890000000005</v>
      </c>
      <c r="C86" s="3">
        <f>data!DE87/'work-MktCap'!$D$4</f>
        <v>759.98779999999999</v>
      </c>
      <c r="D86" s="3">
        <f>data!DF87/'work-MktCap'!$D$4</f>
        <v>1665.41</v>
      </c>
      <c r="E86" s="3">
        <f>data!DG87/'work-MktCap'!$D$4</f>
        <v>2557.1860000000001</v>
      </c>
      <c r="F86" s="3">
        <f>data!DH87/'work-MktCap'!$D$4</f>
        <v>2403.2330000000002</v>
      </c>
      <c r="G86" s="3">
        <f>data!DI87/'work-MktCap'!$D$4</f>
        <v>8679.6450000000004</v>
      </c>
      <c r="H86" s="3">
        <f>data!DJ87/'work-MktCap'!$D$4</f>
        <v>4821.7939999999999</v>
      </c>
      <c r="I86" s="3">
        <f>data!DK87/'work-MktCap'!$D$4</f>
        <v>1507.2650000000001</v>
      </c>
      <c r="J86" s="3">
        <f>data!DL87/'work-MktCap'!$D$4</f>
        <v>1898.0340000000001</v>
      </c>
      <c r="K86" s="3">
        <f>data!DM87/'work-MktCap'!$D$4</f>
        <v>82.342799999999997</v>
      </c>
      <c r="L86" s="3">
        <f>data!DN87/'work-MktCap'!$D$4</f>
        <v>6096.8980000000001</v>
      </c>
      <c r="M86" s="3">
        <f>data!DO87/'work-MktCap'!$D$4</f>
        <v>924.08030000000008</v>
      </c>
      <c r="N86" s="3">
        <f>data!DP87/'work-MktCap'!$D$4</f>
        <v>1269.8879999999999</v>
      </c>
      <c r="O86" s="3">
        <f>data!DQ87/'work-MktCap'!$D$4</f>
        <v>580.50459999999998</v>
      </c>
      <c r="P86" s="3">
        <f>data!DR87/'work-MktCap'!$D$4</f>
        <v>5159.8649999999998</v>
      </c>
      <c r="Q86" s="3">
        <f>data!DS87/'work-MktCap'!$D$4</f>
        <v>3165.4290000000001</v>
      </c>
      <c r="R86" s="3">
        <f>data!DT87/'work-MktCap'!$D$4</f>
        <v>162.6883</v>
      </c>
      <c r="S86" s="3">
        <f>data!DU87/'work-MktCap'!$D$4</f>
        <v>2911.837</v>
      </c>
      <c r="T86" s="3">
        <f>data!DV87/'work-MktCap'!$D$4</f>
        <v>1300.279</v>
      </c>
      <c r="U86" s="3">
        <f>data!DW87/'work-MktCap'!$D$4</f>
        <v>435.28270000000003</v>
      </c>
      <c r="V86" s="3">
        <f>data!DX87/'work-MktCap'!$D$4</f>
        <v>1105.1759999999999</v>
      </c>
      <c r="W86" s="3">
        <f>data!DY87/'work-MktCap'!$D$4</f>
        <v>1745.5450000000001</v>
      </c>
      <c r="X86" s="3">
        <f>data!DZ87/'work-MktCap'!$D$4</f>
        <v>574.40980000000002</v>
      </c>
      <c r="Y86" s="3">
        <f>data!EA87/'work-MktCap'!$D$4</f>
        <v>430.68990000000002</v>
      </c>
      <c r="Z86" s="3">
        <f>data!EB87/'work-MktCap'!$D$4</f>
        <v>1732.8430000000001</v>
      </c>
      <c r="AA86" s="3">
        <f>data!EC87/'work-MktCap'!$D$4</f>
        <v>908.78099999999995</v>
      </c>
      <c r="AB86" s="3">
        <f>data!ED87/'work-MktCap'!$D$4</f>
        <v>1666.6769999999999</v>
      </c>
      <c r="AC86" s="3">
        <f>data!EE87/'work-MktCap'!$D$4</f>
        <v>1571.414</v>
      </c>
      <c r="AD86" s="3">
        <f>data!EF87/'work-MktCap'!$D$4</f>
        <v>2016.422</v>
      </c>
      <c r="AE86" s="3">
        <f>data!EG87/'work-MktCap'!$D$4</f>
        <v>3519.7919999999999</v>
      </c>
      <c r="AF86" s="3">
        <f>data!EH87/'work-MktCap'!$D$4</f>
        <v>730.8886</v>
      </c>
      <c r="AG86" s="3">
        <f>data!EI87/'work-MktCap'!$D$4</f>
        <v>75.027199999999993</v>
      </c>
      <c r="AH86" s="3">
        <f>data!EJ87/'work-MktCap'!$D$4</f>
        <v>562.72789999999998</v>
      </c>
      <c r="AI86" s="3">
        <f>data!EK87/'work-MktCap'!$D$4</f>
        <v>1728.8209999999999</v>
      </c>
      <c r="AJ86" s="3">
        <f>data!EL87/'work-MktCap'!$D$4</f>
        <v>1233.5509999999999</v>
      </c>
      <c r="AK86" s="3">
        <f>data!EM87/'work-MktCap'!$D$4</f>
        <v>2452.2040000000002</v>
      </c>
      <c r="AL86" s="3">
        <f>data!EN87/'work-MktCap'!$D$4</f>
        <v>915.8581999999999</v>
      </c>
      <c r="AM86" s="3">
        <f>data!EO87/'work-MktCap'!$D$4</f>
        <v>9987.7540000000008</v>
      </c>
      <c r="AN86" s="3">
        <f>data!EP87/'work-MktCap'!$D$4</f>
        <v>9796.5560000000005</v>
      </c>
      <c r="AO86" s="3">
        <f>data!EQ87/'work-MktCap'!$D$4</f>
        <v>893.5181</v>
      </c>
      <c r="AP86" s="3">
        <f>data!ER87/'work-MktCap'!$D$4</f>
        <v>1775.32</v>
      </c>
      <c r="AQ86" s="3">
        <f>data!ES87/'work-MktCap'!$D$4</f>
        <v>2654.4369999999999</v>
      </c>
      <c r="AR86" s="3">
        <f>data!ET87/'work-MktCap'!$D$4</f>
        <v>861.02959999999996</v>
      </c>
      <c r="AS86" s="3">
        <f>data!EU87/'work-MktCap'!$D$4</f>
        <v>3145.8679999999999</v>
      </c>
      <c r="AT86" s="3">
        <f>data!EV87/'work-MktCap'!$D$4</f>
        <v>127.85380000000001</v>
      </c>
      <c r="AU86" s="3">
        <f>data!EW87/'work-MktCap'!$D$4</f>
        <v>13762.93</v>
      </c>
      <c r="AV86" s="3">
        <f>data!EX87/'work-MktCap'!$D$4</f>
        <v>9048.0480000000007</v>
      </c>
      <c r="AW86" s="3">
        <f>data!EY87/'work-MktCap'!$D$4</f>
        <v>365.76409999999998</v>
      </c>
      <c r="AX86" s="3">
        <f>data!EZ87/'work-MktCap'!$D$4</f>
        <v>467.51249999999999</v>
      </c>
      <c r="AY86" s="3">
        <f>data!FA87/'work-MktCap'!$D$4</f>
        <v>2867.3389999999999</v>
      </c>
      <c r="AZ86" s="3">
        <f>data!FB87/'work-MktCap'!$D$4</f>
        <v>1449.51</v>
      </c>
      <c r="BA86" s="3">
        <f>data!FC87/'work-MktCap'!$D$4</f>
        <v>8438.152</v>
      </c>
      <c r="BB86" s="3">
        <f>data!FD87/'work-MktCap'!$D$4</f>
        <v>4278.5290000000005</v>
      </c>
      <c r="BC86" s="3">
        <f>data!FE87/'work-MktCap'!$D$4</f>
        <v>5328.8789999999999</v>
      </c>
      <c r="BD86" s="3">
        <f>data!FF87/'work-MktCap'!$D$4</f>
        <v>885.79039999999998</v>
      </c>
      <c r="BE86" s="3">
        <f>data!FG87/'work-MktCap'!$D$4</f>
        <v>3384.826</v>
      </c>
      <c r="BF86" s="3">
        <f>data!FH87/'work-MktCap'!$D$4</f>
        <v>2816.31</v>
      </c>
      <c r="BG86" s="3">
        <f>data!FI87/'work-MktCap'!$D$4</f>
        <v>3225.0590000000002</v>
      </c>
      <c r="BH86" s="3">
        <f>data!FJ87/'work-MktCap'!$D$4</f>
        <v>594.54110000000003</v>
      </c>
      <c r="BI86" s="3">
        <f>data!FK87/'work-MktCap'!$D$4</f>
        <v>4306.2030000000004</v>
      </c>
      <c r="BJ86" s="3">
        <f>data!FL87/'work-MktCap'!$D$4</f>
        <v>1210.703</v>
      </c>
      <c r="BK86" s="3">
        <f>data!FM87/'work-MktCap'!$D$4</f>
        <v>985.72559999999999</v>
      </c>
      <c r="BL86" s="3">
        <f>data!FN87/'work-MktCap'!$D$4</f>
        <v>894.28980000000001</v>
      </c>
      <c r="BM86" s="3">
        <f>data!FO87/'work-MktCap'!$D$4</f>
        <v>7151.1</v>
      </c>
      <c r="BN86" s="3">
        <f>data!FP87/'work-MktCap'!$D$4</f>
        <v>1318.723</v>
      </c>
      <c r="BO86" s="3">
        <f>data!FQ87/'work-MktCap'!$D$4</f>
        <v>964.75580000000002</v>
      </c>
      <c r="BP86" s="3">
        <f>data!FR87/'work-MktCap'!$D$4</f>
        <v>1092.365</v>
      </c>
      <c r="BQ86" s="3">
        <f>data!FS87/'work-MktCap'!$D$4</f>
        <v>196.17079999999999</v>
      </c>
      <c r="BR86" s="3">
        <f>data!FT87/'work-MktCap'!$D$4</f>
        <v>21.645700000000001</v>
      </c>
      <c r="BS86" s="3">
        <f>data!FU87/'work-MktCap'!$D$4</f>
        <v>555.25300000000004</v>
      </c>
      <c r="BT86" s="3">
        <f>data!FV87/'work-MktCap'!$D$4</f>
        <v>1246.011</v>
      </c>
      <c r="BU86" s="3">
        <f>data!FW87/'work-MktCap'!$D$4</f>
        <v>15.366</v>
      </c>
      <c r="BV86" s="3">
        <f>data!FX87/'work-MktCap'!$D$4</f>
        <v>2002.3330000000001</v>
      </c>
      <c r="BW86" s="3">
        <f>data!FY87/'work-MktCap'!$D$4</f>
        <v>449.96090000000004</v>
      </c>
      <c r="BX86" s="3">
        <f>data!FZ87/'work-MktCap'!$D$4</f>
        <v>2013.5550000000001</v>
      </c>
      <c r="BY86" s="3">
        <f>data!GA87/'work-MktCap'!$D$4</f>
        <v>1114.07</v>
      </c>
      <c r="BZ86" s="3">
        <f>data!GB87/'work-MktCap'!$D$4</f>
        <v>798.851</v>
      </c>
      <c r="CA86" s="3">
        <f>data!GC87/'work-MktCap'!$D$4</f>
        <v>36.253800000000005</v>
      </c>
      <c r="CB86" s="3">
        <f>data!GD87/'work-MktCap'!$D$4</f>
        <v>458.00400000000002</v>
      </c>
      <c r="CC86" s="3">
        <f>data!GE87/'work-MktCap'!$D$4</f>
        <v>1026.6869999999999</v>
      </c>
      <c r="CD86" s="3">
        <f>data!GF87/'work-MktCap'!$D$4</f>
        <v>1562.7239999999999</v>
      </c>
      <c r="CE86" s="3">
        <f>data!GG87/'work-MktCap'!$D$4</f>
        <v>14291.01</v>
      </c>
      <c r="CF86" s="3">
        <f>data!GH87/'work-MktCap'!$D$4</f>
        <v>457.18970000000002</v>
      </c>
      <c r="CG86" s="3">
        <f>data!GI87/'work-MktCap'!$D$4</f>
        <v>14792.56</v>
      </c>
      <c r="CH86" s="3">
        <f>data!GJ87/'work-MktCap'!$D$4</f>
        <v>707.99459999999999</v>
      </c>
      <c r="CI86" s="3">
        <f>data!GK87/'work-MktCap'!$D$4</f>
        <v>403.76990000000001</v>
      </c>
      <c r="CJ86" s="3">
        <f>data!GL87/'work-MktCap'!$D$4</f>
        <v>3040.9670000000001</v>
      </c>
      <c r="CK86" s="3">
        <f>data!GM87/'work-MktCap'!$D$4</f>
        <v>5130.3900000000003</v>
      </c>
      <c r="CL86" s="3">
        <f>data!GN87/'work-MktCap'!$D$4</f>
        <v>6091.4470000000001</v>
      </c>
      <c r="CM86" s="3">
        <f>data!GO87/'work-MktCap'!$D$4</f>
        <v>136.76589999999999</v>
      </c>
      <c r="CN86" s="3">
        <f>data!GP87/'work-MktCap'!$D$4</f>
        <v>7429.3339999999998</v>
      </c>
      <c r="CO86" s="3">
        <f>data!GQ87/'work-MktCap'!$D$4</f>
        <v>6656.9830000000002</v>
      </c>
      <c r="CP86" s="3">
        <f>data!GR87/'work-MktCap'!$D$4</f>
        <v>2429.96</v>
      </c>
      <c r="CQ86" s="3">
        <f>data!GS87/'work-MktCap'!$D$4</f>
        <v>1740.2139999999999</v>
      </c>
      <c r="CR86" s="3">
        <f>data!GT87/'work-MktCap'!$D$4</f>
        <v>429.66990000000004</v>
      </c>
      <c r="CS86" s="3">
        <f>data!GU87/'work-MktCap'!$D$4</f>
        <v>1693.1849999999999</v>
      </c>
      <c r="CT86" s="3">
        <f>data!GV87/'work-MktCap'!$D$4</f>
        <v>1146.1579999999999</v>
      </c>
      <c r="CU86" s="3">
        <f>data!GW87/'work-MktCap'!$D$4</f>
        <v>3079.2950000000001</v>
      </c>
      <c r="CV86" s="3">
        <f>data!GX87/'work-MktCap'!$D$4</f>
        <v>864.47180000000003</v>
      </c>
      <c r="CW86" s="3">
        <f>data!GY87/'work-MktCap'!$D$4</f>
        <v>3717.0540000000001</v>
      </c>
      <c r="CX86" s="3"/>
      <c r="CY86" s="1"/>
      <c r="CZ86" s="1"/>
      <c r="DK86" s="1"/>
    </row>
    <row r="87" spans="1:115" x14ac:dyDescent="0.25">
      <c r="A87" s="1">
        <v>43886</v>
      </c>
      <c r="B87" s="3">
        <f>data!DD88/'work-MktCap'!$D$4</f>
        <v>949.46580000000006</v>
      </c>
      <c r="C87" s="3">
        <f>data!DE88/'work-MktCap'!$D$4</f>
        <v>905.81880000000001</v>
      </c>
      <c r="D87" s="3">
        <f>data!DF88/'work-MktCap'!$D$4</f>
        <v>1301.3420000000001</v>
      </c>
      <c r="E87" s="3">
        <f>data!DG88/'work-MktCap'!$D$4</f>
        <v>3713.011</v>
      </c>
      <c r="F87" s="3">
        <f>data!DH88/'work-MktCap'!$D$4</f>
        <v>1643.4880000000001</v>
      </c>
      <c r="G87" s="3">
        <f>data!DI88/'work-MktCap'!$D$4</f>
        <v>3133.4119999999998</v>
      </c>
      <c r="H87" s="3">
        <f>data!DJ88/'work-MktCap'!$D$4</f>
        <v>3945.7559999999999</v>
      </c>
      <c r="I87" s="3">
        <f>data!DK88/'work-MktCap'!$D$4</f>
        <v>1560.556</v>
      </c>
      <c r="J87" s="3">
        <f>data!DL88/'work-MktCap'!$D$4</f>
        <v>2103.6660000000002</v>
      </c>
      <c r="K87" s="3">
        <f>data!DM88/'work-MktCap'!$D$4</f>
        <v>126.70739999999999</v>
      </c>
      <c r="L87" s="3">
        <f>data!DN88/'work-MktCap'!$D$4</f>
        <v>4619.8270000000002</v>
      </c>
      <c r="M87" s="3">
        <f>data!DO88/'work-MktCap'!$D$4</f>
        <v>1447.5509999999999</v>
      </c>
      <c r="N87" s="3">
        <f>data!DP88/'work-MktCap'!$D$4</f>
        <v>1104.153</v>
      </c>
      <c r="O87" s="3">
        <f>data!DQ88/'work-MktCap'!$D$4</f>
        <v>414.5865</v>
      </c>
      <c r="P87" s="3">
        <f>data!DR88/'work-MktCap'!$D$4</f>
        <v>5137.6480000000001</v>
      </c>
      <c r="Q87" s="3">
        <f>data!DS88/'work-MktCap'!$D$4</f>
        <v>3094.5059999999999</v>
      </c>
      <c r="R87" s="3">
        <f>data!DT88/'work-MktCap'!$D$4</f>
        <v>123.045</v>
      </c>
      <c r="S87" s="3">
        <f>data!DU88/'work-MktCap'!$D$4</f>
        <v>2552.3270000000002</v>
      </c>
      <c r="T87" s="3">
        <f>data!DV88/'work-MktCap'!$D$4</f>
        <v>1066.299</v>
      </c>
      <c r="U87" s="3">
        <f>data!DW88/'work-MktCap'!$D$4</f>
        <v>281.95590000000004</v>
      </c>
      <c r="V87" s="3">
        <f>data!DX88/'work-MktCap'!$D$4</f>
        <v>1036.528</v>
      </c>
      <c r="W87" s="3">
        <f>data!DY88/'work-MktCap'!$D$4</f>
        <v>2392.3220000000001</v>
      </c>
      <c r="X87" s="3">
        <f>data!DZ88/'work-MktCap'!$D$4</f>
        <v>589.94919999999991</v>
      </c>
      <c r="Y87" s="3">
        <f>data!EA88/'work-MktCap'!$D$4</f>
        <v>328.54480000000001</v>
      </c>
      <c r="Z87" s="3">
        <f>data!EB88/'work-MktCap'!$D$4</f>
        <v>1064.134</v>
      </c>
      <c r="AA87" s="3">
        <f>data!EC88/'work-MktCap'!$D$4</f>
        <v>1211.9659999999999</v>
      </c>
      <c r="AB87" s="3">
        <f>data!ED88/'work-MktCap'!$D$4</f>
        <v>1903.9469999999999</v>
      </c>
      <c r="AC87" s="3">
        <f>data!EE88/'work-MktCap'!$D$4</f>
        <v>2376.4589999999998</v>
      </c>
      <c r="AD87" s="3">
        <f>data!EF88/'work-MktCap'!$D$4</f>
        <v>3107.8530000000001</v>
      </c>
      <c r="AE87" s="3">
        <f>data!EG88/'work-MktCap'!$D$4</f>
        <v>4513.22</v>
      </c>
      <c r="AF87" s="3">
        <f>data!EH88/'work-MktCap'!$D$4</f>
        <v>1313.6869999999999</v>
      </c>
      <c r="AG87" s="3">
        <f>data!EI88/'work-MktCap'!$D$4</f>
        <v>44.062599999999996</v>
      </c>
      <c r="AH87" s="3">
        <f>data!EJ88/'work-MktCap'!$D$4</f>
        <v>455.96100000000001</v>
      </c>
      <c r="AI87" s="3">
        <f>data!EK88/'work-MktCap'!$D$4</f>
        <v>1642.395</v>
      </c>
      <c r="AJ87" s="3">
        <f>data!EL88/'work-MktCap'!$D$4</f>
        <v>2239.4850000000001</v>
      </c>
      <c r="AK87" s="3">
        <f>data!EM88/'work-MktCap'!$D$4</f>
        <v>3216.0909999999999</v>
      </c>
      <c r="AL87" s="3">
        <f>data!EN88/'work-MktCap'!$D$4</f>
        <v>729.41459999999995</v>
      </c>
      <c r="AM87" s="3">
        <f>data!EO88/'work-MktCap'!$D$4</f>
        <v>8339.4580000000005</v>
      </c>
      <c r="AN87" s="3">
        <f>data!EP88/'work-MktCap'!$D$4</f>
        <v>7591.5050000000001</v>
      </c>
      <c r="AO87" s="3">
        <f>data!EQ88/'work-MktCap'!$D$4</f>
        <v>2063.2049999999999</v>
      </c>
      <c r="AP87" s="3">
        <f>data!ER88/'work-MktCap'!$D$4</f>
        <v>1888.1</v>
      </c>
      <c r="AQ87" s="3">
        <f>data!ES88/'work-MktCap'!$D$4</f>
        <v>1897.354</v>
      </c>
      <c r="AR87" s="3">
        <f>data!ET88/'work-MktCap'!$D$4</f>
        <v>771.21630000000005</v>
      </c>
      <c r="AS87" s="3">
        <f>data!EU88/'work-MktCap'!$D$4</f>
        <v>5030.3649999999998</v>
      </c>
      <c r="AT87" s="3">
        <f>data!EV88/'work-MktCap'!$D$4</f>
        <v>65.633499999999998</v>
      </c>
      <c r="AU87" s="3">
        <f>data!EW88/'work-MktCap'!$D$4</f>
        <v>11807.83</v>
      </c>
      <c r="AV87" s="3">
        <f>data!EX88/'work-MktCap'!$D$4</f>
        <v>7957.3450000000003</v>
      </c>
      <c r="AW87" s="3">
        <f>data!EY88/'work-MktCap'!$D$4</f>
        <v>823.04319999999996</v>
      </c>
      <c r="AX87" s="3">
        <f>data!EZ88/'work-MktCap'!$D$4</f>
        <v>551.15380000000005</v>
      </c>
      <c r="AY87" s="3">
        <f>data!FA88/'work-MktCap'!$D$4</f>
        <v>2335.9690000000001</v>
      </c>
      <c r="AZ87" s="3">
        <f>data!FB88/'work-MktCap'!$D$4</f>
        <v>6599.7929999999997</v>
      </c>
      <c r="BA87" s="3">
        <f>data!FC88/'work-MktCap'!$D$4</f>
        <v>7119.6639999999998</v>
      </c>
      <c r="BB87" s="3">
        <f>data!FD88/'work-MktCap'!$D$4</f>
        <v>2643.4229999999998</v>
      </c>
      <c r="BC87" s="3">
        <f>data!FE88/'work-MktCap'!$D$4</f>
        <v>5596.9</v>
      </c>
      <c r="BD87" s="3">
        <f>data!FF88/'work-MktCap'!$D$4</f>
        <v>1251.941</v>
      </c>
      <c r="BE87" s="3">
        <f>data!FG88/'work-MktCap'!$D$4</f>
        <v>3109.6390000000001</v>
      </c>
      <c r="BF87" s="3">
        <f>data!FH88/'work-MktCap'!$D$4</f>
        <v>2608.3879999999999</v>
      </c>
      <c r="BG87" s="3">
        <f>data!FI88/'work-MktCap'!$D$4</f>
        <v>2575.8090000000002</v>
      </c>
      <c r="BH87" s="3">
        <f>data!FJ88/'work-MktCap'!$D$4</f>
        <v>712.80939999999998</v>
      </c>
      <c r="BI87" s="3">
        <f>data!FK88/'work-MktCap'!$D$4</f>
        <v>3909.047</v>
      </c>
      <c r="BJ87" s="3">
        <f>data!FL88/'work-MktCap'!$D$4</f>
        <v>1914.1379999999999</v>
      </c>
      <c r="BK87" s="3">
        <f>data!FM88/'work-MktCap'!$D$4</f>
        <v>1079.972</v>
      </c>
      <c r="BL87" s="3">
        <f>data!FN88/'work-MktCap'!$D$4</f>
        <v>762.6653</v>
      </c>
      <c r="BM87" s="3">
        <f>data!FO88/'work-MktCap'!$D$4</f>
        <v>6220.9560000000001</v>
      </c>
      <c r="BN87" s="3">
        <f>data!FP88/'work-MktCap'!$D$4</f>
        <v>1470.3209999999999</v>
      </c>
      <c r="BO87" s="3">
        <f>data!FQ88/'work-MktCap'!$D$4</f>
        <v>1250.076</v>
      </c>
      <c r="BP87" s="3">
        <f>data!FR88/'work-MktCap'!$D$4</f>
        <v>1492.201</v>
      </c>
      <c r="BQ87" s="3">
        <f>data!FS88/'work-MktCap'!$D$4</f>
        <v>85.507000000000005</v>
      </c>
      <c r="BR87" s="3">
        <f>data!FT88/'work-MktCap'!$D$4</f>
        <v>25.2515</v>
      </c>
      <c r="BS87" s="3">
        <f>data!FU88/'work-MktCap'!$D$4</f>
        <v>451.57040000000001</v>
      </c>
      <c r="BT87" s="3">
        <f>data!FV88/'work-MktCap'!$D$4</f>
        <v>1194.3219999999999</v>
      </c>
      <c r="BU87" s="3">
        <f>data!FW88/'work-MktCap'!$D$4</f>
        <v>24.576000000000001</v>
      </c>
      <c r="BV87" s="3">
        <f>data!FX88/'work-MktCap'!$D$4</f>
        <v>1804.52</v>
      </c>
      <c r="BW87" s="3">
        <f>data!FY88/'work-MktCap'!$D$4</f>
        <v>503.6798</v>
      </c>
      <c r="BX87" s="3">
        <f>data!FZ88/'work-MktCap'!$D$4</f>
        <v>2740.7919999999999</v>
      </c>
      <c r="BY87" s="3">
        <f>data!GA88/'work-MktCap'!$D$4</f>
        <v>562.93430000000001</v>
      </c>
      <c r="BZ87" s="3">
        <f>data!GB88/'work-MktCap'!$D$4</f>
        <v>554.20759999999996</v>
      </c>
      <c r="CA87" s="3">
        <f>data!GC88/'work-MktCap'!$D$4</f>
        <v>30.085099999999997</v>
      </c>
      <c r="CB87" s="3">
        <f>data!GD88/'work-MktCap'!$D$4</f>
        <v>479.36409999999995</v>
      </c>
      <c r="CC87" s="3">
        <f>data!GE88/'work-MktCap'!$D$4</f>
        <v>798.20920000000001</v>
      </c>
      <c r="CD87" s="3">
        <f>data!GF88/'work-MktCap'!$D$4</f>
        <v>1865.559</v>
      </c>
      <c r="CE87" s="3">
        <f>data!GG88/'work-MktCap'!$D$4</f>
        <v>18169.57</v>
      </c>
      <c r="CF87" s="3">
        <f>data!GH88/'work-MktCap'!$D$4</f>
        <v>694.89069999999992</v>
      </c>
      <c r="CG87" s="3">
        <f>data!GI88/'work-MktCap'!$D$4</f>
        <v>12716.96</v>
      </c>
      <c r="CH87" s="3">
        <f>data!GJ88/'work-MktCap'!$D$4</f>
        <v>906.36159999999995</v>
      </c>
      <c r="CI87" s="3">
        <f>data!GK88/'work-MktCap'!$D$4</f>
        <v>685.8424</v>
      </c>
      <c r="CJ87" s="3">
        <f>data!GL88/'work-MktCap'!$D$4</f>
        <v>2519.3690000000001</v>
      </c>
      <c r="CK87" s="3">
        <f>data!GM88/'work-MktCap'!$D$4</f>
        <v>3928.7</v>
      </c>
      <c r="CL87" s="3">
        <f>data!GN88/'work-MktCap'!$D$4</f>
        <v>7904.0550000000003</v>
      </c>
      <c r="CM87" s="3">
        <f>data!GO88/'work-MktCap'!$D$4</f>
        <v>131.4263</v>
      </c>
      <c r="CN87" s="3">
        <f>data!GP88/'work-MktCap'!$D$4</f>
        <v>6120.0919999999996</v>
      </c>
      <c r="CO87" s="3">
        <f>data!GQ88/'work-MktCap'!$D$4</f>
        <v>5747.3609999999999</v>
      </c>
      <c r="CP87" s="3">
        <f>data!GR88/'work-MktCap'!$D$4</f>
        <v>2026.489</v>
      </c>
      <c r="CQ87" s="3">
        <f>data!GS88/'work-MktCap'!$D$4</f>
        <v>1725.4359999999999</v>
      </c>
      <c r="CR87" s="3">
        <f>data!GT88/'work-MktCap'!$D$4</f>
        <v>472.13509999999997</v>
      </c>
      <c r="CS87" s="3">
        <f>data!GU88/'work-MktCap'!$D$4</f>
        <v>1752.2909999999999</v>
      </c>
      <c r="CT87" s="3">
        <f>data!GV88/'work-MktCap'!$D$4</f>
        <v>1651.6990000000001</v>
      </c>
      <c r="CU87" s="3">
        <f>data!GW88/'work-MktCap'!$D$4</f>
        <v>1949.8440000000001</v>
      </c>
      <c r="CV87" s="3">
        <f>data!GX88/'work-MktCap'!$D$4</f>
        <v>618.14290000000005</v>
      </c>
      <c r="CW87" s="3">
        <f>data!GY88/'work-MktCap'!$D$4</f>
        <v>3107.12</v>
      </c>
      <c r="CX87" s="3"/>
      <c r="CY87" s="1"/>
      <c r="CZ87" s="1"/>
      <c r="DK87" s="1"/>
    </row>
    <row r="88" spans="1:115" x14ac:dyDescent="0.25">
      <c r="A88" s="1">
        <v>43887</v>
      </c>
      <c r="B88" s="3">
        <f>data!DD89/'work-MktCap'!$D$4</f>
        <v>1245.6610000000001</v>
      </c>
      <c r="C88" s="3">
        <f>data!DE89/'work-MktCap'!$D$4</f>
        <v>1489.701</v>
      </c>
      <c r="D88" s="3">
        <f>data!DF89/'work-MktCap'!$D$4</f>
        <v>1290.598</v>
      </c>
      <c r="E88" s="3">
        <f>data!DG89/'work-MktCap'!$D$4</f>
        <v>2603.4659999999999</v>
      </c>
      <c r="F88" s="3">
        <f>data!DH89/'work-MktCap'!$D$4</f>
        <v>3499.431</v>
      </c>
      <c r="G88" s="3">
        <f>data!DI89/'work-MktCap'!$D$4</f>
        <v>3578.62</v>
      </c>
      <c r="H88" s="3">
        <f>data!DJ89/'work-MktCap'!$D$4</f>
        <v>5206.6729999999998</v>
      </c>
      <c r="I88" s="3">
        <f>data!DK89/'work-MktCap'!$D$4</f>
        <v>1310.8630000000001</v>
      </c>
      <c r="J88" s="3">
        <f>data!DL89/'work-MktCap'!$D$4</f>
        <v>1655.22</v>
      </c>
      <c r="K88" s="3">
        <f>data!DM89/'work-MktCap'!$D$4</f>
        <v>188.7099</v>
      </c>
      <c r="L88" s="3">
        <f>data!DN89/'work-MktCap'!$D$4</f>
        <v>4094.4810000000002</v>
      </c>
      <c r="M88" s="3">
        <f>data!DO89/'work-MktCap'!$D$4</f>
        <v>2932.2429999999999</v>
      </c>
      <c r="N88" s="3">
        <f>data!DP89/'work-MktCap'!$D$4</f>
        <v>1249.2080000000001</v>
      </c>
      <c r="O88" s="3">
        <f>data!DQ89/'work-MktCap'!$D$4</f>
        <v>451.2423</v>
      </c>
      <c r="P88" s="3">
        <f>data!DR89/'work-MktCap'!$D$4</f>
        <v>9867.3269999999993</v>
      </c>
      <c r="Q88" s="3">
        <f>data!DS89/'work-MktCap'!$D$4</f>
        <v>1495.2840000000001</v>
      </c>
      <c r="R88" s="3">
        <f>data!DT89/'work-MktCap'!$D$4</f>
        <v>192.3339</v>
      </c>
      <c r="S88" s="3">
        <f>data!DU89/'work-MktCap'!$D$4</f>
        <v>3271.7150000000001</v>
      </c>
      <c r="T88" s="3">
        <f>data!DV89/'work-MktCap'!$D$4</f>
        <v>1115.7329999999999</v>
      </c>
      <c r="U88" s="3">
        <f>data!DW89/'work-MktCap'!$D$4</f>
        <v>311.81190000000004</v>
      </c>
      <c r="V88" s="3">
        <f>data!DX89/'work-MktCap'!$D$4</f>
        <v>3382.7869999999998</v>
      </c>
      <c r="W88" s="3">
        <f>data!DY89/'work-MktCap'!$D$4</f>
        <v>1915.011</v>
      </c>
      <c r="X88" s="3">
        <f>data!DZ89/'work-MktCap'!$D$4</f>
        <v>533.09059999999999</v>
      </c>
      <c r="Y88" s="3">
        <f>data!EA89/'work-MktCap'!$D$4</f>
        <v>880.99540000000002</v>
      </c>
      <c r="Z88" s="3">
        <f>data!EB89/'work-MktCap'!$D$4</f>
        <v>1397.731</v>
      </c>
      <c r="AA88" s="3">
        <f>data!EC89/'work-MktCap'!$D$4</f>
        <v>1240.318</v>
      </c>
      <c r="AB88" s="3">
        <f>data!ED89/'work-MktCap'!$D$4</f>
        <v>1295.6199999999999</v>
      </c>
      <c r="AC88" s="3">
        <f>data!EE89/'work-MktCap'!$D$4</f>
        <v>3084.6019999999999</v>
      </c>
      <c r="AD88" s="3">
        <f>data!EF89/'work-MktCap'!$D$4</f>
        <v>2353.2190000000001</v>
      </c>
      <c r="AE88" s="3">
        <f>data!EG89/'work-MktCap'!$D$4</f>
        <v>3718.3389999999999</v>
      </c>
      <c r="AF88" s="3">
        <f>data!EH89/'work-MktCap'!$D$4</f>
        <v>1986.748</v>
      </c>
      <c r="AG88" s="3">
        <f>data!EI89/'work-MktCap'!$D$4</f>
        <v>72.017499999999998</v>
      </c>
      <c r="AH88" s="3">
        <f>data!EJ89/'work-MktCap'!$D$4</f>
        <v>659.09799999999996</v>
      </c>
      <c r="AI88" s="3">
        <f>data!EK89/'work-MktCap'!$D$4</f>
        <v>2008.854</v>
      </c>
      <c r="AJ88" s="3">
        <f>data!EL89/'work-MktCap'!$D$4</f>
        <v>1178.329</v>
      </c>
      <c r="AK88" s="3">
        <f>data!EM89/'work-MktCap'!$D$4</f>
        <v>3182.7730000000001</v>
      </c>
      <c r="AL88" s="3">
        <f>data!EN89/'work-MktCap'!$D$4</f>
        <v>1296.816</v>
      </c>
      <c r="AM88" s="3">
        <f>data!EO89/'work-MktCap'!$D$4</f>
        <v>8254.9560000000001</v>
      </c>
      <c r="AN88" s="3">
        <f>data!EP89/'work-MktCap'!$D$4</f>
        <v>14077.07</v>
      </c>
      <c r="AO88" s="3">
        <f>data!EQ89/'work-MktCap'!$D$4</f>
        <v>1302.8789999999999</v>
      </c>
      <c r="AP88" s="3">
        <f>data!ER89/'work-MktCap'!$D$4</f>
        <v>2102.1959999999999</v>
      </c>
      <c r="AQ88" s="3">
        <f>data!ES89/'work-MktCap'!$D$4</f>
        <v>2864.1669999999999</v>
      </c>
      <c r="AR88" s="3">
        <f>data!ET89/'work-MktCap'!$D$4</f>
        <v>1059.6790000000001</v>
      </c>
      <c r="AS88" s="3">
        <f>data!EU89/'work-MktCap'!$D$4</f>
        <v>6498.7380000000003</v>
      </c>
      <c r="AT88" s="3">
        <f>data!EV89/'work-MktCap'!$D$4</f>
        <v>94.417400000000001</v>
      </c>
      <c r="AU88" s="3">
        <f>data!EW89/'work-MktCap'!$D$4</f>
        <v>10071.68</v>
      </c>
      <c r="AV88" s="3">
        <f>data!EX89/'work-MktCap'!$D$4</f>
        <v>8270.8449999999993</v>
      </c>
      <c r="AW88" s="3">
        <f>data!EY89/'work-MktCap'!$D$4</f>
        <v>708.80380000000002</v>
      </c>
      <c r="AX88" s="3">
        <f>data!EZ89/'work-MktCap'!$D$4</f>
        <v>528.58100000000002</v>
      </c>
      <c r="AY88" s="3">
        <f>data!FA89/'work-MktCap'!$D$4</f>
        <v>1286.049</v>
      </c>
      <c r="AZ88" s="3">
        <f>data!FB89/'work-MktCap'!$D$4</f>
        <v>2138.808</v>
      </c>
      <c r="BA88" s="3">
        <f>data!FC89/'work-MktCap'!$D$4</f>
        <v>6666.759</v>
      </c>
      <c r="BB88" s="3">
        <f>data!FD89/'work-MktCap'!$D$4</f>
        <v>1607.24</v>
      </c>
      <c r="BC88" s="3">
        <f>data!FE89/'work-MktCap'!$D$4</f>
        <v>6935.3140000000003</v>
      </c>
      <c r="BD88" s="3">
        <f>data!FF89/'work-MktCap'!$D$4</f>
        <v>1254.414</v>
      </c>
      <c r="BE88" s="3">
        <f>data!FG89/'work-MktCap'!$D$4</f>
        <v>3561.4189999999999</v>
      </c>
      <c r="BF88" s="3">
        <f>data!FH89/'work-MktCap'!$D$4</f>
        <v>2106.683</v>
      </c>
      <c r="BG88" s="3">
        <f>data!FI89/'work-MktCap'!$D$4</f>
        <v>4309.442</v>
      </c>
      <c r="BH88" s="3">
        <f>data!FJ89/'work-MktCap'!$D$4</f>
        <v>708.06200000000001</v>
      </c>
      <c r="BI88" s="3">
        <f>data!FK89/'work-MktCap'!$D$4</f>
        <v>6979.0280000000002</v>
      </c>
      <c r="BJ88" s="3">
        <f>data!FL89/'work-MktCap'!$D$4</f>
        <v>1421.4449999999999</v>
      </c>
      <c r="BK88" s="3">
        <f>data!FM89/'work-MktCap'!$D$4</f>
        <v>1547.184</v>
      </c>
      <c r="BL88" s="3">
        <f>data!FN89/'work-MktCap'!$D$4</f>
        <v>1154.1769999999999</v>
      </c>
      <c r="BM88" s="3">
        <f>data!FO89/'work-MktCap'!$D$4</f>
        <v>9934.9320000000007</v>
      </c>
      <c r="BN88" s="3">
        <f>data!FP89/'work-MktCap'!$D$4</f>
        <v>1327.2429999999999</v>
      </c>
      <c r="BO88" s="3">
        <f>data!FQ89/'work-MktCap'!$D$4</f>
        <v>1493.184</v>
      </c>
      <c r="BP88" s="3">
        <f>data!FR89/'work-MktCap'!$D$4</f>
        <v>1907.12</v>
      </c>
      <c r="BQ88" s="3">
        <f>data!FS89/'work-MktCap'!$D$4</f>
        <v>79.962600000000009</v>
      </c>
      <c r="BR88" s="3">
        <f>data!FT89/'work-MktCap'!$D$4</f>
        <v>40.605599999999995</v>
      </c>
      <c r="BS88" s="3">
        <f>data!FU89/'work-MktCap'!$D$4</f>
        <v>593.87469999999996</v>
      </c>
      <c r="BT88" s="3">
        <f>data!FV89/'work-MktCap'!$D$4</f>
        <v>1647.162</v>
      </c>
      <c r="BU88" s="3">
        <f>data!FW89/'work-MktCap'!$D$4</f>
        <v>71.901800000000009</v>
      </c>
      <c r="BV88" s="3">
        <f>data!FX89/'work-MktCap'!$D$4</f>
        <v>1571.74</v>
      </c>
      <c r="BW88" s="3">
        <f>data!FY89/'work-MktCap'!$D$4</f>
        <v>1573.558</v>
      </c>
      <c r="BX88" s="3">
        <f>data!FZ89/'work-MktCap'!$D$4</f>
        <v>3932.422</v>
      </c>
      <c r="BY88" s="3">
        <f>data!GA89/'work-MktCap'!$D$4</f>
        <v>808.32030000000009</v>
      </c>
      <c r="BZ88" s="3">
        <f>data!GB89/'work-MktCap'!$D$4</f>
        <v>923.97299999999996</v>
      </c>
      <c r="CA88" s="3">
        <f>data!GC89/'work-MktCap'!$D$4</f>
        <v>71.778899999999993</v>
      </c>
      <c r="CB88" s="3">
        <f>data!GD89/'work-MktCap'!$D$4</f>
        <v>516.83680000000004</v>
      </c>
      <c r="CC88" s="3">
        <f>data!GE89/'work-MktCap'!$D$4</f>
        <v>893.99860000000001</v>
      </c>
      <c r="CD88" s="3">
        <f>data!GF89/'work-MktCap'!$D$4</f>
        <v>1793.8340000000001</v>
      </c>
      <c r="CE88" s="3">
        <f>data!GG89/'work-MktCap'!$D$4</f>
        <v>18790.82</v>
      </c>
      <c r="CF88" s="3">
        <f>data!GH89/'work-MktCap'!$D$4</f>
        <v>722.60230000000001</v>
      </c>
      <c r="CG88" s="3">
        <f>data!GI89/'work-MktCap'!$D$4</f>
        <v>14385.94</v>
      </c>
      <c r="CH88" s="3">
        <f>data!GJ89/'work-MktCap'!$D$4</f>
        <v>819.31819999999993</v>
      </c>
      <c r="CI88" s="3">
        <f>data!GK89/'work-MktCap'!$D$4</f>
        <v>760.8184</v>
      </c>
      <c r="CJ88" s="3">
        <f>data!GL89/'work-MktCap'!$D$4</f>
        <v>2356.9830000000002</v>
      </c>
      <c r="CK88" s="3">
        <f>data!GM89/'work-MktCap'!$D$4</f>
        <v>4593.2690000000002</v>
      </c>
      <c r="CL88" s="3">
        <f>data!GN89/'work-MktCap'!$D$4</f>
        <v>6933.1040000000003</v>
      </c>
      <c r="CM88" s="3">
        <f>data!GO89/'work-MktCap'!$D$4</f>
        <v>195.92429999999999</v>
      </c>
      <c r="CN88" s="3">
        <f>data!GP89/'work-MktCap'!$D$4</f>
        <v>5934.25</v>
      </c>
      <c r="CO88" s="3">
        <f>data!GQ89/'work-MktCap'!$D$4</f>
        <v>5742.2510000000002</v>
      </c>
      <c r="CP88" s="3">
        <f>data!GR89/'work-MktCap'!$D$4</f>
        <v>1808.6869999999999</v>
      </c>
      <c r="CQ88" s="3">
        <f>data!GS89/'work-MktCap'!$D$4</f>
        <v>1891.203</v>
      </c>
      <c r="CR88" s="3">
        <f>data!GT89/'work-MktCap'!$D$4</f>
        <v>566.6979</v>
      </c>
      <c r="CS88" s="3">
        <f>data!GU89/'work-MktCap'!$D$4</f>
        <v>2812.739</v>
      </c>
      <c r="CT88" s="3">
        <f>data!GV89/'work-MktCap'!$D$4</f>
        <v>1619.81</v>
      </c>
      <c r="CU88" s="3">
        <f>data!GW89/'work-MktCap'!$D$4</f>
        <v>1923.3779999999999</v>
      </c>
      <c r="CV88" s="3">
        <f>data!GX89/'work-MktCap'!$D$4</f>
        <v>958.56230000000005</v>
      </c>
      <c r="CW88" s="3">
        <f>data!GY89/'work-MktCap'!$D$4</f>
        <v>5371.1189999999997</v>
      </c>
      <c r="CX88" s="3"/>
      <c r="CY88" s="1"/>
      <c r="CZ88" s="1"/>
      <c r="DK88" s="1"/>
    </row>
    <row r="89" spans="1:115" x14ac:dyDescent="0.25">
      <c r="A89" s="1">
        <v>43888</v>
      </c>
      <c r="B89" s="3">
        <f>data!DD90/'work-MktCap'!$D$4</f>
        <v>1040.9259999999999</v>
      </c>
      <c r="C89" s="3">
        <f>data!DE90/'work-MktCap'!$D$4</f>
        <v>699.99770000000001</v>
      </c>
      <c r="D89" s="3">
        <f>data!DF90/'work-MktCap'!$D$4</f>
        <v>798.41630000000009</v>
      </c>
      <c r="E89" s="3">
        <f>data!DG90/'work-MktCap'!$D$4</f>
        <v>2477.0880000000002</v>
      </c>
      <c r="F89" s="3">
        <f>data!DH90/'work-MktCap'!$D$4</f>
        <v>3007.2179999999998</v>
      </c>
      <c r="G89" s="3">
        <f>data!DI90/'work-MktCap'!$D$4</f>
        <v>2924.2510000000002</v>
      </c>
      <c r="H89" s="3">
        <f>data!DJ90/'work-MktCap'!$D$4</f>
        <v>6459.9089999999997</v>
      </c>
      <c r="I89" s="3">
        <f>data!DK90/'work-MktCap'!$D$4</f>
        <v>1227.431</v>
      </c>
      <c r="J89" s="3">
        <f>data!DL90/'work-MktCap'!$D$4</f>
        <v>1941.173</v>
      </c>
      <c r="K89" s="3">
        <f>data!DM90/'work-MktCap'!$D$4</f>
        <v>96.030100000000004</v>
      </c>
      <c r="L89" s="3">
        <f>data!DN90/'work-MktCap'!$D$4</f>
        <v>5591.0219999999999</v>
      </c>
      <c r="M89" s="3">
        <f>data!DO90/'work-MktCap'!$D$4</f>
        <v>5101.8599999999997</v>
      </c>
      <c r="N89" s="3">
        <f>data!DP90/'work-MktCap'!$D$4</f>
        <v>1834.9639999999999</v>
      </c>
      <c r="O89" s="3">
        <f>data!DQ90/'work-MktCap'!$D$4</f>
        <v>779.84960000000001</v>
      </c>
      <c r="P89" s="3">
        <f>data!DR90/'work-MktCap'!$D$4</f>
        <v>5929.6689999999999</v>
      </c>
      <c r="Q89" s="3">
        <f>data!DS90/'work-MktCap'!$D$4</f>
        <v>1817.002</v>
      </c>
      <c r="R89" s="3">
        <f>data!DT90/'work-MktCap'!$D$4</f>
        <v>300.52729999999997</v>
      </c>
      <c r="S89" s="3">
        <f>data!DU90/'work-MktCap'!$D$4</f>
        <v>2705.848</v>
      </c>
      <c r="T89" s="3">
        <f>data!DV90/'work-MktCap'!$D$4</f>
        <v>1960.3579999999999</v>
      </c>
      <c r="U89" s="3">
        <f>data!DW90/'work-MktCap'!$D$4</f>
        <v>280.75479999999999</v>
      </c>
      <c r="V89" s="3">
        <f>data!DX90/'work-MktCap'!$D$4</f>
        <v>2124.2669999999998</v>
      </c>
      <c r="W89" s="3">
        <f>data!DY90/'work-MktCap'!$D$4</f>
        <v>1981.3530000000001</v>
      </c>
      <c r="X89" s="3">
        <f>data!DZ90/'work-MktCap'!$D$4</f>
        <v>731.97259999999994</v>
      </c>
      <c r="Y89" s="3">
        <f>data!EA90/'work-MktCap'!$D$4</f>
        <v>770.85069999999996</v>
      </c>
      <c r="Z89" s="3">
        <f>data!EB90/'work-MktCap'!$D$4</f>
        <v>1648.19</v>
      </c>
      <c r="AA89" s="3">
        <f>data!EC90/'work-MktCap'!$D$4</f>
        <v>1224.3820000000001</v>
      </c>
      <c r="AB89" s="3">
        <f>data!ED90/'work-MktCap'!$D$4</f>
        <v>1839.04</v>
      </c>
      <c r="AC89" s="3">
        <f>data!EE90/'work-MktCap'!$D$4</f>
        <v>1701.24</v>
      </c>
      <c r="AD89" s="3">
        <f>data!EF90/'work-MktCap'!$D$4</f>
        <v>2863.279</v>
      </c>
      <c r="AE89" s="3">
        <f>data!EG90/'work-MktCap'!$D$4</f>
        <v>4354.4409999999998</v>
      </c>
      <c r="AF89" s="3">
        <f>data!EH90/'work-MktCap'!$D$4</f>
        <v>1608.828</v>
      </c>
      <c r="AG89" s="3">
        <f>data!EI90/'work-MktCap'!$D$4</f>
        <v>80.043000000000006</v>
      </c>
      <c r="AH89" s="3">
        <f>data!EJ90/'work-MktCap'!$D$4</f>
        <v>552.93449999999996</v>
      </c>
      <c r="AI89" s="3">
        <f>data!EK90/'work-MktCap'!$D$4</f>
        <v>2343.6880000000001</v>
      </c>
      <c r="AJ89" s="3">
        <f>data!EL90/'work-MktCap'!$D$4</f>
        <v>629.02850000000001</v>
      </c>
      <c r="AK89" s="3">
        <f>data!EM90/'work-MktCap'!$D$4</f>
        <v>2337.3420000000001</v>
      </c>
      <c r="AL89" s="3">
        <f>data!EN90/'work-MktCap'!$D$4</f>
        <v>899.81190000000004</v>
      </c>
      <c r="AM89" s="3">
        <f>data!EO90/'work-MktCap'!$D$4</f>
        <v>12302.67</v>
      </c>
      <c r="AN89" s="3">
        <f>data!EP90/'work-MktCap'!$D$4</f>
        <v>7406.6210000000001</v>
      </c>
      <c r="AO89" s="3">
        <f>data!EQ90/'work-MktCap'!$D$4</f>
        <v>1663.23</v>
      </c>
      <c r="AP89" s="3">
        <f>data!ER90/'work-MktCap'!$D$4</f>
        <v>2314.5790000000002</v>
      </c>
      <c r="AQ89" s="3">
        <f>data!ES90/'work-MktCap'!$D$4</f>
        <v>1286.643</v>
      </c>
      <c r="AR89" s="3">
        <f>data!ET90/'work-MktCap'!$D$4</f>
        <v>1049.9939999999999</v>
      </c>
      <c r="AS89" s="3">
        <f>data!EU90/'work-MktCap'!$D$4</f>
        <v>5452.14</v>
      </c>
      <c r="AT89" s="3">
        <f>data!EV90/'work-MktCap'!$D$4</f>
        <v>243.65429999999998</v>
      </c>
      <c r="AU89" s="3">
        <f>data!EW90/'work-MktCap'!$D$4</f>
        <v>9659.1990000000005</v>
      </c>
      <c r="AV89" s="3">
        <f>data!EX90/'work-MktCap'!$D$4</f>
        <v>13570.84</v>
      </c>
      <c r="AW89" s="3">
        <f>data!EY90/'work-MktCap'!$D$4</f>
        <v>717.60440000000006</v>
      </c>
      <c r="AX89" s="3">
        <f>data!EZ90/'work-MktCap'!$D$4</f>
        <v>681.7242</v>
      </c>
      <c r="AY89" s="3">
        <f>data!FA90/'work-MktCap'!$D$4</f>
        <v>1550.1669999999999</v>
      </c>
      <c r="AZ89" s="3">
        <f>data!FB90/'work-MktCap'!$D$4</f>
        <v>1791.81</v>
      </c>
      <c r="BA89" s="3">
        <f>data!FC90/'work-MktCap'!$D$4</f>
        <v>7608.0780000000004</v>
      </c>
      <c r="BB89" s="3">
        <f>data!FD90/'work-MktCap'!$D$4</f>
        <v>1808.4090000000001</v>
      </c>
      <c r="BC89" s="3">
        <f>data!FE90/'work-MktCap'!$D$4</f>
        <v>4059.4250000000002</v>
      </c>
      <c r="BD89" s="3">
        <f>data!FF90/'work-MktCap'!$D$4</f>
        <v>1877.124</v>
      </c>
      <c r="BE89" s="3">
        <f>data!FG90/'work-MktCap'!$D$4</f>
        <v>3412.7759999999998</v>
      </c>
      <c r="BF89" s="3">
        <f>data!FH90/'work-MktCap'!$D$4</f>
        <v>2600.1660000000002</v>
      </c>
      <c r="BG89" s="3">
        <f>data!FI90/'work-MktCap'!$D$4</f>
        <v>4496.7250000000004</v>
      </c>
      <c r="BH89" s="3">
        <f>data!FJ90/'work-MktCap'!$D$4</f>
        <v>831.99189999999999</v>
      </c>
      <c r="BI89" s="3">
        <f>data!FK90/'work-MktCap'!$D$4</f>
        <v>4832.9070000000002</v>
      </c>
      <c r="BJ89" s="3">
        <f>data!FL90/'work-MktCap'!$D$4</f>
        <v>861.31540000000007</v>
      </c>
      <c r="BK89" s="3">
        <f>data!FM90/'work-MktCap'!$D$4</f>
        <v>2976.8490000000002</v>
      </c>
      <c r="BL89" s="3">
        <f>data!FN90/'work-MktCap'!$D$4</f>
        <v>660.92240000000004</v>
      </c>
      <c r="BM89" s="3">
        <f>data!FO90/'work-MktCap'!$D$4</f>
        <v>9343.5939999999991</v>
      </c>
      <c r="BN89" s="3">
        <f>data!FP90/'work-MktCap'!$D$4</f>
        <v>1917.008</v>
      </c>
      <c r="BO89" s="3">
        <f>data!FQ90/'work-MktCap'!$D$4</f>
        <v>1637.4739999999999</v>
      </c>
      <c r="BP89" s="3">
        <f>data!FR90/'work-MktCap'!$D$4</f>
        <v>1459.9570000000001</v>
      </c>
      <c r="BQ89" s="3">
        <f>data!FS90/'work-MktCap'!$D$4</f>
        <v>99.202399999999997</v>
      </c>
      <c r="BR89" s="3">
        <f>data!FT90/'work-MktCap'!$D$4</f>
        <v>37.6892</v>
      </c>
      <c r="BS89" s="3">
        <f>data!FU90/'work-MktCap'!$D$4</f>
        <v>647.10309999999993</v>
      </c>
      <c r="BT89" s="3">
        <f>data!FV90/'work-MktCap'!$D$4</f>
        <v>2443.8020000000001</v>
      </c>
      <c r="BU89" s="3">
        <f>data!FW90/'work-MktCap'!$D$4</f>
        <v>34.594699999999996</v>
      </c>
      <c r="BV89" s="3">
        <f>data!FX90/'work-MktCap'!$D$4</f>
        <v>2788.1149999999998</v>
      </c>
      <c r="BW89" s="3">
        <f>data!FY90/'work-MktCap'!$D$4</f>
        <v>603.35289999999998</v>
      </c>
      <c r="BX89" s="3">
        <f>data!FZ90/'work-MktCap'!$D$4</f>
        <v>2968.38</v>
      </c>
      <c r="BY89" s="3">
        <f>data!GA90/'work-MktCap'!$D$4</f>
        <v>691.36990000000003</v>
      </c>
      <c r="BZ89" s="3">
        <f>data!GB90/'work-MktCap'!$D$4</f>
        <v>1529.59</v>
      </c>
      <c r="CA89" s="3">
        <f>data!GC90/'work-MktCap'!$D$4</f>
        <v>35.750800000000005</v>
      </c>
      <c r="CB89" s="3">
        <f>data!GD90/'work-MktCap'!$D$4</f>
        <v>1076.135</v>
      </c>
      <c r="CC89" s="3">
        <f>data!GE90/'work-MktCap'!$D$4</f>
        <v>1263.7439999999999</v>
      </c>
      <c r="CD89" s="3">
        <f>data!GF90/'work-MktCap'!$D$4</f>
        <v>2951.9740000000002</v>
      </c>
      <c r="CE89" s="3">
        <f>data!GG90/'work-MktCap'!$D$4</f>
        <v>15822.18</v>
      </c>
      <c r="CF89" s="3">
        <f>data!GH90/'work-MktCap'!$D$4</f>
        <v>737.57540000000006</v>
      </c>
      <c r="CG89" s="3">
        <f>data!GI90/'work-MktCap'!$D$4</f>
        <v>15179.29</v>
      </c>
      <c r="CH89" s="3">
        <f>data!GJ90/'work-MktCap'!$D$4</f>
        <v>1875.23</v>
      </c>
      <c r="CI89" s="3">
        <f>data!GK90/'work-MktCap'!$D$4</f>
        <v>909.36969999999997</v>
      </c>
      <c r="CJ89" s="3">
        <f>data!GL90/'work-MktCap'!$D$4</f>
        <v>2843.1109999999999</v>
      </c>
      <c r="CK89" s="3">
        <f>data!GM90/'work-MktCap'!$D$4</f>
        <v>5774.9390000000003</v>
      </c>
      <c r="CL89" s="3">
        <f>data!GN90/'work-MktCap'!$D$4</f>
        <v>7361.2020000000002</v>
      </c>
      <c r="CM89" s="3">
        <f>data!GO90/'work-MktCap'!$D$4</f>
        <v>157.02199999999999</v>
      </c>
      <c r="CN89" s="3">
        <f>data!GP90/'work-MktCap'!$D$4</f>
        <v>4204.3950000000004</v>
      </c>
      <c r="CO89" s="3">
        <f>data!GQ90/'work-MktCap'!$D$4</f>
        <v>4937.55</v>
      </c>
      <c r="CP89" s="3">
        <f>data!GR90/'work-MktCap'!$D$4</f>
        <v>1540.559</v>
      </c>
      <c r="CQ89" s="3">
        <f>data!GS90/'work-MktCap'!$D$4</f>
        <v>5814.9679999999998</v>
      </c>
      <c r="CR89" s="3">
        <f>data!GT90/'work-MktCap'!$D$4</f>
        <v>689.85059999999999</v>
      </c>
      <c r="CS89" s="3">
        <f>data!GU90/'work-MktCap'!$D$4</f>
        <v>1594.6980000000001</v>
      </c>
      <c r="CT89" s="3">
        <f>data!GV90/'work-MktCap'!$D$4</f>
        <v>923.12639999999999</v>
      </c>
      <c r="CU89" s="3">
        <f>data!GW90/'work-MktCap'!$D$4</f>
        <v>2012.2919999999999</v>
      </c>
      <c r="CV89" s="3">
        <f>data!GX90/'work-MktCap'!$D$4</f>
        <v>1135.1310000000001</v>
      </c>
      <c r="CW89" s="3">
        <f>data!GY90/'work-MktCap'!$D$4</f>
        <v>6120.2039999999997</v>
      </c>
      <c r="CX89" s="3"/>
      <c r="CY89" s="1"/>
      <c r="CZ89" s="1"/>
      <c r="DK89" s="1"/>
    </row>
    <row r="90" spans="1:115" x14ac:dyDescent="0.25">
      <c r="A90" s="1">
        <v>43889</v>
      </c>
      <c r="B90" s="3">
        <f>data!DD91/'work-MktCap'!$D$4</f>
        <v>797.38750000000005</v>
      </c>
      <c r="C90" s="3">
        <f>data!DE91/'work-MktCap'!$D$4</f>
        <v>1478.8979999999999</v>
      </c>
      <c r="D90" s="3">
        <f>data!DF91/'work-MktCap'!$D$4</f>
        <v>1575.5119999999999</v>
      </c>
      <c r="E90" s="3">
        <f>data!DG91/'work-MktCap'!$D$4</f>
        <v>2545.9720000000002</v>
      </c>
      <c r="F90" s="3">
        <f>data!DH91/'work-MktCap'!$D$4</f>
        <v>5352.5860000000002</v>
      </c>
      <c r="G90" s="3">
        <f>data!DI91/'work-MktCap'!$D$4</f>
        <v>2311.2060000000001</v>
      </c>
      <c r="H90" s="3">
        <f>data!DJ91/'work-MktCap'!$D$4</f>
        <v>11598.73</v>
      </c>
      <c r="I90" s="3">
        <f>data!DK91/'work-MktCap'!$D$4</f>
        <v>2674.337</v>
      </c>
      <c r="J90" s="3">
        <f>data!DL91/'work-MktCap'!$D$4</f>
        <v>4877.5810000000001</v>
      </c>
      <c r="K90" s="3">
        <f>data!DM91/'work-MktCap'!$D$4</f>
        <v>73.959000000000003</v>
      </c>
      <c r="L90" s="3">
        <f>data!DN91/'work-MktCap'!$D$4</f>
        <v>22141.200000000001</v>
      </c>
      <c r="M90" s="3">
        <f>data!DO91/'work-MktCap'!$D$4</f>
        <v>4783.7049999999999</v>
      </c>
      <c r="N90" s="3">
        <f>data!DP91/'work-MktCap'!$D$4</f>
        <v>2655.6930000000002</v>
      </c>
      <c r="O90" s="3">
        <f>data!DQ91/'work-MktCap'!$D$4</f>
        <v>1568.146</v>
      </c>
      <c r="P90" s="3">
        <f>data!DR91/'work-MktCap'!$D$4</f>
        <v>8668.6280000000006</v>
      </c>
      <c r="Q90" s="3">
        <f>data!DS91/'work-MktCap'!$D$4</f>
        <v>1554.1559999999999</v>
      </c>
      <c r="R90" s="3">
        <f>data!DT91/'work-MktCap'!$D$4</f>
        <v>437.49930000000001</v>
      </c>
      <c r="S90" s="3">
        <f>data!DU91/'work-MktCap'!$D$4</f>
        <v>2622.79</v>
      </c>
      <c r="T90" s="3">
        <f>data!DV91/'work-MktCap'!$D$4</f>
        <v>1832.326</v>
      </c>
      <c r="U90" s="3">
        <f>data!DW91/'work-MktCap'!$D$4</f>
        <v>615.45859999999993</v>
      </c>
      <c r="V90" s="3">
        <f>data!DX91/'work-MktCap'!$D$4</f>
        <v>1712.2629999999999</v>
      </c>
      <c r="W90" s="3">
        <f>data!DY91/'work-MktCap'!$D$4</f>
        <v>2485.9119999999998</v>
      </c>
      <c r="X90" s="3">
        <f>data!DZ91/'work-MktCap'!$D$4</f>
        <v>884.9905</v>
      </c>
      <c r="Y90" s="3">
        <f>data!EA91/'work-MktCap'!$D$4</f>
        <v>1410.627</v>
      </c>
      <c r="Z90" s="3">
        <f>data!EB91/'work-MktCap'!$D$4</f>
        <v>2087.6959999999999</v>
      </c>
      <c r="AA90" s="3">
        <f>data!EC91/'work-MktCap'!$D$4</f>
        <v>2276.1329999999998</v>
      </c>
      <c r="AB90" s="3">
        <f>data!ED91/'work-MktCap'!$D$4</f>
        <v>3014.828</v>
      </c>
      <c r="AC90" s="3">
        <f>data!EE91/'work-MktCap'!$D$4</f>
        <v>4129.3710000000001</v>
      </c>
      <c r="AD90" s="3">
        <f>data!EF91/'work-MktCap'!$D$4</f>
        <v>4997.0060000000003</v>
      </c>
      <c r="AE90" s="3">
        <f>data!EG91/'work-MktCap'!$D$4</f>
        <v>5395.835</v>
      </c>
      <c r="AF90" s="3">
        <f>data!EH91/'work-MktCap'!$D$4</f>
        <v>2810.3690000000001</v>
      </c>
      <c r="AG90" s="3">
        <f>data!EI91/'work-MktCap'!$D$4</f>
        <v>131.5538</v>
      </c>
      <c r="AH90" s="3">
        <f>data!EJ91/'work-MktCap'!$D$4</f>
        <v>1236.9469999999999</v>
      </c>
      <c r="AI90" s="3">
        <f>data!EK91/'work-MktCap'!$D$4</f>
        <v>3052.9490000000001</v>
      </c>
      <c r="AJ90" s="3">
        <f>data!EL91/'work-MktCap'!$D$4</f>
        <v>1104.645</v>
      </c>
      <c r="AK90" s="3">
        <f>data!EM91/'work-MktCap'!$D$4</f>
        <v>4318.0410000000002</v>
      </c>
      <c r="AL90" s="3">
        <f>data!EN91/'work-MktCap'!$D$4</f>
        <v>1299.663</v>
      </c>
      <c r="AM90" s="3">
        <f>data!EO91/'work-MktCap'!$D$4</f>
        <v>14299.17</v>
      </c>
      <c r="AN90" s="3">
        <f>data!EP91/'work-MktCap'!$D$4</f>
        <v>16911.54</v>
      </c>
      <c r="AO90" s="3">
        <f>data!EQ91/'work-MktCap'!$D$4</f>
        <v>2408.991</v>
      </c>
      <c r="AP90" s="3">
        <f>data!ER91/'work-MktCap'!$D$4</f>
        <v>3885.01</v>
      </c>
      <c r="AQ90" s="3">
        <f>data!ES91/'work-MktCap'!$D$4</f>
        <v>2222.2730000000001</v>
      </c>
      <c r="AR90" s="3">
        <f>data!ET91/'work-MktCap'!$D$4</f>
        <v>1349.8969999999999</v>
      </c>
      <c r="AS90" s="3">
        <f>data!EU91/'work-MktCap'!$D$4</f>
        <v>8382.9740000000002</v>
      </c>
      <c r="AT90" s="3">
        <f>data!EV91/'work-MktCap'!$D$4</f>
        <v>111.5398</v>
      </c>
      <c r="AU90" s="3">
        <f>data!EW91/'work-MktCap'!$D$4</f>
        <v>10920.66</v>
      </c>
      <c r="AV90" s="3">
        <f>data!EX91/'work-MktCap'!$D$4</f>
        <v>16341.2</v>
      </c>
      <c r="AW90" s="3">
        <f>data!EY91/'work-MktCap'!$D$4</f>
        <v>928.22860000000003</v>
      </c>
      <c r="AX90" s="3">
        <f>data!EZ91/'work-MktCap'!$D$4</f>
        <v>1333.2249999999999</v>
      </c>
      <c r="AY90" s="3">
        <f>data!FA91/'work-MktCap'!$D$4</f>
        <v>1482.192</v>
      </c>
      <c r="AZ90" s="3">
        <f>data!FB91/'work-MktCap'!$D$4</f>
        <v>5350.9769999999999</v>
      </c>
      <c r="BA90" s="3">
        <f>data!FC91/'work-MktCap'!$D$4</f>
        <v>11298.42</v>
      </c>
      <c r="BB90" s="3">
        <f>data!FD91/'work-MktCap'!$D$4</f>
        <v>1072.7929999999999</v>
      </c>
      <c r="BC90" s="3">
        <f>data!FE91/'work-MktCap'!$D$4</f>
        <v>10433.1</v>
      </c>
      <c r="BD90" s="3">
        <f>data!FF91/'work-MktCap'!$D$4</f>
        <v>2520.261</v>
      </c>
      <c r="BE90" s="3">
        <f>data!FG91/'work-MktCap'!$D$4</f>
        <v>6396.3559999999998</v>
      </c>
      <c r="BF90" s="3">
        <f>data!FH91/'work-MktCap'!$D$4</f>
        <v>2554.5740000000001</v>
      </c>
      <c r="BG90" s="3">
        <f>data!FI91/'work-MktCap'!$D$4</f>
        <v>6123.7709999999997</v>
      </c>
      <c r="BH90" s="3">
        <f>data!FJ91/'work-MktCap'!$D$4</f>
        <v>1414.63</v>
      </c>
      <c r="BI90" s="3">
        <f>data!FK91/'work-MktCap'!$D$4</f>
        <v>7411.3029999999999</v>
      </c>
      <c r="BJ90" s="3">
        <f>data!FL91/'work-MktCap'!$D$4</f>
        <v>1553.85</v>
      </c>
      <c r="BK90" s="3">
        <f>data!FM91/'work-MktCap'!$D$4</f>
        <v>4051.7829999999999</v>
      </c>
      <c r="BL90" s="3">
        <f>data!FN91/'work-MktCap'!$D$4</f>
        <v>1250.0160000000001</v>
      </c>
      <c r="BM90" s="3">
        <f>data!FO91/'work-MktCap'!$D$4</f>
        <v>9159.134</v>
      </c>
      <c r="BN90" s="3">
        <f>data!FP91/'work-MktCap'!$D$4</f>
        <v>2880.3919999999998</v>
      </c>
      <c r="BO90" s="3">
        <f>data!FQ91/'work-MktCap'!$D$4</f>
        <v>2812.8040000000001</v>
      </c>
      <c r="BP90" s="3">
        <f>data!FR91/'work-MktCap'!$D$4</f>
        <v>2225.1860000000001</v>
      </c>
      <c r="BQ90" s="3">
        <f>data!FS91/'work-MktCap'!$D$4</f>
        <v>144.51239999999999</v>
      </c>
      <c r="BR90" s="3">
        <f>data!FT91/'work-MktCap'!$D$4</f>
        <v>25.264299999999999</v>
      </c>
      <c r="BS90" s="3">
        <f>data!FU91/'work-MktCap'!$D$4</f>
        <v>1040.9159999999999</v>
      </c>
      <c r="BT90" s="3">
        <f>data!FV91/'work-MktCap'!$D$4</f>
        <v>2757.0709999999999</v>
      </c>
      <c r="BU90" s="3">
        <f>data!FW91/'work-MktCap'!$D$4</f>
        <v>25.822099999999999</v>
      </c>
      <c r="BV90" s="3">
        <f>data!FX91/'work-MktCap'!$D$4</f>
        <v>2764.6570000000002</v>
      </c>
      <c r="BW90" s="3">
        <f>data!FY91/'work-MktCap'!$D$4</f>
        <v>1641.405</v>
      </c>
      <c r="BX90" s="3">
        <f>data!FZ91/'work-MktCap'!$D$4</f>
        <v>3358.9290000000001</v>
      </c>
      <c r="BY90" s="3">
        <f>data!GA91/'work-MktCap'!$D$4</f>
        <v>705.98630000000003</v>
      </c>
      <c r="BZ90" s="3">
        <f>data!GB91/'work-MktCap'!$D$4</f>
        <v>2069.6869999999999</v>
      </c>
      <c r="CA90" s="3">
        <f>data!GC91/'work-MktCap'!$D$4</f>
        <v>143.87710000000001</v>
      </c>
      <c r="CB90" s="3">
        <f>data!GD91/'work-MktCap'!$D$4</f>
        <v>1318.6990000000001</v>
      </c>
      <c r="CC90" s="3">
        <f>data!GE91/'work-MktCap'!$D$4</f>
        <v>1279.808</v>
      </c>
      <c r="CD90" s="3">
        <f>data!GF91/'work-MktCap'!$D$4</f>
        <v>2869.2150000000001</v>
      </c>
      <c r="CE90" s="3">
        <f>data!GG91/'work-MktCap'!$D$4</f>
        <v>24066.21</v>
      </c>
      <c r="CF90" s="3">
        <f>data!GH91/'work-MktCap'!$D$4</f>
        <v>890.56130000000007</v>
      </c>
      <c r="CG90" s="3">
        <f>data!GI91/'work-MktCap'!$D$4</f>
        <v>18394.48</v>
      </c>
      <c r="CH90" s="3">
        <f>data!GJ91/'work-MktCap'!$D$4</f>
        <v>2082.942</v>
      </c>
      <c r="CI90" s="3">
        <f>data!GK91/'work-MktCap'!$D$4</f>
        <v>1072.9739999999999</v>
      </c>
      <c r="CJ90" s="3">
        <f>data!GL91/'work-MktCap'!$D$4</f>
        <v>15980.89</v>
      </c>
      <c r="CK90" s="3">
        <f>data!GM91/'work-MktCap'!$D$4</f>
        <v>3206.319</v>
      </c>
      <c r="CL90" s="3">
        <f>data!GN91/'work-MktCap'!$D$4</f>
        <v>12510.28</v>
      </c>
      <c r="CM90" s="3">
        <f>data!GO91/'work-MktCap'!$D$4</f>
        <v>373.61409999999995</v>
      </c>
      <c r="CN90" s="3">
        <f>data!GP91/'work-MktCap'!$D$4</f>
        <v>9410.4519999999993</v>
      </c>
      <c r="CO90" s="3">
        <f>data!GQ91/'work-MktCap'!$D$4</f>
        <v>8711.3960000000006</v>
      </c>
      <c r="CP90" s="3">
        <f>data!GR91/'work-MktCap'!$D$4</f>
        <v>4493.84</v>
      </c>
      <c r="CQ90" s="3">
        <f>data!GS91/'work-MktCap'!$D$4</f>
        <v>3423.7649999999999</v>
      </c>
      <c r="CR90" s="3">
        <f>data!GT91/'work-MktCap'!$D$4</f>
        <v>854.875</v>
      </c>
      <c r="CS90" s="3">
        <f>data!GU91/'work-MktCap'!$D$4</f>
        <v>2220.98</v>
      </c>
      <c r="CT90" s="3">
        <f>data!GV91/'work-MktCap'!$D$4</f>
        <v>1569.17</v>
      </c>
      <c r="CU90" s="3">
        <f>data!GW91/'work-MktCap'!$D$4</f>
        <v>6753.049</v>
      </c>
      <c r="CV90" s="3">
        <f>data!GX91/'work-MktCap'!$D$4</f>
        <v>1259.1759999999999</v>
      </c>
      <c r="CW90" s="3">
        <f>data!GY91/'work-MktCap'!$D$4</f>
        <v>4950.3410000000003</v>
      </c>
      <c r="CX90" s="3"/>
      <c r="CY90" s="1"/>
      <c r="CZ90" s="1"/>
      <c r="DK90" s="1"/>
    </row>
    <row r="91" spans="1:115" x14ac:dyDescent="0.25">
      <c r="A91" s="1">
        <v>43892</v>
      </c>
      <c r="B91" s="3">
        <f>data!DD92/'work-MktCap'!$D$4</f>
        <v>813.65009999999995</v>
      </c>
      <c r="C91" s="3">
        <f>data!DE92/'work-MktCap'!$D$4</f>
        <v>868.75980000000004</v>
      </c>
      <c r="D91" s="3">
        <f>data!DF92/'work-MktCap'!$D$4</f>
        <v>1086.8800000000001</v>
      </c>
      <c r="E91" s="3">
        <f>data!DG92/'work-MktCap'!$D$4</f>
        <v>2892.2370000000001</v>
      </c>
      <c r="F91" s="3">
        <f>data!DH92/'work-MktCap'!$D$4</f>
        <v>2211.4450000000002</v>
      </c>
      <c r="G91" s="3">
        <f>data!DI92/'work-MktCap'!$D$4</f>
        <v>1324.7170000000001</v>
      </c>
      <c r="H91" s="3">
        <f>data!DJ92/'work-MktCap'!$D$4</f>
        <v>9642.19</v>
      </c>
      <c r="I91" s="3">
        <f>data!DK92/'work-MktCap'!$D$4</f>
        <v>3621.3380000000002</v>
      </c>
      <c r="J91" s="3">
        <f>data!DL92/'work-MktCap'!$D$4</f>
        <v>2820.3249999999998</v>
      </c>
      <c r="K91" s="3">
        <f>data!DM92/'work-MktCap'!$D$4</f>
        <v>50.167000000000002</v>
      </c>
      <c r="L91" s="3">
        <f>data!DN92/'work-MktCap'!$D$4</f>
        <v>10015.07</v>
      </c>
      <c r="M91" s="3">
        <f>data!DO92/'work-MktCap'!$D$4</f>
        <v>2593.2150000000001</v>
      </c>
      <c r="N91" s="3">
        <f>data!DP92/'work-MktCap'!$D$4</f>
        <v>3054.9859999999999</v>
      </c>
      <c r="O91" s="3">
        <f>data!DQ92/'work-MktCap'!$D$4</f>
        <v>728.84430000000009</v>
      </c>
      <c r="P91" s="3">
        <f>data!DR92/'work-MktCap'!$D$4</f>
        <v>5231.78</v>
      </c>
      <c r="Q91" s="3">
        <f>data!DS92/'work-MktCap'!$D$4</f>
        <v>1272.423</v>
      </c>
      <c r="R91" s="3">
        <f>data!DT92/'work-MktCap'!$D$4</f>
        <v>438.56180000000001</v>
      </c>
      <c r="S91" s="3">
        <f>data!DU92/'work-MktCap'!$D$4</f>
        <v>3328.63</v>
      </c>
      <c r="T91" s="3">
        <f>data!DV92/'work-MktCap'!$D$4</f>
        <v>1039.3710000000001</v>
      </c>
      <c r="U91" s="3">
        <f>data!DW92/'work-MktCap'!$D$4</f>
        <v>552.32419999999991</v>
      </c>
      <c r="V91" s="3">
        <f>data!DX92/'work-MktCap'!$D$4</f>
        <v>1406.5229999999999</v>
      </c>
      <c r="W91" s="3">
        <f>data!DY92/'work-MktCap'!$D$4</f>
        <v>2064.201</v>
      </c>
      <c r="X91" s="3">
        <f>data!DZ92/'work-MktCap'!$D$4</f>
        <v>837.1268</v>
      </c>
      <c r="Y91" s="3">
        <f>data!EA92/'work-MktCap'!$D$4</f>
        <v>369.43509999999998</v>
      </c>
      <c r="Z91" s="3">
        <f>data!EB92/'work-MktCap'!$D$4</f>
        <v>1737.9459999999999</v>
      </c>
      <c r="AA91" s="3">
        <f>data!EC92/'work-MktCap'!$D$4</f>
        <v>1188.7829999999999</v>
      </c>
      <c r="AB91" s="3">
        <f>data!ED92/'work-MktCap'!$D$4</f>
        <v>2165.259</v>
      </c>
      <c r="AC91" s="3">
        <f>data!EE92/'work-MktCap'!$D$4</f>
        <v>4617.9920000000002</v>
      </c>
      <c r="AD91" s="3">
        <f>data!EF92/'work-MktCap'!$D$4</f>
        <v>2621.67</v>
      </c>
      <c r="AE91" s="3">
        <f>data!EG92/'work-MktCap'!$D$4</f>
        <v>6023.5389999999998</v>
      </c>
      <c r="AF91" s="3">
        <f>data!EH92/'work-MktCap'!$D$4</f>
        <v>2009.19</v>
      </c>
      <c r="AG91" s="3">
        <f>data!EI92/'work-MktCap'!$D$4</f>
        <v>57.174300000000002</v>
      </c>
      <c r="AH91" s="3">
        <f>data!EJ92/'work-MktCap'!$D$4</f>
        <v>1567.471</v>
      </c>
      <c r="AI91" s="3">
        <f>data!EK92/'work-MktCap'!$D$4</f>
        <v>1539.1189999999999</v>
      </c>
      <c r="AJ91" s="3">
        <f>data!EL92/'work-MktCap'!$D$4</f>
        <v>1487.471</v>
      </c>
      <c r="AK91" s="3">
        <f>data!EM92/'work-MktCap'!$D$4</f>
        <v>4529.0879999999997</v>
      </c>
      <c r="AL91" s="3">
        <f>data!EN92/'work-MktCap'!$D$4</f>
        <v>1382.5029999999999</v>
      </c>
      <c r="AM91" s="3">
        <f>data!EO92/'work-MktCap'!$D$4</f>
        <v>8686.0769999999993</v>
      </c>
      <c r="AN91" s="3">
        <f>data!EP92/'work-MktCap'!$D$4</f>
        <v>8739.3520000000008</v>
      </c>
      <c r="AO91" s="3">
        <f>data!EQ92/'work-MktCap'!$D$4</f>
        <v>1283.3050000000001</v>
      </c>
      <c r="AP91" s="3">
        <f>data!ER92/'work-MktCap'!$D$4</f>
        <v>2454.1570000000002</v>
      </c>
      <c r="AQ91" s="3">
        <f>data!ES92/'work-MktCap'!$D$4</f>
        <v>1778.021</v>
      </c>
      <c r="AR91" s="3">
        <f>data!ET92/'work-MktCap'!$D$4</f>
        <v>726.82119999999998</v>
      </c>
      <c r="AS91" s="3">
        <f>data!EU92/'work-MktCap'!$D$4</f>
        <v>3731.2510000000002</v>
      </c>
      <c r="AT91" s="3">
        <f>data!EV92/'work-MktCap'!$D$4</f>
        <v>50.084199999999996</v>
      </c>
      <c r="AU91" s="3">
        <f>data!EW92/'work-MktCap'!$D$4</f>
        <v>21616.959999999999</v>
      </c>
      <c r="AV91" s="3">
        <f>data!EX92/'work-MktCap'!$D$4</f>
        <v>14716.85</v>
      </c>
      <c r="AW91" s="3">
        <f>data!EY92/'work-MktCap'!$D$4</f>
        <v>541.03769999999997</v>
      </c>
      <c r="AX91" s="3">
        <f>data!EZ92/'work-MktCap'!$D$4</f>
        <v>945.76690000000008</v>
      </c>
      <c r="AY91" s="3">
        <f>data!FA92/'work-MktCap'!$D$4</f>
        <v>891.2518</v>
      </c>
      <c r="AZ91" s="3">
        <f>data!FB92/'work-MktCap'!$D$4</f>
        <v>4052.8980000000001</v>
      </c>
      <c r="BA91" s="3">
        <f>data!FC92/'work-MktCap'!$D$4</f>
        <v>6360.3729999999996</v>
      </c>
      <c r="BB91" s="3">
        <f>data!FD92/'work-MktCap'!$D$4</f>
        <v>1228.925</v>
      </c>
      <c r="BC91" s="3">
        <f>data!FE92/'work-MktCap'!$D$4</f>
        <v>7375.8620000000001</v>
      </c>
      <c r="BD91" s="3">
        <f>data!FF92/'work-MktCap'!$D$4</f>
        <v>1562.0150000000001</v>
      </c>
      <c r="BE91" s="3">
        <f>data!FG92/'work-MktCap'!$D$4</f>
        <v>3705.5369999999998</v>
      </c>
      <c r="BF91" s="3">
        <f>data!FH92/'work-MktCap'!$D$4</f>
        <v>2625.4740000000002</v>
      </c>
      <c r="BG91" s="3">
        <f>data!FI92/'work-MktCap'!$D$4</f>
        <v>7658.1180000000004</v>
      </c>
      <c r="BH91" s="3">
        <f>data!FJ92/'work-MktCap'!$D$4</f>
        <v>1465.002</v>
      </c>
      <c r="BI91" s="3">
        <f>data!FK92/'work-MktCap'!$D$4</f>
        <v>3761.5320000000002</v>
      </c>
      <c r="BJ91" s="3">
        <f>data!FL92/'work-MktCap'!$D$4</f>
        <v>1553.0329999999999</v>
      </c>
      <c r="BK91" s="3">
        <f>data!FM92/'work-MktCap'!$D$4</f>
        <v>4243.7929999999997</v>
      </c>
      <c r="BL91" s="3">
        <f>data!FN92/'work-MktCap'!$D$4</f>
        <v>1252.0609999999999</v>
      </c>
      <c r="BM91" s="3">
        <f>data!FO92/'work-MktCap'!$D$4</f>
        <v>7723.6949999999997</v>
      </c>
      <c r="BN91" s="3">
        <f>data!FP92/'work-MktCap'!$D$4</f>
        <v>1572.54</v>
      </c>
      <c r="BO91" s="3">
        <f>data!FQ92/'work-MktCap'!$D$4</f>
        <v>2669.42</v>
      </c>
      <c r="BP91" s="3">
        <f>data!FR92/'work-MktCap'!$D$4</f>
        <v>1895.1320000000001</v>
      </c>
      <c r="BQ91" s="3">
        <f>data!FS92/'work-MktCap'!$D$4</f>
        <v>111.92710000000001</v>
      </c>
      <c r="BR91" s="3">
        <f>data!FT92/'work-MktCap'!$D$4</f>
        <v>27.206099999999999</v>
      </c>
      <c r="BS91" s="3">
        <f>data!FU92/'work-MktCap'!$D$4</f>
        <v>661.14949999999999</v>
      </c>
      <c r="BT91" s="3">
        <f>data!FV92/'work-MktCap'!$D$4</f>
        <v>1680.519</v>
      </c>
      <c r="BU91" s="3">
        <f>data!FW92/'work-MktCap'!$D$4</f>
        <v>106.6435</v>
      </c>
      <c r="BV91" s="3">
        <f>data!FX92/'work-MktCap'!$D$4</f>
        <v>2248.48</v>
      </c>
      <c r="BW91" s="3">
        <f>data!FY92/'work-MktCap'!$D$4</f>
        <v>533.37490000000003</v>
      </c>
      <c r="BX91" s="3">
        <f>data!FZ92/'work-MktCap'!$D$4</f>
        <v>5618.7820000000002</v>
      </c>
      <c r="BY91" s="3">
        <f>data!GA92/'work-MktCap'!$D$4</f>
        <v>1240.6590000000001</v>
      </c>
      <c r="BZ91" s="3">
        <f>data!GB92/'work-MktCap'!$D$4</f>
        <v>1277.1310000000001</v>
      </c>
      <c r="CA91" s="3">
        <f>data!GC92/'work-MktCap'!$D$4</f>
        <v>133.8914</v>
      </c>
      <c r="CB91" s="3">
        <f>data!GD92/'work-MktCap'!$D$4</f>
        <v>789.45119999999997</v>
      </c>
      <c r="CC91" s="3">
        <f>data!GE92/'work-MktCap'!$D$4</f>
        <v>1088.9110000000001</v>
      </c>
      <c r="CD91" s="3">
        <f>data!GF92/'work-MktCap'!$D$4</f>
        <v>2032.153</v>
      </c>
      <c r="CE91" s="3">
        <f>data!GG92/'work-MktCap'!$D$4</f>
        <v>18117.98</v>
      </c>
      <c r="CF91" s="3">
        <f>data!GH92/'work-MktCap'!$D$4</f>
        <v>566.27499999999998</v>
      </c>
      <c r="CG91" s="3">
        <f>data!GI92/'work-MktCap'!$D$4</f>
        <v>20021.14</v>
      </c>
      <c r="CH91" s="3">
        <f>data!GJ92/'work-MktCap'!$D$4</f>
        <v>1343.3050000000001</v>
      </c>
      <c r="CI91" s="3">
        <f>data!GK92/'work-MktCap'!$D$4</f>
        <v>556.5793000000001</v>
      </c>
      <c r="CJ91" s="3">
        <f>data!GL92/'work-MktCap'!$D$4</f>
        <v>3327.7829999999999</v>
      </c>
      <c r="CK91" s="3">
        <f>data!GM92/'work-MktCap'!$D$4</f>
        <v>2606.3029999999999</v>
      </c>
      <c r="CL91" s="3">
        <f>data!GN92/'work-MktCap'!$D$4</f>
        <v>14381.48</v>
      </c>
      <c r="CM91" s="3">
        <f>data!GO92/'work-MktCap'!$D$4</f>
        <v>227.6344</v>
      </c>
      <c r="CN91" s="3">
        <f>data!GP92/'work-MktCap'!$D$4</f>
        <v>7680.5640000000003</v>
      </c>
      <c r="CO91" s="3">
        <f>data!GQ92/'work-MktCap'!$D$4</f>
        <v>5430.1289999999999</v>
      </c>
      <c r="CP91" s="3">
        <f>data!GR92/'work-MktCap'!$D$4</f>
        <v>2819.6529999999998</v>
      </c>
      <c r="CQ91" s="3">
        <f>data!GS92/'work-MktCap'!$D$4</f>
        <v>3537.2959999999998</v>
      </c>
      <c r="CR91" s="3">
        <f>data!GT92/'work-MktCap'!$D$4</f>
        <v>844.17419999999993</v>
      </c>
      <c r="CS91" s="3">
        <f>data!GU92/'work-MktCap'!$D$4</f>
        <v>1607.463</v>
      </c>
      <c r="CT91" s="3">
        <f>data!GV92/'work-MktCap'!$D$4</f>
        <v>1008.953</v>
      </c>
      <c r="CU91" s="3">
        <f>data!GW92/'work-MktCap'!$D$4</f>
        <v>3791.12</v>
      </c>
      <c r="CV91" s="3">
        <f>data!GX92/'work-MktCap'!$D$4</f>
        <v>1289.1959999999999</v>
      </c>
      <c r="CW91" s="3">
        <f>data!GY92/'work-MktCap'!$D$4</f>
        <v>4298.3320000000003</v>
      </c>
      <c r="CX91" s="3"/>
      <c r="CY91" s="1"/>
      <c r="CZ91" s="1"/>
      <c r="DK91" s="1"/>
    </row>
    <row r="92" spans="1:115" x14ac:dyDescent="0.25">
      <c r="A92" s="1">
        <v>43893</v>
      </c>
      <c r="B92" s="3">
        <f>data!DD93/'work-MktCap'!$D$4</f>
        <v>923.62860000000001</v>
      </c>
      <c r="C92" s="3">
        <f>data!DE93/'work-MktCap'!$D$4</f>
        <v>1270.6659999999999</v>
      </c>
      <c r="D92" s="3">
        <f>data!DF93/'work-MktCap'!$D$4</f>
        <v>949.71990000000005</v>
      </c>
      <c r="E92" s="3">
        <f>data!DG93/'work-MktCap'!$D$4</f>
        <v>1776.3140000000001</v>
      </c>
      <c r="F92" s="3">
        <f>data!DH93/'work-MktCap'!$D$4</f>
        <v>2504.5030000000002</v>
      </c>
      <c r="G92" s="3">
        <f>data!DI93/'work-MktCap'!$D$4</f>
        <v>1525.835</v>
      </c>
      <c r="H92" s="3">
        <f>data!DJ93/'work-MktCap'!$D$4</f>
        <v>7678.19</v>
      </c>
      <c r="I92" s="3">
        <f>data!DK93/'work-MktCap'!$D$4</f>
        <v>3937.3510000000001</v>
      </c>
      <c r="J92" s="3">
        <f>data!DL93/'work-MktCap'!$D$4</f>
        <v>4896.366</v>
      </c>
      <c r="K92" s="3">
        <f>data!DM93/'work-MktCap'!$D$4</f>
        <v>60.248699999999999</v>
      </c>
      <c r="L92" s="3">
        <f>data!DN93/'work-MktCap'!$D$4</f>
        <v>8922.7729999999992</v>
      </c>
      <c r="M92" s="3">
        <f>data!DO93/'work-MktCap'!$D$4</f>
        <v>1828.1880000000001</v>
      </c>
      <c r="N92" s="3">
        <f>data!DP93/'work-MktCap'!$D$4</f>
        <v>1686.72</v>
      </c>
      <c r="O92" s="3">
        <f>data!DQ93/'work-MktCap'!$D$4</f>
        <v>855.73540000000003</v>
      </c>
      <c r="P92" s="3">
        <f>data!DR93/'work-MktCap'!$D$4</f>
        <v>5411.2420000000002</v>
      </c>
      <c r="Q92" s="3">
        <f>data!DS93/'work-MktCap'!$D$4</f>
        <v>1775.57</v>
      </c>
      <c r="R92" s="3">
        <f>data!DT93/'work-MktCap'!$D$4</f>
        <v>490.04359999999997</v>
      </c>
      <c r="S92" s="3">
        <f>data!DU93/'work-MktCap'!$D$4</f>
        <v>2398.5410000000002</v>
      </c>
      <c r="T92" s="3">
        <f>data!DV93/'work-MktCap'!$D$4</f>
        <v>1202.8119999999999</v>
      </c>
      <c r="U92" s="3">
        <f>data!DW93/'work-MktCap'!$D$4</f>
        <v>611.43959999999993</v>
      </c>
      <c r="V92" s="3">
        <f>data!DX93/'work-MktCap'!$D$4</f>
        <v>2300.5149999999999</v>
      </c>
      <c r="W92" s="3">
        <f>data!DY93/'work-MktCap'!$D$4</f>
        <v>2974.8049999999998</v>
      </c>
      <c r="X92" s="3">
        <f>data!DZ93/'work-MktCap'!$D$4</f>
        <v>609.08420000000001</v>
      </c>
      <c r="Y92" s="3">
        <f>data!EA93/'work-MktCap'!$D$4</f>
        <v>662.95490000000007</v>
      </c>
      <c r="Z92" s="3">
        <f>data!EB93/'work-MktCap'!$D$4</f>
        <v>1820.229</v>
      </c>
      <c r="AA92" s="3">
        <f>data!EC93/'work-MktCap'!$D$4</f>
        <v>3009.76</v>
      </c>
      <c r="AB92" s="3">
        <f>data!ED93/'work-MktCap'!$D$4</f>
        <v>2300.9389999999999</v>
      </c>
      <c r="AC92" s="3">
        <f>data!EE93/'work-MktCap'!$D$4</f>
        <v>2790.4340000000002</v>
      </c>
      <c r="AD92" s="3">
        <f>data!EF93/'work-MktCap'!$D$4</f>
        <v>3177.4090000000001</v>
      </c>
      <c r="AE92" s="3">
        <f>data!EG93/'work-MktCap'!$D$4</f>
        <v>4861.3580000000002</v>
      </c>
      <c r="AF92" s="3">
        <f>data!EH93/'work-MktCap'!$D$4</f>
        <v>1608.96</v>
      </c>
      <c r="AG92" s="3">
        <f>data!EI93/'work-MktCap'!$D$4</f>
        <v>35.014400000000002</v>
      </c>
      <c r="AH92" s="3">
        <f>data!EJ93/'work-MktCap'!$D$4</f>
        <v>1422.72</v>
      </c>
      <c r="AI92" s="3">
        <f>data!EK93/'work-MktCap'!$D$4</f>
        <v>2303.2539999999999</v>
      </c>
      <c r="AJ92" s="3">
        <f>data!EL93/'work-MktCap'!$D$4</f>
        <v>962.74400000000003</v>
      </c>
      <c r="AK92" s="3">
        <f>data!EM93/'work-MktCap'!$D$4</f>
        <v>2630.3020000000001</v>
      </c>
      <c r="AL92" s="3">
        <f>data!EN93/'work-MktCap'!$D$4</f>
        <v>875.69799999999998</v>
      </c>
      <c r="AM92" s="3">
        <f>data!EO93/'work-MktCap'!$D$4</f>
        <v>13177.18</v>
      </c>
      <c r="AN92" s="3">
        <f>data!EP93/'work-MktCap'!$D$4</f>
        <v>9287.8539999999994</v>
      </c>
      <c r="AO92" s="3">
        <f>data!EQ93/'work-MktCap'!$D$4</f>
        <v>1611.0830000000001</v>
      </c>
      <c r="AP92" s="3">
        <f>data!ER93/'work-MktCap'!$D$4</f>
        <v>3427.01</v>
      </c>
      <c r="AQ92" s="3">
        <f>data!ES93/'work-MktCap'!$D$4</f>
        <v>3382.0039999999999</v>
      </c>
      <c r="AR92" s="3">
        <f>data!ET93/'work-MktCap'!$D$4</f>
        <v>1261.6759999999999</v>
      </c>
      <c r="AS92" s="3">
        <f>data!EU93/'work-MktCap'!$D$4</f>
        <v>3804.768</v>
      </c>
      <c r="AT92" s="3">
        <f>data!EV93/'work-MktCap'!$D$4</f>
        <v>54.939300000000003</v>
      </c>
      <c r="AU92" s="3">
        <f>data!EW93/'work-MktCap'!$D$4</f>
        <v>13916.34</v>
      </c>
      <c r="AV92" s="3">
        <f>data!EX93/'work-MktCap'!$D$4</f>
        <v>10116.76</v>
      </c>
      <c r="AW92" s="3">
        <f>data!EY93/'work-MktCap'!$D$4</f>
        <v>468.91919999999999</v>
      </c>
      <c r="AX92" s="3">
        <f>data!EZ93/'work-MktCap'!$D$4</f>
        <v>847.19690000000003</v>
      </c>
      <c r="AY92" s="3">
        <f>data!FA93/'work-MktCap'!$D$4</f>
        <v>1139.029</v>
      </c>
      <c r="AZ92" s="3">
        <f>data!FB93/'work-MktCap'!$D$4</f>
        <v>5284.9030000000002</v>
      </c>
      <c r="BA92" s="3">
        <f>data!FC93/'work-MktCap'!$D$4</f>
        <v>5722.0169999999998</v>
      </c>
      <c r="BB92" s="3">
        <f>data!FD93/'work-MktCap'!$D$4</f>
        <v>1065.7139999999999</v>
      </c>
      <c r="BC92" s="3">
        <f>data!FE93/'work-MktCap'!$D$4</f>
        <v>5862.8360000000002</v>
      </c>
      <c r="BD92" s="3">
        <f>data!FF93/'work-MktCap'!$D$4</f>
        <v>1409.184</v>
      </c>
      <c r="BE92" s="3">
        <f>data!FG93/'work-MktCap'!$D$4</f>
        <v>3491.9059999999999</v>
      </c>
      <c r="BF92" s="3">
        <f>data!FH93/'work-MktCap'!$D$4</f>
        <v>2822.6660000000002</v>
      </c>
      <c r="BG92" s="3">
        <f>data!FI93/'work-MktCap'!$D$4</f>
        <v>4683.5919999999996</v>
      </c>
      <c r="BH92" s="3">
        <f>data!FJ93/'work-MktCap'!$D$4</f>
        <v>1046.798</v>
      </c>
      <c r="BI92" s="3">
        <f>data!FK93/'work-MktCap'!$D$4</f>
        <v>3682.674</v>
      </c>
      <c r="BJ92" s="3">
        <f>data!FL93/'work-MktCap'!$D$4</f>
        <v>1386.0550000000001</v>
      </c>
      <c r="BK92" s="3">
        <f>data!FM93/'work-MktCap'!$D$4</f>
        <v>2123.7649999999999</v>
      </c>
      <c r="BL92" s="3">
        <f>data!FN93/'work-MktCap'!$D$4</f>
        <v>1170.8510000000001</v>
      </c>
      <c r="BM92" s="3">
        <f>data!FO93/'work-MktCap'!$D$4</f>
        <v>5388.0010000000002</v>
      </c>
      <c r="BN92" s="3">
        <f>data!FP93/'work-MktCap'!$D$4</f>
        <v>1436.0329999999999</v>
      </c>
      <c r="BO92" s="3">
        <f>data!FQ93/'work-MktCap'!$D$4</f>
        <v>1298.4690000000001</v>
      </c>
      <c r="BP92" s="3">
        <f>data!FR93/'work-MktCap'!$D$4</f>
        <v>1526.675</v>
      </c>
      <c r="BQ92" s="3">
        <f>data!FS93/'work-MktCap'!$D$4</f>
        <v>261.17590000000001</v>
      </c>
      <c r="BR92" s="3">
        <f>data!FT93/'work-MktCap'!$D$4</f>
        <v>19.793900000000001</v>
      </c>
      <c r="BS92" s="3">
        <f>data!FU93/'work-MktCap'!$D$4</f>
        <v>528.99850000000004</v>
      </c>
      <c r="BT92" s="3">
        <f>data!FV93/'work-MktCap'!$D$4</f>
        <v>1840</v>
      </c>
      <c r="BU92" s="3">
        <f>data!FW93/'work-MktCap'!$D$4</f>
        <v>54.453499999999998</v>
      </c>
      <c r="BV92" s="3">
        <f>data!FX93/'work-MktCap'!$D$4</f>
        <v>2208.3539999999998</v>
      </c>
      <c r="BW92" s="3">
        <f>data!FY93/'work-MktCap'!$D$4</f>
        <v>873.17439999999999</v>
      </c>
      <c r="BX92" s="3">
        <f>data!FZ93/'work-MktCap'!$D$4</f>
        <v>4962.1319999999996</v>
      </c>
      <c r="BY92" s="3">
        <f>data!GA93/'work-MktCap'!$D$4</f>
        <v>741.47339999999997</v>
      </c>
      <c r="BZ92" s="3">
        <f>data!GB93/'work-MktCap'!$D$4</f>
        <v>1921.93</v>
      </c>
      <c r="CA92" s="3">
        <f>data!GC93/'work-MktCap'!$D$4</f>
        <v>51.973300000000002</v>
      </c>
      <c r="CB92" s="3">
        <f>data!GD93/'work-MktCap'!$D$4</f>
        <v>646.11059999999998</v>
      </c>
      <c r="CC92" s="3">
        <f>data!GE93/'work-MktCap'!$D$4</f>
        <v>1328.6790000000001</v>
      </c>
      <c r="CD92" s="3">
        <f>data!GF93/'work-MktCap'!$D$4</f>
        <v>1697.0509999999999</v>
      </c>
      <c r="CE92" s="3">
        <f>data!GG93/'work-MktCap'!$D$4</f>
        <v>16775.52</v>
      </c>
      <c r="CF92" s="3">
        <f>data!GH93/'work-MktCap'!$D$4</f>
        <v>556.39490000000001</v>
      </c>
      <c r="CG92" s="3">
        <f>data!GI93/'work-MktCap'!$D$4</f>
        <v>17932.080000000002</v>
      </c>
      <c r="CH92" s="3">
        <f>data!GJ93/'work-MktCap'!$D$4</f>
        <v>675.0458000000001</v>
      </c>
      <c r="CI92" s="3">
        <f>data!GK93/'work-MktCap'!$D$4</f>
        <v>740.6404</v>
      </c>
      <c r="CJ92" s="3">
        <f>data!GL93/'work-MktCap'!$D$4</f>
        <v>2116.5039999999999</v>
      </c>
      <c r="CK92" s="3">
        <f>data!GM93/'work-MktCap'!$D$4</f>
        <v>5599.6450000000004</v>
      </c>
      <c r="CL92" s="3">
        <f>data!GN93/'work-MktCap'!$D$4</f>
        <v>11094.98</v>
      </c>
      <c r="CM92" s="3">
        <f>data!GO93/'work-MktCap'!$D$4</f>
        <v>140.88470000000001</v>
      </c>
      <c r="CN92" s="3">
        <f>data!GP93/'work-MktCap'!$D$4</f>
        <v>7056.03</v>
      </c>
      <c r="CO92" s="3">
        <f>data!GQ93/'work-MktCap'!$D$4</f>
        <v>5608.3389999999999</v>
      </c>
      <c r="CP92" s="3">
        <f>data!GR93/'work-MktCap'!$D$4</f>
        <v>1625.039</v>
      </c>
      <c r="CQ92" s="3">
        <f>data!GS93/'work-MktCap'!$D$4</f>
        <v>3305.39</v>
      </c>
      <c r="CR92" s="3">
        <f>data!GT93/'work-MktCap'!$D$4</f>
        <v>356.8766</v>
      </c>
      <c r="CS92" s="3">
        <f>data!GU93/'work-MktCap'!$D$4</f>
        <v>2569.1930000000002</v>
      </c>
      <c r="CT92" s="3">
        <f>data!GV93/'work-MktCap'!$D$4</f>
        <v>1300.4870000000001</v>
      </c>
      <c r="CU92" s="3">
        <f>data!GW93/'work-MktCap'!$D$4</f>
        <v>4336.0320000000002</v>
      </c>
      <c r="CV92" s="3">
        <f>data!GX93/'work-MktCap'!$D$4</f>
        <v>1154.104</v>
      </c>
      <c r="CW92" s="3">
        <f>data!GY93/'work-MktCap'!$D$4</f>
        <v>5220.1850000000004</v>
      </c>
      <c r="CX92" s="3"/>
      <c r="CY92" s="1"/>
      <c r="CZ92" s="1"/>
      <c r="DK92" s="1"/>
    </row>
    <row r="93" spans="1:115" x14ac:dyDescent="0.25">
      <c r="A93" s="1">
        <v>43894</v>
      </c>
      <c r="B93" s="3">
        <f>data!DD94/'work-MktCap'!$D$4</f>
        <v>831.4928000000001</v>
      </c>
      <c r="C93" s="3">
        <f>data!DE94/'work-MktCap'!$D$4</f>
        <v>1205.4110000000001</v>
      </c>
      <c r="D93" s="3">
        <f>data!DF94/'work-MktCap'!$D$4</f>
        <v>739.96010000000001</v>
      </c>
      <c r="E93" s="3">
        <f>data!DG94/'work-MktCap'!$D$4</f>
        <v>2054.0430000000001</v>
      </c>
      <c r="F93" s="3">
        <f>data!DH94/'work-MktCap'!$D$4</f>
        <v>5618.223</v>
      </c>
      <c r="G93" s="3">
        <f>data!DI94/'work-MktCap'!$D$4</f>
        <v>2896.442</v>
      </c>
      <c r="H93" s="3">
        <f>data!DJ94/'work-MktCap'!$D$4</f>
        <v>10101.39</v>
      </c>
      <c r="I93" s="3">
        <f>data!DK94/'work-MktCap'!$D$4</f>
        <v>2592.0369999999998</v>
      </c>
      <c r="J93" s="3">
        <f>data!DL94/'work-MktCap'!$D$4</f>
        <v>3895.9670000000001</v>
      </c>
      <c r="K93" s="3">
        <f>data!DM94/'work-MktCap'!$D$4</f>
        <v>72.897100000000009</v>
      </c>
      <c r="L93" s="3">
        <f>data!DN94/'work-MktCap'!$D$4</f>
        <v>10713.84</v>
      </c>
      <c r="M93" s="3">
        <f>data!DO94/'work-MktCap'!$D$4</f>
        <v>1788.3240000000001</v>
      </c>
      <c r="N93" s="3">
        <f>data!DP94/'work-MktCap'!$D$4</f>
        <v>1766.001</v>
      </c>
      <c r="O93" s="3">
        <f>data!DQ94/'work-MktCap'!$D$4</f>
        <v>1073.43</v>
      </c>
      <c r="P93" s="3">
        <f>data!DR94/'work-MktCap'!$D$4</f>
        <v>9237.0810000000001</v>
      </c>
      <c r="Q93" s="3">
        <f>data!DS94/'work-MktCap'!$D$4</f>
        <v>1355.213</v>
      </c>
      <c r="R93" s="3">
        <f>data!DT94/'work-MktCap'!$D$4</f>
        <v>519.16970000000003</v>
      </c>
      <c r="S93" s="3">
        <f>data!DU94/'work-MktCap'!$D$4</f>
        <v>3255.3290000000002</v>
      </c>
      <c r="T93" s="3">
        <f>data!DV94/'work-MktCap'!$D$4</f>
        <v>1125.249</v>
      </c>
      <c r="U93" s="3">
        <f>data!DW94/'work-MktCap'!$D$4</f>
        <v>516.9896</v>
      </c>
      <c r="V93" s="3">
        <f>data!DX94/'work-MktCap'!$D$4</f>
        <v>4086.9870000000001</v>
      </c>
      <c r="W93" s="3">
        <f>data!DY94/'work-MktCap'!$D$4</f>
        <v>1748.57</v>
      </c>
      <c r="X93" s="3">
        <f>data!DZ94/'work-MktCap'!$D$4</f>
        <v>780.31730000000005</v>
      </c>
      <c r="Y93" s="3">
        <f>data!EA94/'work-MktCap'!$D$4</f>
        <v>1088.1980000000001</v>
      </c>
      <c r="Z93" s="3">
        <f>data!EB94/'work-MktCap'!$D$4</f>
        <v>1718.1559999999999</v>
      </c>
      <c r="AA93" s="3">
        <f>data!EC94/'work-MktCap'!$D$4</f>
        <v>1381.8979999999999</v>
      </c>
      <c r="AB93" s="3">
        <f>data!ED94/'work-MktCap'!$D$4</f>
        <v>1907.096</v>
      </c>
      <c r="AC93" s="3">
        <f>data!EE94/'work-MktCap'!$D$4</f>
        <v>973.15309999999999</v>
      </c>
      <c r="AD93" s="3">
        <f>data!EF94/'work-MktCap'!$D$4</f>
        <v>5732.7709999999997</v>
      </c>
      <c r="AE93" s="3">
        <f>data!EG94/'work-MktCap'!$D$4</f>
        <v>7242.5739999999996</v>
      </c>
      <c r="AF93" s="3">
        <f>data!EH94/'work-MktCap'!$D$4</f>
        <v>2163.3690000000001</v>
      </c>
      <c r="AG93" s="3">
        <f>data!EI94/'work-MktCap'!$D$4</f>
        <v>52.841699999999996</v>
      </c>
      <c r="AH93" s="3">
        <f>data!EJ94/'work-MktCap'!$D$4</f>
        <v>1865.202</v>
      </c>
      <c r="AI93" s="3">
        <f>data!EK94/'work-MktCap'!$D$4</f>
        <v>1967.95</v>
      </c>
      <c r="AJ93" s="3">
        <f>data!EL94/'work-MktCap'!$D$4</f>
        <v>825.77599999999995</v>
      </c>
      <c r="AK93" s="3">
        <f>data!EM94/'work-MktCap'!$D$4</f>
        <v>2932.61</v>
      </c>
      <c r="AL93" s="3">
        <f>data!EN94/'work-MktCap'!$D$4</f>
        <v>958.08399999999995</v>
      </c>
      <c r="AM93" s="3">
        <f>data!EO94/'work-MktCap'!$D$4</f>
        <v>19762.849999999999</v>
      </c>
      <c r="AN93" s="3">
        <f>data!EP94/'work-MktCap'!$D$4</f>
        <v>9813.5779999999995</v>
      </c>
      <c r="AO93" s="3">
        <f>data!EQ94/'work-MktCap'!$D$4</f>
        <v>982.62609999999995</v>
      </c>
      <c r="AP93" s="3">
        <f>data!ER94/'work-MktCap'!$D$4</f>
        <v>1994.7260000000001</v>
      </c>
      <c r="AQ93" s="3">
        <f>data!ES94/'work-MktCap'!$D$4</f>
        <v>1923.5740000000001</v>
      </c>
      <c r="AR93" s="3">
        <f>data!ET94/'work-MktCap'!$D$4</f>
        <v>848.63830000000007</v>
      </c>
      <c r="AS93" s="3">
        <f>data!EU94/'work-MktCap'!$D$4</f>
        <v>3285.3449999999998</v>
      </c>
      <c r="AT93" s="3">
        <f>data!EV94/'work-MktCap'!$D$4</f>
        <v>51.339500000000001</v>
      </c>
      <c r="AU93" s="3">
        <f>data!EW94/'work-MktCap'!$D$4</f>
        <v>11518.86</v>
      </c>
      <c r="AV93" s="3">
        <f>data!EX94/'work-MktCap'!$D$4</f>
        <v>11072.08</v>
      </c>
      <c r="AW93" s="3">
        <f>data!EY94/'work-MktCap'!$D$4</f>
        <v>734.67560000000003</v>
      </c>
      <c r="AX93" s="3">
        <f>data!EZ94/'work-MktCap'!$D$4</f>
        <v>968.0363000000001</v>
      </c>
      <c r="AY93" s="3">
        <f>data!FA94/'work-MktCap'!$D$4</f>
        <v>770.29349999999999</v>
      </c>
      <c r="AZ93" s="3">
        <f>data!FB94/'work-MktCap'!$D$4</f>
        <v>6809.4589999999998</v>
      </c>
      <c r="BA93" s="3">
        <f>data!FC94/'work-MktCap'!$D$4</f>
        <v>7341.6459999999997</v>
      </c>
      <c r="BB93" s="3">
        <f>data!FD94/'work-MktCap'!$D$4</f>
        <v>891.28710000000001</v>
      </c>
      <c r="BC93" s="3">
        <f>data!FE94/'work-MktCap'!$D$4</f>
        <v>8295.6229999999996</v>
      </c>
      <c r="BD93" s="3">
        <f>data!FF94/'work-MktCap'!$D$4</f>
        <v>1458.2370000000001</v>
      </c>
      <c r="BE93" s="3">
        <f>data!FG94/'work-MktCap'!$D$4</f>
        <v>5231.9080000000004</v>
      </c>
      <c r="BF93" s="3">
        <f>data!FH94/'work-MktCap'!$D$4</f>
        <v>2613.4</v>
      </c>
      <c r="BG93" s="3">
        <f>data!FI94/'work-MktCap'!$D$4</f>
        <v>4064.17</v>
      </c>
      <c r="BH93" s="3">
        <f>data!FJ94/'work-MktCap'!$D$4</f>
        <v>1070.6389999999999</v>
      </c>
      <c r="BI93" s="3">
        <f>data!FK94/'work-MktCap'!$D$4</f>
        <v>3684.71</v>
      </c>
      <c r="BJ93" s="3">
        <f>data!FL94/'work-MktCap'!$D$4</f>
        <v>1799.18</v>
      </c>
      <c r="BK93" s="3">
        <f>data!FM94/'work-MktCap'!$D$4</f>
        <v>2760.6950000000002</v>
      </c>
      <c r="BL93" s="3">
        <f>data!FN94/'work-MktCap'!$D$4</f>
        <v>762.61530000000005</v>
      </c>
      <c r="BM93" s="3">
        <f>data!FO94/'work-MktCap'!$D$4</f>
        <v>5728.634</v>
      </c>
      <c r="BN93" s="3">
        <f>data!FP94/'work-MktCap'!$D$4</f>
        <v>1080.578</v>
      </c>
      <c r="BO93" s="3">
        <f>data!FQ94/'work-MktCap'!$D$4</f>
        <v>2463.866</v>
      </c>
      <c r="BP93" s="3">
        <f>data!FR94/'work-MktCap'!$D$4</f>
        <v>1824.8630000000001</v>
      </c>
      <c r="BQ93" s="3">
        <f>data!FS94/'work-MktCap'!$D$4</f>
        <v>90.201300000000003</v>
      </c>
      <c r="BR93" s="3">
        <f>data!FT94/'work-MktCap'!$D$4</f>
        <v>18.970099999999999</v>
      </c>
      <c r="BS93" s="3">
        <f>data!FU94/'work-MktCap'!$D$4</f>
        <v>681.21590000000003</v>
      </c>
      <c r="BT93" s="3">
        <f>data!FV94/'work-MktCap'!$D$4</f>
        <v>1858.279</v>
      </c>
      <c r="BU93" s="3">
        <f>data!FW94/'work-MktCap'!$D$4</f>
        <v>62.3855</v>
      </c>
      <c r="BV93" s="3">
        <f>data!FX94/'work-MktCap'!$D$4</f>
        <v>2141.826</v>
      </c>
      <c r="BW93" s="3">
        <f>data!FY94/'work-MktCap'!$D$4</f>
        <v>1257.748</v>
      </c>
      <c r="BX93" s="3">
        <f>data!FZ94/'work-MktCap'!$D$4</f>
        <v>3180.248</v>
      </c>
      <c r="BY93" s="3">
        <f>data!GA94/'work-MktCap'!$D$4</f>
        <v>1424.4849999999999</v>
      </c>
      <c r="BZ93" s="3">
        <f>data!GB94/'work-MktCap'!$D$4</f>
        <v>1021.284</v>
      </c>
      <c r="CA93" s="3">
        <f>data!GC94/'work-MktCap'!$D$4</f>
        <v>45.164999999999999</v>
      </c>
      <c r="CB93" s="3">
        <f>data!GD94/'work-MktCap'!$D$4</f>
        <v>2562.576</v>
      </c>
      <c r="CC93" s="3">
        <f>data!GE94/'work-MktCap'!$D$4</f>
        <v>1096.1959999999999</v>
      </c>
      <c r="CD93" s="3">
        <f>data!GF94/'work-MktCap'!$D$4</f>
        <v>1853.444</v>
      </c>
      <c r="CE93" s="3">
        <f>data!GG94/'work-MktCap'!$D$4</f>
        <v>13453.21</v>
      </c>
      <c r="CF93" s="3">
        <f>data!GH94/'work-MktCap'!$D$4</f>
        <v>687.62810000000002</v>
      </c>
      <c r="CG93" s="3">
        <f>data!GI94/'work-MktCap'!$D$4</f>
        <v>20860.14</v>
      </c>
      <c r="CH93" s="3">
        <f>data!GJ94/'work-MktCap'!$D$4</f>
        <v>1034.3399999999999</v>
      </c>
      <c r="CI93" s="3">
        <f>data!GK94/'work-MktCap'!$D$4</f>
        <v>648.31009999999992</v>
      </c>
      <c r="CJ93" s="3">
        <f>data!GL94/'work-MktCap'!$D$4</f>
        <v>6122.5469999999996</v>
      </c>
      <c r="CK93" s="3">
        <f>data!GM94/'work-MktCap'!$D$4</f>
        <v>10640.6</v>
      </c>
      <c r="CL93" s="3">
        <f>data!GN94/'work-MktCap'!$D$4</f>
        <v>12183.61</v>
      </c>
      <c r="CM93" s="3">
        <f>data!GO94/'work-MktCap'!$D$4</f>
        <v>291.88620000000003</v>
      </c>
      <c r="CN93" s="3">
        <f>data!GP94/'work-MktCap'!$D$4</f>
        <v>8572.7060000000001</v>
      </c>
      <c r="CO93" s="3">
        <f>data!GQ94/'work-MktCap'!$D$4</f>
        <v>6666.28</v>
      </c>
      <c r="CP93" s="3">
        <f>data!GR94/'work-MktCap'!$D$4</f>
        <v>2041.7529999999999</v>
      </c>
      <c r="CQ93" s="3">
        <f>data!GS94/'work-MktCap'!$D$4</f>
        <v>3728.3440000000001</v>
      </c>
      <c r="CR93" s="3">
        <f>data!GT94/'work-MktCap'!$D$4</f>
        <v>863.10739999999998</v>
      </c>
      <c r="CS93" s="3">
        <f>data!GU94/'work-MktCap'!$D$4</f>
        <v>3152.9209999999998</v>
      </c>
      <c r="CT93" s="3">
        <f>data!GV94/'work-MktCap'!$D$4</f>
        <v>2081.94</v>
      </c>
      <c r="CU93" s="3">
        <f>data!GW94/'work-MktCap'!$D$4</f>
        <v>4535.9989999999998</v>
      </c>
      <c r="CV93" s="3">
        <f>data!GX94/'work-MktCap'!$D$4</f>
        <v>1018.974</v>
      </c>
      <c r="CW93" s="3">
        <f>data!GY94/'work-MktCap'!$D$4</f>
        <v>6039.625</v>
      </c>
      <c r="CX93" s="3"/>
      <c r="CY93" s="1"/>
      <c r="CZ93" s="1"/>
      <c r="DK93" s="1"/>
    </row>
    <row r="94" spans="1:115" x14ac:dyDescent="0.25">
      <c r="AE94" s="3"/>
      <c r="CB94" s="3"/>
    </row>
    <row r="95" spans="1:115" x14ac:dyDescent="0.25">
      <c r="A95" s="1" t="s">
        <v>321</v>
      </c>
      <c r="B95" s="4">
        <f>AVERAGE(B6:B93)</f>
        <v>978.414603409091</v>
      </c>
      <c r="C95" s="4">
        <f t="shared" ref="C95:BN95" si="2">AVERAGE(C6:C93)</f>
        <v>1261.9211624999998</v>
      </c>
      <c r="D95" s="4">
        <f t="shared" si="2"/>
        <v>631.98861931818169</v>
      </c>
      <c r="E95" s="4">
        <f t="shared" si="2"/>
        <v>1585.2525852272729</v>
      </c>
      <c r="F95" s="4">
        <f t="shared" si="2"/>
        <v>2106.4994375000019</v>
      </c>
      <c r="G95" s="4">
        <f t="shared" si="2"/>
        <v>2235.0764761363635</v>
      </c>
      <c r="H95" s="4">
        <f t="shared" si="2"/>
        <v>6016.9039772727274</v>
      </c>
      <c r="I95" s="4">
        <f t="shared" si="2"/>
        <v>1325.1175522727272</v>
      </c>
      <c r="J95" s="4">
        <f t="shared" si="2"/>
        <v>2049.8436988636367</v>
      </c>
      <c r="K95" s="4">
        <f t="shared" si="2"/>
        <v>165.01417272727272</v>
      </c>
      <c r="L95" s="4">
        <f t="shared" si="2"/>
        <v>5404.8976818181827</v>
      </c>
      <c r="M95" s="4">
        <f t="shared" si="2"/>
        <v>1318.3727329545452</v>
      </c>
      <c r="N95" s="4">
        <f t="shared" si="2"/>
        <v>2205.3701579545454</v>
      </c>
      <c r="O95" s="4">
        <f t="shared" si="2"/>
        <v>942.38185227272697</v>
      </c>
      <c r="P95" s="4">
        <f t="shared" si="2"/>
        <v>8208.4060340909073</v>
      </c>
      <c r="Q95" s="4">
        <f t="shared" si="2"/>
        <v>1166.4419659090911</v>
      </c>
      <c r="R95" s="4">
        <f t="shared" si="2"/>
        <v>298.71787613636354</v>
      </c>
      <c r="S95" s="4">
        <f t="shared" si="2"/>
        <v>3211.5258636363637</v>
      </c>
      <c r="T95" s="4">
        <f t="shared" si="2"/>
        <v>1153.6639034090908</v>
      </c>
      <c r="U95" s="4">
        <f t="shared" si="2"/>
        <v>437.34163749999988</v>
      </c>
      <c r="V95" s="4">
        <f t="shared" si="2"/>
        <v>1374.8943352272727</v>
      </c>
      <c r="W95" s="4">
        <f t="shared" si="2"/>
        <v>1659.6597431818184</v>
      </c>
      <c r="X95" s="4">
        <f t="shared" si="2"/>
        <v>947.28503181818132</v>
      </c>
      <c r="Y95" s="4">
        <f t="shared" si="2"/>
        <v>634.45087840909105</v>
      </c>
      <c r="Z95" s="4">
        <f t="shared" si="2"/>
        <v>969.67857500000025</v>
      </c>
      <c r="AA95" s="4">
        <f t="shared" si="2"/>
        <v>1019.7175261363635</v>
      </c>
      <c r="AB95" s="4">
        <f t="shared" si="2"/>
        <v>2242.7765795454561</v>
      </c>
      <c r="AC95" s="4">
        <f t="shared" si="2"/>
        <v>1720.888331818182</v>
      </c>
      <c r="AD95" s="4">
        <f t="shared" si="2"/>
        <v>1990.026931818182</v>
      </c>
      <c r="AE95" s="4">
        <f t="shared" si="2"/>
        <v>3131.4687386363639</v>
      </c>
      <c r="AF95" s="4">
        <f t="shared" si="2"/>
        <v>1428.3317454545461</v>
      </c>
      <c r="AG95" s="4">
        <f t="shared" si="2"/>
        <v>111.78731704545454</v>
      </c>
      <c r="AH95" s="4">
        <f t="shared" si="2"/>
        <v>758.74198977272727</v>
      </c>
      <c r="AI95" s="4">
        <f t="shared" si="2"/>
        <v>1574.4125465909085</v>
      </c>
      <c r="AJ95" s="4">
        <f t="shared" si="2"/>
        <v>960.16599772727307</v>
      </c>
      <c r="AK95" s="4">
        <f t="shared" si="2"/>
        <v>1939.6229045454538</v>
      </c>
      <c r="AL95" s="4">
        <f t="shared" si="2"/>
        <v>2375.9113772727283</v>
      </c>
      <c r="AM95" s="4">
        <f t="shared" si="2"/>
        <v>7400.3288181818216</v>
      </c>
      <c r="AN95" s="4">
        <f t="shared" si="2"/>
        <v>7374.9768977272724</v>
      </c>
      <c r="AO95" s="4">
        <f t="shared" si="2"/>
        <v>1574.9132500000005</v>
      </c>
      <c r="AP95" s="4">
        <f t="shared" si="2"/>
        <v>1932.5940545454548</v>
      </c>
      <c r="AQ95" s="4">
        <f t="shared" si="2"/>
        <v>1651.6265261363633</v>
      </c>
      <c r="AR95" s="4">
        <f t="shared" si="2"/>
        <v>1022.266313636364</v>
      </c>
      <c r="AS95" s="4">
        <f t="shared" si="2"/>
        <v>2979.0923147727271</v>
      </c>
      <c r="AT95" s="4">
        <f t="shared" si="2"/>
        <v>114.19316818181815</v>
      </c>
      <c r="AU95" s="4">
        <f t="shared" si="2"/>
        <v>11626.454181818179</v>
      </c>
      <c r="AV95" s="4">
        <f t="shared" si="2"/>
        <v>10666.247318181817</v>
      </c>
      <c r="AW95" s="4">
        <f t="shared" si="2"/>
        <v>621.14034318181814</v>
      </c>
      <c r="AX95" s="4">
        <f t="shared" si="2"/>
        <v>1219.7186784090902</v>
      </c>
      <c r="AY95" s="4">
        <f t="shared" si="2"/>
        <v>2024.7446545454557</v>
      </c>
      <c r="AZ95" s="4">
        <f t="shared" si="2"/>
        <v>2104.2860102272734</v>
      </c>
      <c r="BA95" s="4">
        <f t="shared" si="2"/>
        <v>6790.5737272727265</v>
      </c>
      <c r="BB95" s="4">
        <f t="shared" si="2"/>
        <v>2653.6201499999993</v>
      </c>
      <c r="BC95" s="4">
        <f t="shared" si="2"/>
        <v>5691.6229886363653</v>
      </c>
      <c r="BD95" s="4">
        <f t="shared" si="2"/>
        <v>1646.4515147727279</v>
      </c>
      <c r="BE95" s="4">
        <f t="shared" si="2"/>
        <v>2999.8235454545456</v>
      </c>
      <c r="BF95" s="4">
        <f t="shared" si="2"/>
        <v>1975.6697056818177</v>
      </c>
      <c r="BG95" s="4">
        <f t="shared" si="2"/>
        <v>4151.7022613636354</v>
      </c>
      <c r="BH95" s="4">
        <f t="shared" si="2"/>
        <v>1114.7995352272721</v>
      </c>
      <c r="BI95" s="4">
        <f t="shared" si="2"/>
        <v>4177.4177613636357</v>
      </c>
      <c r="BJ95" s="4">
        <f t="shared" si="2"/>
        <v>1172.5778693181817</v>
      </c>
      <c r="BK95" s="4">
        <f t="shared" si="2"/>
        <v>1825.5119704545455</v>
      </c>
      <c r="BL95" s="4">
        <f t="shared" si="2"/>
        <v>707.31839886363662</v>
      </c>
      <c r="BM95" s="4">
        <f t="shared" si="2"/>
        <v>5637.8715227272751</v>
      </c>
      <c r="BN95" s="4">
        <f t="shared" si="2"/>
        <v>1217.6898920454548</v>
      </c>
      <c r="BO95" s="4">
        <f t="shared" ref="BO95:CW95" si="3">AVERAGE(BO6:BO93)</f>
        <v>1250.0907715909086</v>
      </c>
      <c r="BP95" s="4">
        <f t="shared" si="3"/>
        <v>1190.9108897727276</v>
      </c>
      <c r="BQ95" s="4">
        <f t="shared" si="3"/>
        <v>185.96573522727272</v>
      </c>
      <c r="BR95" s="4">
        <f t="shared" si="3"/>
        <v>61.406314772727256</v>
      </c>
      <c r="BS95" s="4">
        <f t="shared" si="3"/>
        <v>850.64149431818146</v>
      </c>
      <c r="BT95" s="4">
        <f t="shared" si="3"/>
        <v>1329.0472420454544</v>
      </c>
      <c r="BU95" s="4">
        <f t="shared" si="3"/>
        <v>52.742396590909081</v>
      </c>
      <c r="BV95" s="4">
        <f t="shared" si="3"/>
        <v>1521.7904556818182</v>
      </c>
      <c r="BW95" s="4">
        <f t="shared" si="3"/>
        <v>737.90790340909086</v>
      </c>
      <c r="BX95" s="4">
        <f t="shared" si="3"/>
        <v>2513.2580363636366</v>
      </c>
      <c r="BY95" s="4">
        <f t="shared" si="3"/>
        <v>591.08395568181811</v>
      </c>
      <c r="BZ95" s="4">
        <f t="shared" si="3"/>
        <v>913.99010227272709</v>
      </c>
      <c r="CA95" s="4">
        <f t="shared" si="3"/>
        <v>58.444586363636375</v>
      </c>
      <c r="CB95" s="4">
        <f t="shared" si="3"/>
        <v>761.62549999999999</v>
      </c>
      <c r="CC95" s="4">
        <f t="shared" si="3"/>
        <v>1165.0579102272729</v>
      </c>
      <c r="CD95" s="4">
        <f t="shared" si="3"/>
        <v>1962.8174227272723</v>
      </c>
      <c r="CE95" s="4">
        <f t="shared" si="3"/>
        <v>12602.550011363637</v>
      </c>
      <c r="CF95" s="4">
        <f t="shared" si="3"/>
        <v>2275.3559329545428</v>
      </c>
      <c r="CG95" s="4">
        <f t="shared" si="3"/>
        <v>11800.044943181818</v>
      </c>
      <c r="CH95" s="4">
        <f t="shared" si="3"/>
        <v>645.17449886363647</v>
      </c>
      <c r="CI95" s="4">
        <f t="shared" si="3"/>
        <v>933.61750113636333</v>
      </c>
      <c r="CJ95" s="4">
        <f t="shared" si="3"/>
        <v>1604.8241625000001</v>
      </c>
      <c r="CK95" s="4">
        <f t="shared" si="3"/>
        <v>2591.2460636363644</v>
      </c>
      <c r="CL95" s="4">
        <f t="shared" si="3"/>
        <v>6782.3195909090928</v>
      </c>
      <c r="CM95" s="4">
        <f t="shared" si="3"/>
        <v>367.73513522727268</v>
      </c>
      <c r="CN95" s="4">
        <f t="shared" si="3"/>
        <v>6470.8149659090914</v>
      </c>
      <c r="CO95" s="4">
        <f t="shared" si="3"/>
        <v>6362.6111022727282</v>
      </c>
      <c r="CP95" s="4">
        <f t="shared" si="3"/>
        <v>1610.7452272727269</v>
      </c>
      <c r="CQ95" s="4">
        <f t="shared" si="3"/>
        <v>2765.0005568181823</v>
      </c>
      <c r="CR95" s="4">
        <f t="shared" si="3"/>
        <v>600.45344772727265</v>
      </c>
      <c r="CS95" s="4">
        <f t="shared" si="3"/>
        <v>2143.1047068181815</v>
      </c>
      <c r="CT95" s="4">
        <f t="shared" si="3"/>
        <v>1736.8674454545458</v>
      </c>
      <c r="CU95" s="4">
        <f t="shared" si="3"/>
        <v>2094.9245500000011</v>
      </c>
      <c r="CV95" s="4">
        <f t="shared" si="3"/>
        <v>711.38821022727268</v>
      </c>
      <c r="CW95" s="4">
        <f t="shared" si="3"/>
        <v>10197.328136363636</v>
      </c>
    </row>
    <row r="97" spans="1:4" x14ac:dyDescent="0.25">
      <c r="A97" t="s">
        <v>3</v>
      </c>
      <c r="B97" s="9" t="s">
        <v>321</v>
      </c>
      <c r="C97" t="s">
        <v>211</v>
      </c>
      <c r="D97" t="s">
        <v>210</v>
      </c>
    </row>
    <row r="98" spans="1:4" x14ac:dyDescent="0.25">
      <c r="A98" t="s">
        <v>403</v>
      </c>
      <c r="B98" s="9">
        <v>12602.550011363637</v>
      </c>
      <c r="C98">
        <v>1</v>
      </c>
      <c r="D98">
        <f>FLOOR((C98-1)/10,1)+1</f>
        <v>1</v>
      </c>
    </row>
    <row r="99" spans="1:4" x14ac:dyDescent="0.25">
      <c r="A99" t="s">
        <v>405</v>
      </c>
      <c r="B99" s="9">
        <v>11800.044943181818</v>
      </c>
      <c r="C99">
        <v>2</v>
      </c>
      <c r="D99">
        <f>FLOOR((C99-1)/10,1)+1</f>
        <v>1</v>
      </c>
    </row>
    <row r="100" spans="1:4" x14ac:dyDescent="0.25">
      <c r="A100" t="s">
        <v>367</v>
      </c>
      <c r="B100" s="9">
        <v>11626.454181818179</v>
      </c>
      <c r="C100">
        <v>3</v>
      </c>
      <c r="D100">
        <f>FLOOR((C100-1)/10,1)+1</f>
        <v>1</v>
      </c>
    </row>
    <row r="101" spans="1:4" x14ac:dyDescent="0.25">
      <c r="A101" t="s">
        <v>368</v>
      </c>
      <c r="B101" s="9">
        <v>10666.247318181817</v>
      </c>
      <c r="C101">
        <v>4</v>
      </c>
      <c r="D101">
        <f>FLOOR((C101-1)/10,1)+1</f>
        <v>1</v>
      </c>
    </row>
    <row r="102" spans="1:4" x14ac:dyDescent="0.25">
      <c r="A102" t="s">
        <v>421</v>
      </c>
      <c r="B102" s="9">
        <v>10197.328136363636</v>
      </c>
      <c r="C102">
        <v>5</v>
      </c>
      <c r="D102">
        <f>FLOOR((C102-1)/10,1)+1</f>
        <v>1</v>
      </c>
    </row>
    <row r="103" spans="1:4" x14ac:dyDescent="0.25">
      <c r="A103" t="s">
        <v>336</v>
      </c>
      <c r="B103" s="9">
        <v>8208.4060340909073</v>
      </c>
      <c r="C103">
        <v>6</v>
      </c>
      <c r="D103">
        <f>FLOOR((C103-1)/10,1)+1</f>
        <v>1</v>
      </c>
    </row>
    <row r="104" spans="1:4" x14ac:dyDescent="0.25">
      <c r="A104" t="s">
        <v>359</v>
      </c>
      <c r="B104" s="9">
        <v>7400.3288181818216</v>
      </c>
      <c r="C104">
        <v>7</v>
      </c>
      <c r="D104">
        <f>FLOOR((C104-1)/10,1)+1</f>
        <v>1</v>
      </c>
    </row>
    <row r="105" spans="1:4" x14ac:dyDescent="0.25">
      <c r="A105" t="s">
        <v>360</v>
      </c>
      <c r="B105" s="9">
        <v>7374.9768977272724</v>
      </c>
      <c r="C105">
        <v>8</v>
      </c>
      <c r="D105">
        <f>FLOOR((C105-1)/10,1)+1</f>
        <v>1</v>
      </c>
    </row>
    <row r="106" spans="1:4" x14ac:dyDescent="0.25">
      <c r="A106" t="s">
        <v>373</v>
      </c>
      <c r="B106" s="9">
        <v>6790.5737272727265</v>
      </c>
      <c r="C106">
        <v>9</v>
      </c>
      <c r="D106">
        <f>FLOOR((C106-1)/10,1)+1</f>
        <v>1</v>
      </c>
    </row>
    <row r="107" spans="1:4" x14ac:dyDescent="0.25">
      <c r="A107" t="s">
        <v>410</v>
      </c>
      <c r="B107" s="9">
        <v>6782.3195909090928</v>
      </c>
      <c r="C107">
        <v>10</v>
      </c>
      <c r="D107">
        <f>FLOOR((C107-1)/10,1)+1</f>
        <v>1</v>
      </c>
    </row>
    <row r="108" spans="1:4" x14ac:dyDescent="0.25">
      <c r="A108" t="s">
        <v>412</v>
      </c>
      <c r="B108" s="9">
        <v>6470.8149659090914</v>
      </c>
      <c r="C108">
        <v>11</v>
      </c>
      <c r="D108">
        <f>FLOOR((C108-1)/10,1)+1</f>
        <v>2</v>
      </c>
    </row>
    <row r="109" spans="1:4" x14ac:dyDescent="0.25">
      <c r="A109" t="s">
        <v>413</v>
      </c>
      <c r="B109" s="9">
        <v>6362.6111022727282</v>
      </c>
      <c r="C109">
        <v>12</v>
      </c>
      <c r="D109">
        <f>FLOOR((C109-1)/10,1)+1</f>
        <v>2</v>
      </c>
    </row>
    <row r="110" spans="1:4" x14ac:dyDescent="0.25">
      <c r="A110" t="s">
        <v>328</v>
      </c>
      <c r="B110" s="9">
        <v>6016.9039772727274</v>
      </c>
      <c r="C110">
        <v>13</v>
      </c>
      <c r="D110">
        <f>FLOOR((C110-1)/10,1)+1</f>
        <v>2</v>
      </c>
    </row>
    <row r="111" spans="1:4" x14ac:dyDescent="0.25">
      <c r="A111" t="s">
        <v>375</v>
      </c>
      <c r="B111" s="9">
        <v>5691.6229886363653</v>
      </c>
      <c r="C111">
        <v>14</v>
      </c>
      <c r="D111">
        <f>FLOOR((C111-1)/10,1)+1</f>
        <v>2</v>
      </c>
    </row>
    <row r="112" spans="1:4" x14ac:dyDescent="0.25">
      <c r="A112" t="s">
        <v>385</v>
      </c>
      <c r="B112" s="9">
        <v>5637.8715227272751</v>
      </c>
      <c r="C112">
        <v>15</v>
      </c>
      <c r="D112">
        <f>FLOOR((C112-1)/10,1)+1</f>
        <v>2</v>
      </c>
    </row>
    <row r="113" spans="1:4" x14ac:dyDescent="0.25">
      <c r="A113" t="s">
        <v>332</v>
      </c>
      <c r="B113" s="9">
        <v>5404.8976818181827</v>
      </c>
      <c r="C113">
        <v>16</v>
      </c>
      <c r="D113">
        <f>FLOOR((C113-1)/10,1)+1</f>
        <v>2</v>
      </c>
    </row>
    <row r="114" spans="1:4" x14ac:dyDescent="0.25">
      <c r="A114" t="s">
        <v>381</v>
      </c>
      <c r="B114" s="9">
        <v>4177.4177613636357</v>
      </c>
      <c r="C114">
        <v>17</v>
      </c>
      <c r="D114">
        <f>FLOOR((C114-1)/10,1)+1</f>
        <v>2</v>
      </c>
    </row>
    <row r="115" spans="1:4" x14ac:dyDescent="0.25">
      <c r="A115" t="s">
        <v>379</v>
      </c>
      <c r="B115" s="9">
        <v>4151.7022613636354</v>
      </c>
      <c r="C115">
        <v>18</v>
      </c>
      <c r="D115">
        <f>FLOOR((C115-1)/10,1)+1</f>
        <v>2</v>
      </c>
    </row>
    <row r="116" spans="1:4" x14ac:dyDescent="0.25">
      <c r="A116" t="s">
        <v>339</v>
      </c>
      <c r="B116" s="9">
        <v>3211.5258636363637</v>
      </c>
      <c r="C116">
        <v>19</v>
      </c>
      <c r="D116">
        <f>FLOOR((C116-1)/10,1)+1</f>
        <v>2</v>
      </c>
    </row>
    <row r="117" spans="1:4" x14ac:dyDescent="0.25">
      <c r="A117" t="s">
        <v>351</v>
      </c>
      <c r="B117" s="9">
        <v>3131.4687386363639</v>
      </c>
      <c r="C117">
        <v>20</v>
      </c>
      <c r="D117">
        <f>FLOOR((C117-1)/10,1)+1</f>
        <v>2</v>
      </c>
    </row>
    <row r="118" spans="1:4" x14ac:dyDescent="0.25">
      <c r="A118" t="s">
        <v>377</v>
      </c>
      <c r="B118" s="9">
        <v>2999.8235454545456</v>
      </c>
      <c r="C118">
        <v>21</v>
      </c>
      <c r="D118">
        <f>FLOOR((C118-1)/10,1)+1</f>
        <v>3</v>
      </c>
    </row>
    <row r="119" spans="1:4" x14ac:dyDescent="0.25">
      <c r="A119" t="s">
        <v>365</v>
      </c>
      <c r="B119" s="9">
        <v>2979.0923147727271</v>
      </c>
      <c r="C119">
        <v>22</v>
      </c>
      <c r="D119">
        <f>FLOOR((C119-1)/10,1)+1</f>
        <v>3</v>
      </c>
    </row>
    <row r="120" spans="1:4" x14ac:dyDescent="0.25">
      <c r="A120" t="s">
        <v>415</v>
      </c>
      <c r="B120" s="9">
        <v>2765.0005568181823</v>
      </c>
      <c r="C120">
        <v>23</v>
      </c>
      <c r="D120">
        <f>FLOOR((C120-1)/10,1)+1</f>
        <v>3</v>
      </c>
    </row>
    <row r="121" spans="1:4" x14ac:dyDescent="0.25">
      <c r="A121" t="s">
        <v>374</v>
      </c>
      <c r="B121" s="9">
        <v>2653.6201499999993</v>
      </c>
      <c r="C121">
        <v>24</v>
      </c>
      <c r="D121">
        <f>FLOOR((C121-1)/10,1)+1</f>
        <v>3</v>
      </c>
    </row>
    <row r="122" spans="1:4" x14ac:dyDescent="0.25">
      <c r="A122" t="s">
        <v>409</v>
      </c>
      <c r="B122" s="9">
        <v>2591.2460636363644</v>
      </c>
      <c r="C122">
        <v>25</v>
      </c>
      <c r="D122">
        <f>FLOOR((C122-1)/10,1)+1</f>
        <v>3</v>
      </c>
    </row>
    <row r="123" spans="1:4" x14ac:dyDescent="0.25">
      <c r="A123" t="s">
        <v>396</v>
      </c>
      <c r="B123" s="9">
        <v>2513.2580363636366</v>
      </c>
      <c r="C123">
        <v>26</v>
      </c>
      <c r="D123">
        <f>FLOOR((C123-1)/10,1)+1</f>
        <v>3</v>
      </c>
    </row>
    <row r="124" spans="1:4" x14ac:dyDescent="0.25">
      <c r="A124" t="s">
        <v>358</v>
      </c>
      <c r="B124" s="9">
        <v>2375.9113772727283</v>
      </c>
      <c r="C124">
        <v>27</v>
      </c>
      <c r="D124">
        <f>FLOOR((C124-1)/10,1)+1</f>
        <v>3</v>
      </c>
    </row>
    <row r="125" spans="1:4" x14ac:dyDescent="0.25">
      <c r="A125" t="s">
        <v>404</v>
      </c>
      <c r="B125" s="9">
        <v>2275.3559329545428</v>
      </c>
      <c r="C125">
        <v>28</v>
      </c>
      <c r="D125">
        <f>FLOOR((C125-1)/10,1)+1</f>
        <v>3</v>
      </c>
    </row>
    <row r="126" spans="1:4" x14ac:dyDescent="0.25">
      <c r="A126" t="s">
        <v>348</v>
      </c>
      <c r="B126" s="9">
        <v>2242.7765795454561</v>
      </c>
      <c r="C126">
        <v>29</v>
      </c>
      <c r="D126">
        <f>FLOOR((C126-1)/10,1)+1</f>
        <v>3</v>
      </c>
    </row>
    <row r="127" spans="1:4" x14ac:dyDescent="0.25">
      <c r="A127" t="s">
        <v>327</v>
      </c>
      <c r="B127" s="9">
        <v>2235.0764761363635</v>
      </c>
      <c r="C127">
        <v>30</v>
      </c>
      <c r="D127">
        <f>FLOOR((C127-1)/10,1)+1</f>
        <v>3</v>
      </c>
    </row>
    <row r="128" spans="1:4" x14ac:dyDescent="0.25">
      <c r="A128" t="s">
        <v>334</v>
      </c>
      <c r="B128" s="9">
        <v>2205.3701579545454</v>
      </c>
      <c r="C128">
        <v>31</v>
      </c>
      <c r="D128">
        <f>FLOOR((C128-1)/10,1)+1</f>
        <v>4</v>
      </c>
    </row>
    <row r="129" spans="1:4" x14ac:dyDescent="0.25">
      <c r="A129" t="s">
        <v>417</v>
      </c>
      <c r="B129" s="9">
        <v>2143.1047068181815</v>
      </c>
      <c r="C129">
        <v>32</v>
      </c>
      <c r="D129">
        <f>FLOOR((C129-1)/10,1)+1</f>
        <v>4</v>
      </c>
    </row>
    <row r="130" spans="1:4" x14ac:dyDescent="0.25">
      <c r="A130" t="s">
        <v>326</v>
      </c>
      <c r="B130" s="9">
        <v>2106.4994375000019</v>
      </c>
      <c r="C130">
        <v>33</v>
      </c>
      <c r="D130">
        <f>FLOOR((C130-1)/10,1)+1</f>
        <v>4</v>
      </c>
    </row>
    <row r="131" spans="1:4" x14ac:dyDescent="0.25">
      <c r="A131" t="s">
        <v>372</v>
      </c>
      <c r="B131" s="9">
        <v>2104.2860102272734</v>
      </c>
      <c r="C131">
        <v>34</v>
      </c>
      <c r="D131">
        <f>FLOOR((C131-1)/10,1)+1</f>
        <v>4</v>
      </c>
    </row>
    <row r="132" spans="1:4" x14ac:dyDescent="0.25">
      <c r="A132" t="s">
        <v>419</v>
      </c>
      <c r="B132" s="9">
        <v>2094.9245500000011</v>
      </c>
      <c r="C132">
        <v>35</v>
      </c>
      <c r="D132">
        <f>FLOOR((C132-1)/10,1)+1</f>
        <v>4</v>
      </c>
    </row>
    <row r="133" spans="1:4" x14ac:dyDescent="0.25">
      <c r="A133" t="s">
        <v>330</v>
      </c>
      <c r="B133" s="9">
        <v>2049.8436988636367</v>
      </c>
      <c r="C133">
        <v>36</v>
      </c>
      <c r="D133">
        <f>FLOOR((C133-1)/10,1)+1</f>
        <v>4</v>
      </c>
    </row>
    <row r="134" spans="1:4" x14ac:dyDescent="0.25">
      <c r="A134" t="s">
        <v>371</v>
      </c>
      <c r="B134" s="9">
        <v>2024.7446545454557</v>
      </c>
      <c r="C134">
        <v>37</v>
      </c>
      <c r="D134">
        <f>FLOOR((C134-1)/10,1)+1</f>
        <v>4</v>
      </c>
    </row>
    <row r="135" spans="1:4" x14ac:dyDescent="0.25">
      <c r="A135" t="s">
        <v>350</v>
      </c>
      <c r="B135" s="9">
        <v>1990.026931818182</v>
      </c>
      <c r="C135">
        <v>38</v>
      </c>
      <c r="D135">
        <f>FLOOR((C135-1)/10,1)+1</f>
        <v>4</v>
      </c>
    </row>
    <row r="136" spans="1:4" x14ac:dyDescent="0.25">
      <c r="A136" t="s">
        <v>378</v>
      </c>
      <c r="B136" s="9">
        <v>1975.6697056818177</v>
      </c>
      <c r="C136">
        <v>39</v>
      </c>
      <c r="D136">
        <f>FLOOR((C136-1)/10,1)+1</f>
        <v>4</v>
      </c>
    </row>
    <row r="137" spans="1:4" x14ac:dyDescent="0.25">
      <c r="A137" t="s">
        <v>402</v>
      </c>
      <c r="B137" s="9">
        <v>1962.8174227272723</v>
      </c>
      <c r="C137">
        <v>40</v>
      </c>
      <c r="D137">
        <f>FLOOR((C137-1)/10,1)+1</f>
        <v>4</v>
      </c>
    </row>
    <row r="138" spans="1:4" x14ac:dyDescent="0.25">
      <c r="A138" t="s">
        <v>357</v>
      </c>
      <c r="B138" s="9">
        <v>1939.6229045454538</v>
      </c>
      <c r="C138">
        <v>41</v>
      </c>
      <c r="D138">
        <f>FLOOR((C138-1)/10,1)+1</f>
        <v>5</v>
      </c>
    </row>
    <row r="139" spans="1:4" x14ac:dyDescent="0.25">
      <c r="A139" t="s">
        <v>362</v>
      </c>
      <c r="B139" s="9">
        <v>1932.5940545454548</v>
      </c>
      <c r="C139">
        <v>42</v>
      </c>
      <c r="D139">
        <f>FLOOR((C139-1)/10,1)+1</f>
        <v>5</v>
      </c>
    </row>
    <row r="140" spans="1:4" x14ac:dyDescent="0.25">
      <c r="A140" t="s">
        <v>383</v>
      </c>
      <c r="B140" s="9">
        <v>1825.5119704545455</v>
      </c>
      <c r="C140">
        <v>43</v>
      </c>
      <c r="D140">
        <f>FLOOR((C140-1)/10,1)+1</f>
        <v>5</v>
      </c>
    </row>
    <row r="141" spans="1:4" x14ac:dyDescent="0.25">
      <c r="A141" t="s">
        <v>418</v>
      </c>
      <c r="B141" s="9">
        <v>1736.8674454545458</v>
      </c>
      <c r="C141">
        <v>44</v>
      </c>
      <c r="D141">
        <f>FLOOR((C141-1)/10,1)+1</f>
        <v>5</v>
      </c>
    </row>
    <row r="142" spans="1:4" x14ac:dyDescent="0.25">
      <c r="A142" t="s">
        <v>349</v>
      </c>
      <c r="B142" s="9">
        <v>1720.888331818182</v>
      </c>
      <c r="C142">
        <v>45</v>
      </c>
      <c r="D142">
        <f>FLOOR((C142-1)/10,1)+1</f>
        <v>5</v>
      </c>
    </row>
    <row r="143" spans="1:4" x14ac:dyDescent="0.25">
      <c r="A143" t="s">
        <v>343</v>
      </c>
      <c r="B143" s="9">
        <v>1659.6597431818184</v>
      </c>
      <c r="C143">
        <v>46</v>
      </c>
      <c r="D143">
        <f>FLOOR((C143-1)/10,1)+1</f>
        <v>5</v>
      </c>
    </row>
    <row r="144" spans="1:4" x14ac:dyDescent="0.25">
      <c r="A144" t="s">
        <v>363</v>
      </c>
      <c r="B144" s="9">
        <v>1651.6265261363633</v>
      </c>
      <c r="C144">
        <v>47</v>
      </c>
      <c r="D144">
        <f>FLOOR((C144-1)/10,1)+1</f>
        <v>5</v>
      </c>
    </row>
    <row r="145" spans="1:4" x14ac:dyDescent="0.25">
      <c r="A145" t="s">
        <v>376</v>
      </c>
      <c r="B145" s="9">
        <v>1646.4515147727279</v>
      </c>
      <c r="C145">
        <v>48</v>
      </c>
      <c r="D145">
        <f>FLOOR((C145-1)/10,1)+1</f>
        <v>5</v>
      </c>
    </row>
    <row r="146" spans="1:4" x14ac:dyDescent="0.25">
      <c r="A146" t="s">
        <v>414</v>
      </c>
      <c r="B146" s="9">
        <v>1610.7452272727269</v>
      </c>
      <c r="C146">
        <v>49</v>
      </c>
      <c r="D146">
        <f>FLOOR((C146-1)/10,1)+1</f>
        <v>5</v>
      </c>
    </row>
    <row r="147" spans="1:4" x14ac:dyDescent="0.25">
      <c r="A147" t="s">
        <v>408</v>
      </c>
      <c r="B147" s="9">
        <v>1604.8241625000001</v>
      </c>
      <c r="C147">
        <v>50</v>
      </c>
      <c r="D147">
        <f>FLOOR((C147-1)/10,1)+1</f>
        <v>5</v>
      </c>
    </row>
    <row r="148" spans="1:4" x14ac:dyDescent="0.25">
      <c r="A148" t="s">
        <v>325</v>
      </c>
      <c r="B148" s="9">
        <v>1585.2525852272729</v>
      </c>
      <c r="C148">
        <v>51</v>
      </c>
      <c r="D148">
        <f>FLOOR((C148-1)/10,1)+1</f>
        <v>6</v>
      </c>
    </row>
    <row r="149" spans="1:4" x14ac:dyDescent="0.25">
      <c r="A149" t="s">
        <v>361</v>
      </c>
      <c r="B149" s="9">
        <v>1574.9132500000005</v>
      </c>
      <c r="C149">
        <v>52</v>
      </c>
      <c r="D149">
        <f>FLOOR((C149-1)/10,1)+1</f>
        <v>6</v>
      </c>
    </row>
    <row r="150" spans="1:4" x14ac:dyDescent="0.25">
      <c r="A150" t="s">
        <v>355</v>
      </c>
      <c r="B150" s="9">
        <v>1574.4125465909085</v>
      </c>
      <c r="C150">
        <v>53</v>
      </c>
      <c r="D150">
        <f>FLOOR((C150-1)/10,1)+1</f>
        <v>6</v>
      </c>
    </row>
    <row r="151" spans="1:4" x14ac:dyDescent="0.25">
      <c r="A151" t="s">
        <v>394</v>
      </c>
      <c r="B151" s="9">
        <v>1521.7904556818182</v>
      </c>
      <c r="C151">
        <v>54</v>
      </c>
      <c r="D151">
        <f>FLOOR((C151-1)/10,1)+1</f>
        <v>6</v>
      </c>
    </row>
    <row r="152" spans="1:4" x14ac:dyDescent="0.25">
      <c r="A152" t="s">
        <v>352</v>
      </c>
      <c r="B152" s="9">
        <v>1428.3317454545461</v>
      </c>
      <c r="C152">
        <v>55</v>
      </c>
      <c r="D152">
        <f>FLOOR((C152-1)/10,1)+1</f>
        <v>6</v>
      </c>
    </row>
    <row r="153" spans="1:4" x14ac:dyDescent="0.25">
      <c r="A153" t="s">
        <v>342</v>
      </c>
      <c r="B153" s="9">
        <v>1374.8943352272727</v>
      </c>
      <c r="C153">
        <v>56</v>
      </c>
      <c r="D153">
        <f>FLOOR((C153-1)/10,1)+1</f>
        <v>6</v>
      </c>
    </row>
    <row r="154" spans="1:4" x14ac:dyDescent="0.25">
      <c r="A154" t="s">
        <v>392</v>
      </c>
      <c r="B154" s="9">
        <v>1329.0472420454544</v>
      </c>
      <c r="C154">
        <v>57</v>
      </c>
      <c r="D154">
        <f>FLOOR((C154-1)/10,1)+1</f>
        <v>6</v>
      </c>
    </row>
    <row r="155" spans="1:4" x14ac:dyDescent="0.25">
      <c r="A155" t="s">
        <v>329</v>
      </c>
      <c r="B155" s="9">
        <v>1325.1175522727272</v>
      </c>
      <c r="C155">
        <v>58</v>
      </c>
      <c r="D155">
        <f>FLOOR((C155-1)/10,1)+1</f>
        <v>6</v>
      </c>
    </row>
    <row r="156" spans="1:4" x14ac:dyDescent="0.25">
      <c r="A156" t="s">
        <v>333</v>
      </c>
      <c r="B156" s="9">
        <v>1318.3727329545452</v>
      </c>
      <c r="C156">
        <v>59</v>
      </c>
      <c r="D156">
        <f>FLOOR((C156-1)/10,1)+1</f>
        <v>6</v>
      </c>
    </row>
    <row r="157" spans="1:4" x14ac:dyDescent="0.25">
      <c r="A157" t="s">
        <v>323</v>
      </c>
      <c r="B157" s="9">
        <v>1261.9211624999998</v>
      </c>
      <c r="C157">
        <v>60</v>
      </c>
      <c r="D157">
        <f>FLOOR((C157-1)/10,1)+1</f>
        <v>6</v>
      </c>
    </row>
    <row r="158" spans="1:4" x14ac:dyDescent="0.25">
      <c r="A158" t="s">
        <v>387</v>
      </c>
      <c r="B158" s="9">
        <v>1250.0907715909086</v>
      </c>
      <c r="C158">
        <v>61</v>
      </c>
      <c r="D158">
        <f>FLOOR((C158-1)/10,1)+1</f>
        <v>7</v>
      </c>
    </row>
    <row r="159" spans="1:4" x14ac:dyDescent="0.25">
      <c r="A159" t="s">
        <v>370</v>
      </c>
      <c r="B159" s="9">
        <v>1219.7186784090902</v>
      </c>
      <c r="C159">
        <v>62</v>
      </c>
      <c r="D159">
        <f>FLOOR((C159-1)/10,1)+1</f>
        <v>7</v>
      </c>
    </row>
    <row r="160" spans="1:4" x14ac:dyDescent="0.25">
      <c r="A160" t="s">
        <v>386</v>
      </c>
      <c r="B160" s="9">
        <v>1217.6898920454548</v>
      </c>
      <c r="C160">
        <v>63</v>
      </c>
      <c r="D160">
        <f>FLOOR((C160-1)/10,1)+1</f>
        <v>7</v>
      </c>
    </row>
    <row r="161" spans="1:4" x14ac:dyDescent="0.25">
      <c r="A161" t="s">
        <v>388</v>
      </c>
      <c r="B161" s="9">
        <v>1190.9108897727276</v>
      </c>
      <c r="C161">
        <v>64</v>
      </c>
      <c r="D161">
        <f>FLOOR((C161-1)/10,1)+1</f>
        <v>7</v>
      </c>
    </row>
    <row r="162" spans="1:4" x14ac:dyDescent="0.25">
      <c r="A162" t="s">
        <v>382</v>
      </c>
      <c r="B162" s="9">
        <v>1172.5778693181817</v>
      </c>
      <c r="C162">
        <v>65</v>
      </c>
      <c r="D162">
        <f>FLOOR((C162-1)/10,1)+1</f>
        <v>7</v>
      </c>
    </row>
    <row r="163" spans="1:4" x14ac:dyDescent="0.25">
      <c r="A163" t="s">
        <v>337</v>
      </c>
      <c r="B163" s="9">
        <v>1166.4419659090911</v>
      </c>
      <c r="C163">
        <v>66</v>
      </c>
      <c r="D163">
        <f>FLOOR((C163-1)/10,1)+1</f>
        <v>7</v>
      </c>
    </row>
    <row r="164" spans="1:4" x14ac:dyDescent="0.25">
      <c r="A164" t="s">
        <v>401</v>
      </c>
      <c r="B164" s="9">
        <v>1165.0579102272729</v>
      </c>
      <c r="C164">
        <v>67</v>
      </c>
      <c r="D164">
        <f>FLOOR((C164-1)/10,1)+1</f>
        <v>7</v>
      </c>
    </row>
    <row r="165" spans="1:4" x14ac:dyDescent="0.25">
      <c r="A165" t="s">
        <v>340</v>
      </c>
      <c r="B165" s="9">
        <v>1153.6639034090908</v>
      </c>
      <c r="C165">
        <v>68</v>
      </c>
      <c r="D165">
        <f>FLOOR((C165-1)/10,1)+1</f>
        <v>7</v>
      </c>
    </row>
    <row r="166" spans="1:4" x14ac:dyDescent="0.25">
      <c r="A166" t="s">
        <v>380</v>
      </c>
      <c r="B166" s="9">
        <v>1114.7995352272721</v>
      </c>
      <c r="C166">
        <v>69</v>
      </c>
      <c r="D166">
        <f>FLOOR((C166-1)/10,1)+1</f>
        <v>7</v>
      </c>
    </row>
    <row r="167" spans="1:4" x14ac:dyDescent="0.25">
      <c r="A167" t="s">
        <v>364</v>
      </c>
      <c r="B167" s="9">
        <v>1022.266313636364</v>
      </c>
      <c r="C167">
        <v>70</v>
      </c>
      <c r="D167">
        <f>FLOOR((C167-1)/10,1)+1</f>
        <v>7</v>
      </c>
    </row>
    <row r="168" spans="1:4" x14ac:dyDescent="0.25">
      <c r="A168" t="s">
        <v>347</v>
      </c>
      <c r="B168" s="9">
        <v>1019.7175261363635</v>
      </c>
      <c r="C168">
        <v>71</v>
      </c>
      <c r="D168">
        <f>FLOOR((C168-1)/10,1)+1</f>
        <v>8</v>
      </c>
    </row>
    <row r="169" spans="1:4" x14ac:dyDescent="0.25">
      <c r="A169" t="s">
        <v>322</v>
      </c>
      <c r="B169" s="9">
        <v>978.414603409091</v>
      </c>
      <c r="C169">
        <v>72</v>
      </c>
      <c r="D169">
        <f>FLOOR((C169-1)/10,1)+1</f>
        <v>8</v>
      </c>
    </row>
    <row r="170" spans="1:4" x14ac:dyDescent="0.25">
      <c r="A170" t="s">
        <v>346</v>
      </c>
      <c r="B170" s="9">
        <v>969.67857500000025</v>
      </c>
      <c r="C170">
        <v>73</v>
      </c>
      <c r="D170">
        <f>FLOOR((C170-1)/10,1)+1</f>
        <v>8</v>
      </c>
    </row>
    <row r="171" spans="1:4" x14ac:dyDescent="0.25">
      <c r="A171" t="s">
        <v>356</v>
      </c>
      <c r="B171" s="9">
        <v>960.16599772727307</v>
      </c>
      <c r="C171">
        <v>74</v>
      </c>
      <c r="D171">
        <f>FLOOR((C171-1)/10,1)+1</f>
        <v>8</v>
      </c>
    </row>
    <row r="172" spans="1:4" x14ac:dyDescent="0.25">
      <c r="A172" t="s">
        <v>344</v>
      </c>
      <c r="B172" s="9">
        <v>947.28503181818132</v>
      </c>
      <c r="C172">
        <v>75</v>
      </c>
      <c r="D172">
        <f>FLOOR((C172-1)/10,1)+1</f>
        <v>8</v>
      </c>
    </row>
    <row r="173" spans="1:4" x14ac:dyDescent="0.25">
      <c r="A173" t="s">
        <v>335</v>
      </c>
      <c r="B173" s="9">
        <v>942.38185227272697</v>
      </c>
      <c r="C173">
        <v>76</v>
      </c>
      <c r="D173">
        <f>FLOOR((C173-1)/10,1)+1</f>
        <v>8</v>
      </c>
    </row>
    <row r="174" spans="1:4" x14ac:dyDescent="0.25">
      <c r="A174" t="s">
        <v>407</v>
      </c>
      <c r="B174" s="9">
        <v>933.61750113636333</v>
      </c>
      <c r="C174">
        <v>77</v>
      </c>
      <c r="D174">
        <f>FLOOR((C174-1)/10,1)+1</f>
        <v>8</v>
      </c>
    </row>
    <row r="175" spans="1:4" x14ac:dyDescent="0.25">
      <c r="A175" t="s">
        <v>398</v>
      </c>
      <c r="B175" s="9">
        <v>913.99010227272709</v>
      </c>
      <c r="C175">
        <v>78</v>
      </c>
      <c r="D175">
        <f>FLOOR((C175-1)/10,1)+1</f>
        <v>8</v>
      </c>
    </row>
    <row r="176" spans="1:4" x14ac:dyDescent="0.25">
      <c r="A176" t="s">
        <v>391</v>
      </c>
      <c r="B176" s="9">
        <v>850.64149431818146</v>
      </c>
      <c r="C176">
        <v>79</v>
      </c>
      <c r="D176">
        <f>FLOOR((C176-1)/10,1)+1</f>
        <v>8</v>
      </c>
    </row>
    <row r="177" spans="1:4" x14ac:dyDescent="0.25">
      <c r="A177" t="s">
        <v>400</v>
      </c>
      <c r="B177" s="9">
        <v>761.62549999999999</v>
      </c>
      <c r="C177">
        <v>80</v>
      </c>
      <c r="D177">
        <f>FLOOR((C177-1)/10,1)+1</f>
        <v>8</v>
      </c>
    </row>
    <row r="178" spans="1:4" x14ac:dyDescent="0.25">
      <c r="A178" t="s">
        <v>354</v>
      </c>
      <c r="B178" s="9">
        <v>758.74198977272727</v>
      </c>
      <c r="C178">
        <v>81</v>
      </c>
      <c r="D178">
        <f>FLOOR((C178-1)/10,1)+1</f>
        <v>9</v>
      </c>
    </row>
    <row r="179" spans="1:4" x14ac:dyDescent="0.25">
      <c r="A179" t="s">
        <v>395</v>
      </c>
      <c r="B179" s="9">
        <v>737.90790340909086</v>
      </c>
      <c r="C179">
        <v>82</v>
      </c>
      <c r="D179">
        <f>FLOOR((C179-1)/10,1)+1</f>
        <v>9</v>
      </c>
    </row>
    <row r="180" spans="1:4" x14ac:dyDescent="0.25">
      <c r="A180" t="s">
        <v>420</v>
      </c>
      <c r="B180" s="9">
        <v>711.38821022727268</v>
      </c>
      <c r="C180">
        <v>83</v>
      </c>
      <c r="D180">
        <f>FLOOR((C180-1)/10,1)+1</f>
        <v>9</v>
      </c>
    </row>
    <row r="181" spans="1:4" x14ac:dyDescent="0.25">
      <c r="A181" t="s">
        <v>384</v>
      </c>
      <c r="B181" s="9">
        <v>707.31839886363662</v>
      </c>
      <c r="C181">
        <v>84</v>
      </c>
      <c r="D181">
        <f>FLOOR((C181-1)/10,1)+1</f>
        <v>9</v>
      </c>
    </row>
    <row r="182" spans="1:4" x14ac:dyDescent="0.25">
      <c r="A182" t="s">
        <v>406</v>
      </c>
      <c r="B182" s="9">
        <v>645.17449886363647</v>
      </c>
      <c r="C182">
        <v>85</v>
      </c>
      <c r="D182">
        <f>FLOOR((C182-1)/10,1)+1</f>
        <v>9</v>
      </c>
    </row>
    <row r="183" spans="1:4" x14ac:dyDescent="0.25">
      <c r="A183" t="s">
        <v>345</v>
      </c>
      <c r="B183" s="9">
        <v>634.45087840909105</v>
      </c>
      <c r="C183">
        <v>86</v>
      </c>
      <c r="D183">
        <f>FLOOR((C183-1)/10,1)+1</f>
        <v>9</v>
      </c>
    </row>
    <row r="184" spans="1:4" x14ac:dyDescent="0.25">
      <c r="A184" t="s">
        <v>324</v>
      </c>
      <c r="B184" s="9">
        <v>631.98861931818169</v>
      </c>
      <c r="C184">
        <v>87</v>
      </c>
      <c r="D184">
        <f>FLOOR((C184-1)/10,1)+1</f>
        <v>9</v>
      </c>
    </row>
    <row r="185" spans="1:4" x14ac:dyDescent="0.25">
      <c r="A185" t="s">
        <v>369</v>
      </c>
      <c r="B185" s="9">
        <v>621.14034318181814</v>
      </c>
      <c r="C185">
        <v>88</v>
      </c>
      <c r="D185">
        <f>FLOOR((C185-1)/10,1)+1</f>
        <v>9</v>
      </c>
    </row>
    <row r="186" spans="1:4" x14ac:dyDescent="0.25">
      <c r="A186" t="s">
        <v>416</v>
      </c>
      <c r="B186" s="9">
        <v>600.45344772727265</v>
      </c>
      <c r="C186">
        <v>89</v>
      </c>
      <c r="D186">
        <f>FLOOR((C186-1)/10,1)+1</f>
        <v>9</v>
      </c>
    </row>
    <row r="187" spans="1:4" x14ac:dyDescent="0.25">
      <c r="A187" t="s">
        <v>397</v>
      </c>
      <c r="B187" s="9">
        <v>591.08395568181811</v>
      </c>
      <c r="C187">
        <v>90</v>
      </c>
      <c r="D187">
        <f>FLOOR((C187-1)/10,1)+1</f>
        <v>9</v>
      </c>
    </row>
    <row r="188" spans="1:4" x14ac:dyDescent="0.25">
      <c r="A188" t="s">
        <v>341</v>
      </c>
      <c r="B188" s="9">
        <v>437.34163749999988</v>
      </c>
      <c r="C188">
        <v>91</v>
      </c>
      <c r="D188">
        <f>FLOOR((C188-1)/10,1)+1</f>
        <v>10</v>
      </c>
    </row>
    <row r="189" spans="1:4" x14ac:dyDescent="0.25">
      <c r="A189" t="s">
        <v>411</v>
      </c>
      <c r="B189" s="9">
        <v>367.73513522727268</v>
      </c>
      <c r="C189">
        <v>92</v>
      </c>
      <c r="D189">
        <f>FLOOR((C189-1)/10,1)+1</f>
        <v>10</v>
      </c>
    </row>
    <row r="190" spans="1:4" x14ac:dyDescent="0.25">
      <c r="A190" t="s">
        <v>338</v>
      </c>
      <c r="B190" s="9">
        <v>298.71787613636354</v>
      </c>
      <c r="C190">
        <v>93</v>
      </c>
      <c r="D190">
        <f>FLOOR((C190-1)/10,1)+1</f>
        <v>10</v>
      </c>
    </row>
    <row r="191" spans="1:4" x14ac:dyDescent="0.25">
      <c r="A191" t="s">
        <v>389</v>
      </c>
      <c r="B191" s="9">
        <v>185.96573522727272</v>
      </c>
      <c r="C191">
        <v>94</v>
      </c>
      <c r="D191">
        <f>FLOOR((C191-1)/10,1)+1</f>
        <v>10</v>
      </c>
    </row>
    <row r="192" spans="1:4" x14ac:dyDescent="0.25">
      <c r="A192" t="s">
        <v>331</v>
      </c>
      <c r="B192" s="9">
        <v>165.01417272727272</v>
      </c>
      <c r="C192">
        <v>95</v>
      </c>
      <c r="D192">
        <f>FLOOR((C192-1)/10,1)+1</f>
        <v>10</v>
      </c>
    </row>
    <row r="193" spans="1:4" x14ac:dyDescent="0.25">
      <c r="A193" t="s">
        <v>366</v>
      </c>
      <c r="B193" s="9">
        <v>114.19316818181815</v>
      </c>
      <c r="C193">
        <v>96</v>
      </c>
      <c r="D193">
        <f>FLOOR((C193-1)/10,1)+1</f>
        <v>10</v>
      </c>
    </row>
    <row r="194" spans="1:4" x14ac:dyDescent="0.25">
      <c r="A194" t="s">
        <v>353</v>
      </c>
      <c r="B194" s="9">
        <v>111.78731704545454</v>
      </c>
      <c r="C194">
        <v>97</v>
      </c>
      <c r="D194">
        <f>FLOOR((C194-1)/10,1)+1</f>
        <v>10</v>
      </c>
    </row>
    <row r="195" spans="1:4" x14ac:dyDescent="0.25">
      <c r="A195" t="s">
        <v>390</v>
      </c>
      <c r="B195" s="9">
        <v>61.406314772727256</v>
      </c>
      <c r="C195">
        <v>98</v>
      </c>
      <c r="D195">
        <f>FLOOR((C195-1)/10,1)+1</f>
        <v>10</v>
      </c>
    </row>
    <row r="196" spans="1:4" x14ac:dyDescent="0.25">
      <c r="A196" t="s">
        <v>399</v>
      </c>
      <c r="B196" s="9">
        <v>58.444586363636375</v>
      </c>
      <c r="C196">
        <v>99</v>
      </c>
      <c r="D196">
        <f>FLOOR((C196-1)/10,1)+1</f>
        <v>10</v>
      </c>
    </row>
    <row r="197" spans="1:4" x14ac:dyDescent="0.25">
      <c r="A197" t="s">
        <v>393</v>
      </c>
      <c r="B197" s="9">
        <v>52.742396590909081</v>
      </c>
      <c r="C197">
        <v>100</v>
      </c>
      <c r="D197">
        <f>FLOOR((C197-1)/10,1)+1</f>
        <v>10</v>
      </c>
    </row>
  </sheetData>
  <sortState ref="A98:D197">
    <sortCondition descending="1" ref="B97"/>
  </sortState>
  <dataValidations count="1">
    <dataValidation allowBlank="1" showErrorMessage="1" promptTitle="TRAFO" prompt="$DC$3:$GZ$95" sqref="A2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work-MktCap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Tirthankar Patnaik (EPR)</dc:creator>
  <cp:lastModifiedBy>Arushi Chadha</cp:lastModifiedBy>
  <dcterms:created xsi:type="dcterms:W3CDTF">2020-03-05T04:31:03Z</dcterms:created>
  <dcterms:modified xsi:type="dcterms:W3CDTF">2020-03-05T09:06:34Z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iteId">
    <vt:lpwstr>fb8ed654-3195-4846-ac37-491dc8a2349e</vt:lpwstr>
  </property>
  <property fmtid="{D5CDD505-2E9C-101B-9397-08002B2CF9AE}" pid="4" name="MSIP_Label_305f50f5-e953-4c63-867b-388561f41989_Owner">
    <vt:lpwstr>tpatnaik@nse.co.in</vt:lpwstr>
  </property>
  <property fmtid="{D5CDD505-2E9C-101B-9397-08002B2CF9AE}" pid="5" name="MSIP_Label_305f50f5-e953-4c63-867b-388561f41989_SetDate">
    <vt:lpwstr>2020-03-05T04:31:08.7872667Z</vt:lpwstr>
  </property>
  <property fmtid="{D5CDD505-2E9C-101B-9397-08002B2CF9AE}" pid="6" name="MSIP_Label_305f50f5-e953-4c63-867b-388561f41989_Name">
    <vt:lpwstr>Non-Confidential</vt:lpwstr>
  </property>
  <property fmtid="{D5CDD505-2E9C-101B-9397-08002B2CF9AE}" pid="7" name="MSIP_Label_305f50f5-e953-4c63-867b-388561f41989_Application">
    <vt:lpwstr>Microsoft Azure Information Protection</vt:lpwstr>
  </property>
  <property fmtid="{D5CDD505-2E9C-101B-9397-08002B2CF9AE}" pid="8" name="MSIP_Label_305f50f5-e953-4c63-867b-388561f41989_ActionId">
    <vt:lpwstr>7764079d-9073-4b15-a895-b98aeb8f00e0</vt:lpwstr>
  </property>
  <property fmtid="{D5CDD505-2E9C-101B-9397-08002B2CF9AE}" pid="9" name="MSIP_Label_305f50f5-e953-4c63-867b-388561f41989_Extended_MSFT_Method">
    <vt:lpwstr>Manual</vt:lpwstr>
  </property>
  <property fmtid="{D5CDD505-2E9C-101B-9397-08002B2CF9AE}" pid="10" name="Sensitivity">
    <vt:lpwstr>Non-Confidential</vt:lpwstr>
  </property>
</Properties>
</file>