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ocuments\data analytics\02_Formulas_Function\"/>
    </mc:Choice>
  </mc:AlternateContent>
  <xr:revisionPtr revIDLastSave="0" documentId="13_ncr:1_{9CCFFFCF-ECC1-4C11-996E-F327FCF00E7B}" xr6:coauthVersionLast="47" xr6:coauthVersionMax="47" xr10:uidLastSave="{00000000-0000-0000-0000-000000000000}"/>
  <bookViews>
    <workbookView xWindow="-120" yWindow="-120" windowWidth="20730" windowHeight="1104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1" i="10" l="1" a="1"/>
  <c r="R21" i="10" s="1"/>
  <c r="R3" i="10" a="1"/>
  <c r="R3" i="10" s="1"/>
  <c r="R4" i="10" a="1"/>
  <c r="R4" i="10" s="1"/>
  <c r="R5" i="10" a="1"/>
  <c r="R5" i="10" s="1"/>
  <c r="R6" i="10" a="1"/>
  <c r="R6" i="10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/>
  <c r="R15" i="10" a="1"/>
  <c r="R15" i="10" s="1"/>
  <c r="R16" i="10" a="1"/>
  <c r="R16" i="10" s="1"/>
  <c r="R17" i="10" a="1"/>
  <c r="R17" i="10" s="1"/>
  <c r="R18" i="10" a="1"/>
  <c r="R18" i="10"/>
  <c r="R19" i="10" a="1"/>
  <c r="R19" i="10" s="1"/>
  <c r="R20" i="10" a="1"/>
  <c r="R20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" i="10"/>
  <c r="M2" i="11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Q4" i="7"/>
  <c r="Q5" i="7"/>
  <c r="Q6" i="7"/>
  <c r="Q7" i="7"/>
  <c r="Q8" i="7"/>
  <c r="Q9" i="7"/>
  <c r="Q10" i="7"/>
  <c r="Q11" i="7"/>
  <c r="Q12" i="7"/>
  <c r="Q3" i="7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<sst xmlns="http://schemas.openxmlformats.org/spreadsheetml/2006/main" count="395" uniqueCount="144">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</sst>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R2" sqref="R2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8.25" style="1" bestFit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customWidth="1"/>
    <col min="13" max="13" width="9.125" style="1" customWidth="1"/>
    <col min="14" max="14" width="10.375" style="1" hidden="1" customWidth="1"/>
    <col min="15" max="15" width="14.125" style="1" hidden="1" customWidth="1"/>
    <col min="16" max="16" width="9.625" style="1" customWidth="1"/>
    <col min="17" max="17" width="9.125" style="1"/>
    <col min="18" max="18" width="14.125" style="1" bestFit="1" customWidth="1"/>
    <col min="19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b">
        <f>AND(L3,M3)</f>
        <v>1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b">
        <f t="shared" ref="Q4:Q12" si="11">AND(L4,M4)</f>
        <v>0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b">
        <f t="shared" si="11"/>
        <v>0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b">
        <f t="shared" si="11"/>
        <v>1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b">
        <f t="shared" si="11"/>
        <v>0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b">
        <f t="shared" si="11"/>
        <v>1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b">
        <f t="shared" si="11"/>
        <v>1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b">
        <f t="shared" si="11"/>
        <v>1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b">
        <f t="shared" si="11"/>
        <v>0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b">
        <f t="shared" si="11"/>
        <v>1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25" defaultRowHeight="15"/>
  <cols>
    <col min="1" max="1" width="5.125" style="1" customWidth="1"/>
    <col min="2" max="2" width="22.625" style="1" bestFit="1" customWidth="1"/>
    <col min="3" max="3" width="10.375" style="1" customWidth="1"/>
    <col min="4" max="4" width="12.25" style="1" customWidth="1"/>
    <col min="5" max="5" width="11.625" style="1" customWidth="1"/>
    <col min="6" max="6" width="10.625" style="1" hidden="1" customWidth="1"/>
    <col min="7" max="7" width="9.125" style="1" hidden="1" customWidth="1"/>
    <col min="8" max="9" width="11.125" style="1" hidden="1" customWidth="1"/>
    <col min="10" max="10" width="17.25" style="1" hidden="1" customWidth="1"/>
    <col min="11" max="11" width="14.25" style="1" hidden="1" customWidth="1"/>
    <col min="12" max="12" width="10.25" style="1" hidden="1" customWidth="1"/>
    <col min="13" max="13" width="9.125" style="1" hidden="1" customWidth="1"/>
    <col min="14" max="14" width="10.375" style="1" hidden="1" customWidth="1"/>
    <col min="15" max="15" width="14.125" style="1" hidden="1" customWidth="1"/>
    <col min="16" max="16" width="9.625" style="1" hidden="1" customWidth="1"/>
    <col min="17" max="17" width="9.625" style="1" customWidth="1"/>
    <col min="18" max="18" width="9.125" style="1"/>
    <col min="19" max="19" width="14.125" style="1" bestFit="1" customWidth="1"/>
    <col min="20" max="16384" width="9.125" style="1"/>
  </cols>
  <sheetData>
    <row r="1" spans="2:17" ht="15.75" thickBot="1">
      <c r="G1" s="25"/>
    </row>
    <row r="2" spans="2:17" s="11" customFormat="1" ht="27.75" customHeight="1" thickBot="1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>
      <c r="B14" s="17" t="s">
        <v>25</v>
      </c>
    </row>
    <row r="15" spans="2:17">
      <c r="B15" s="13" t="s">
        <v>22</v>
      </c>
      <c r="C15" s="14">
        <v>5</v>
      </c>
    </row>
    <row r="16" spans="2:17" ht="15.75" thickBot="1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S6" sqref="S6"/>
    </sheetView>
  </sheetViews>
  <sheetFormatPr defaultRowHeight="14.25"/>
  <cols>
    <col min="1" max="1" width="16.875" bestFit="1" customWidth="1"/>
    <col min="2" max="2" width="19.12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25" bestFit="1" customWidth="1"/>
    <col min="9" max="9" width="18.375" hidden="1" customWidth="1"/>
    <col min="10" max="10" width="68.125" bestFit="1" customWidth="1"/>
    <col min="11" max="11" width="11" bestFit="1" customWidth="1"/>
    <col min="12" max="12" width="14.25" bestFit="1" customWidth="1"/>
    <col min="13" max="13" width="11.5" bestFit="1" customWidth="1"/>
    <col min="14" max="14" width="6.5" bestFit="1" customWidth="1"/>
    <col min="15" max="15" width="6.625" bestFit="1" customWidth="1"/>
    <col min="16" max="16" width="9.125" bestFit="1" customWidth="1"/>
    <col min="17" max="17" width="9.75" bestFit="1" customWidth="1"/>
    <col min="18" max="18" width="10" bestFit="1" customWidth="1"/>
  </cols>
  <sheetData>
    <row r="1" spans="1:18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IF($K$1=A2,"Role Desired","Not Desired")</f>
        <v>Not Desired</v>
      </c>
      <c r="L2" t="str">
        <f>IF($L$1=A2,"Role Desired","Not Desired")</f>
        <v>Not Desired</v>
      </c>
      <c r="M2" t="str">
        <f>IF($K$1=A2,"Role Desired",IF($L$1=A2,"Role Desired","Not Desired"))</f>
        <v>Not Desired</v>
      </c>
      <c r="N2" t="b">
        <f>AND($K$1=A2,$L$1=A2)</f>
        <v>0</v>
      </c>
      <c r="O2" t="b">
        <f>OR($K$1=A2,$L$1=A2)</f>
        <v>0</v>
      </c>
      <c r="P2" t="str">
        <f>IF(OR($K$1=$A$2,$L$1=A2),"Role Desired","Not Desired")</f>
        <v>Not Desired</v>
      </c>
      <c r="Q2" t="str">
        <f>IF(H2&gt;$Q$1,"salary&gt;85k","salary Low")</f>
        <v>salary&gt;85k</v>
      </c>
      <c r="R2" t="str" cm="1">
        <f t="array" ref="R2">_xlfn.IFS(H2="","Not Data",H2&gt;=$Q$1,"Salary&gt;85k",TRUE,"Low Salary")</f>
        <v>Salary&gt;85k</v>
      </c>
    </row>
    <row r="3" spans="1:18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K21" si="0">IF($K$1=A3,"Role Desired","Not Desired")</f>
        <v>Role Desired</v>
      </c>
      <c r="L3" t="str">
        <f t="shared" ref="L3:L21" si="1">IF($L$1=A3,"Role Desired","Not Desired")</f>
        <v>Not Desired</v>
      </c>
      <c r="M3" t="str">
        <f t="shared" ref="M3:M21" si="2">IF($K$1=A3,"Role Desired",IF($L$1=A3,"Role Desired","Not Desired"))</f>
        <v>Role Desired</v>
      </c>
      <c r="N3" t="b">
        <f t="shared" ref="N3:N21" si="3">AND($K$1=A3,$L$1=A3)</f>
        <v>0</v>
      </c>
      <c r="O3" t="b">
        <f t="shared" ref="O3:O21" si="4">OR($K$1=A3,$L$1=A3)</f>
        <v>1</v>
      </c>
      <c r="P3" t="str">
        <f t="shared" ref="P3:P21" si="5">IF(OR($K$1=$A$2,$L$1=A3),"Role Desired","Not Desired")</f>
        <v>Not Desired</v>
      </c>
      <c r="Q3" t="str">
        <f t="shared" ref="Q3:Q21" si="6">IF(H3&gt;$Q$1,"salary&gt;85k","salary Low")</f>
        <v>salary Low</v>
      </c>
      <c r="R3" t="str" cm="1">
        <f t="array" ref="R3">_xlfn.IFS(H3="","Not Data",H3&gt;=$Q$1,"Salary&gt;85k",TRUE,"Low Salary")</f>
        <v>Low Salary</v>
      </c>
    </row>
    <row r="4" spans="1:18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Not Desired</v>
      </c>
      <c r="Q4" t="str">
        <f t="shared" si="6"/>
        <v>salary Low</v>
      </c>
      <c r="R4" t="str" cm="1">
        <f t="array" ref="R4">_xlfn.IFS(H4="","Not Data",H4&gt;=$Q$1,"Salary&gt;85k",TRUE,"Low Salary")</f>
        <v>Not Data</v>
      </c>
    </row>
    <row r="5" spans="1:18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_xlfn.IFS(H5="","Not Data",H5&gt;=$Q$1,"Salary&gt;85k",TRUE,"Low Salary")</f>
        <v>Not Data</v>
      </c>
    </row>
    <row r="6" spans="1:18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_xlfn.IFS(H6="","Not Data",H6&gt;=$Q$1,"Salary&gt;85k",TRUE,"Low Salary")</f>
        <v>Not Data</v>
      </c>
    </row>
    <row r="7" spans="1:18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_xlfn.IFS(H7="","Not Data",H7&gt;=$Q$1,"Salary&gt;85k",TRUE,"Low Salary")</f>
        <v>Not Data</v>
      </c>
    </row>
    <row r="8" spans="1:18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Not Desired</v>
      </c>
      <c r="Q8" t="str">
        <f t="shared" si="6"/>
        <v>salary Low</v>
      </c>
      <c r="R8" t="str" cm="1">
        <f t="array" ref="R8">_xlfn.IFS(H8="","Not Data",H8&gt;=$Q$1,"Salary&gt;85k",TRUE,"Low Salary")</f>
        <v>Not Data</v>
      </c>
    </row>
    <row r="9" spans="1:18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Not Desired</v>
      </c>
      <c r="Q9" t="str">
        <f t="shared" si="6"/>
        <v>salary&gt;85k</v>
      </c>
      <c r="R9" t="str" cm="1">
        <f t="array" ref="R9">_xlfn.IFS(H9="","Not Data",H9&gt;=$Q$1,"Salary&gt;85k",TRUE,"Low Salary")</f>
        <v>Salary&gt;85k</v>
      </c>
    </row>
    <row r="10" spans="1:18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Not Desired</v>
      </c>
      <c r="Q10" t="str">
        <f t="shared" si="6"/>
        <v>salary Low</v>
      </c>
      <c r="R10" t="str" cm="1">
        <f t="array" ref="R10">_xlfn.IFS(H10="","Not Data",H10&gt;=$Q$1,"Salary&gt;85k",TRUE,"Low Salary")</f>
        <v>Not Data</v>
      </c>
    </row>
    <row r="11" spans="1:18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Not Desired</v>
      </c>
      <c r="Q11" t="str">
        <f t="shared" si="6"/>
        <v>salary&gt;85k</v>
      </c>
      <c r="R11" t="str" cm="1">
        <f t="array" ref="R11">_xlfn.IFS(H11="","Not Data",H11&gt;=$Q$1,"Salary&gt;85k",TRUE,"Low Salary")</f>
        <v>Salary&gt;85k</v>
      </c>
    </row>
    <row r="12" spans="1:18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salary&gt;85k</v>
      </c>
      <c r="R12" t="str" cm="1">
        <f t="array" ref="R12">_xlfn.IFS(H12="","Not Data",H12&gt;=$Q$1,"Salary&gt;85k",TRUE,"Low Salary")</f>
        <v>Salary&gt;85k</v>
      </c>
    </row>
    <row r="13" spans="1:18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salary&gt;85k</v>
      </c>
      <c r="R13" t="str" cm="1">
        <f t="array" ref="R13">_xlfn.IFS(H13="","Not Data",H13&gt;=$Q$1,"Salary&gt;85k",TRUE,"Low Salary")</f>
        <v>Salary&gt;85k</v>
      </c>
    </row>
    <row r="14" spans="1:18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salary&gt;85k</v>
      </c>
      <c r="R14" t="str" cm="1">
        <f t="array" ref="R14">_xlfn.IFS(H14="","Not Data",H14&gt;=$Q$1,"Salary&gt;85k",TRUE,"Low Salary")</f>
        <v>Salary&gt;85k</v>
      </c>
    </row>
    <row r="15" spans="1:18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_xlfn.IFS(H15="","Not Data",H15&gt;=$Q$1,"Salary&gt;85k",TRUE,"Low Salary")</f>
        <v>Low Salary</v>
      </c>
    </row>
    <row r="16" spans="1:18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salary&gt;85k</v>
      </c>
      <c r="R16" t="str" cm="1">
        <f t="array" ref="R16">_xlfn.IFS(H16="","Not Data",H16&gt;=$Q$1,"Salary&gt;85k",TRUE,"Low Salary")</f>
        <v>Salary&gt;85k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salary&gt;85k</v>
      </c>
      <c r="R17" t="str" cm="1">
        <f t="array" ref="R17">_xlfn.IFS(H17="","Not Data",H17&gt;=$Q$1,"Salary&gt;85k",TRUE,"Low Salary")</f>
        <v>Salary&gt;85k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_xlfn.IFS(H18="","Not Data",H18&gt;=$Q$1,"Salary&gt;85k",TRUE,"Low Salary")</f>
        <v>Not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salary&gt;85k</v>
      </c>
      <c r="R19" t="str" cm="1">
        <f t="array" ref="R19">_xlfn.IFS(H19="","Not Data",H19&gt;=$Q$1,"Salary&gt;85k",TRUE,"Low Salary")</f>
        <v>Salary&gt;85k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_xlfn.IFS(H20="","Not Data",H20&gt;=$Q$1,"Salary&gt;85k",TRUE,"Low Salary")</f>
        <v>Not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salary&gt;85k</v>
      </c>
      <c r="R21" t="str" cm="1">
        <f t="array" ref="R21">_xlfn.IFS(H21="","Not Data",H21&gt;=$Q$1,"Salary&gt;85k",TRUE,"Low Salary")</f>
        <v>Salary&gt;85k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R2" sqref="R2"/>
    </sheetView>
  </sheetViews>
  <sheetFormatPr defaultRowHeight="14.25"/>
  <cols>
    <col min="1" max="1" width="16.875" bestFit="1" customWidth="1"/>
    <col min="2" max="2" width="17.375" hidden="1" customWidth="1"/>
    <col min="3" max="3" width="21.875" hidden="1" customWidth="1"/>
    <col min="4" max="4" width="11.125" hidden="1" customWidth="1"/>
    <col min="5" max="5" width="38.125" hidden="1" customWidth="1"/>
    <col min="6" max="6" width="14.625" hidden="1" customWidth="1"/>
    <col min="7" max="7" width="18.625" hidden="1" customWidth="1"/>
    <col min="8" max="8" width="13.875" bestFit="1" customWidth="1"/>
    <col min="9" max="9" width="19" hidden="1" customWidth="1"/>
    <col min="10" max="10" width="68.125" hidden="1" customWidth="1"/>
    <col min="11" max="11" width="15.875" bestFit="1" customWidth="1"/>
    <col min="12" max="12" width="19.125" bestFit="1" customWidth="1"/>
    <col min="13" max="13" width="14.25" bestFit="1" customWidth="1"/>
    <col min="14" max="14" width="11.25" bestFit="1" customWidth="1"/>
    <col min="15" max="15" width="10.125" bestFit="1" customWidth="1"/>
    <col min="16" max="16" width="14.25" bestFit="1" customWidth="1"/>
    <col min="17" max="17" width="10.625" bestFit="1" customWidth="1"/>
    <col min="18" max="18" width="12.375" bestFit="1" customWidth="1"/>
  </cols>
  <sheetData>
    <row r="1" spans="1:18 16384:16384" ht="1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IF($A$2=$K$1,"Role Desired",IF($A$2=$L$1,"Role Desired","Not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25"/>
  <cols>
    <col min="1" max="1" width="6.625" customWidth="1"/>
    <col min="2" max="2" width="13.375" customWidth="1"/>
    <col min="3" max="3" width="31.375" bestFit="1" customWidth="1"/>
    <col min="4" max="4" width="60.375" bestFit="1" customWidth="1"/>
    <col min="5" max="5" width="19.625" bestFit="1" customWidth="1"/>
    <col min="6" max="6" width="17.625" bestFit="1" customWidth="1"/>
  </cols>
  <sheetData>
    <row r="2" spans="2:6" ht="1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25"/>
  <cols>
    <col min="2" max="2" width="9.875" bestFit="1" customWidth="1"/>
    <col min="3" max="3" width="10.625" customWidth="1"/>
  </cols>
  <sheetData>
    <row r="1" spans="2:5" ht="15" thickBot="1"/>
    <row r="2" spans="2:5" ht="1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RJCMum_Aanchal Maurya</cp:lastModifiedBy>
  <dcterms:created xsi:type="dcterms:W3CDTF">2024-07-16T20:11:02Z</dcterms:created>
  <dcterms:modified xsi:type="dcterms:W3CDTF">2025-03-07T15:37:40Z</dcterms:modified>
</cp:coreProperties>
</file>