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anciaes/Downloads/"/>
    </mc:Choice>
  </mc:AlternateContent>
  <xr:revisionPtr revIDLastSave="0" documentId="13_ncr:1_{0377C15B-B82F-814E-929C-62587663DEB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4" i="1" l="1"/>
  <c r="AG38" i="1" s="1"/>
  <c r="AH34" i="1"/>
  <c r="I34" i="1"/>
  <c r="I38" i="1" s="1"/>
  <c r="G34" i="1"/>
  <c r="G38" i="1" s="1"/>
  <c r="H34" i="1"/>
  <c r="H38" i="1" s="1"/>
  <c r="J34" i="1"/>
  <c r="J38" i="1" s="1"/>
  <c r="K34" i="1"/>
  <c r="K38" i="1" s="1"/>
  <c r="L34" i="1"/>
  <c r="L38" i="1" s="1"/>
  <c r="M34" i="1"/>
  <c r="M38" i="1" s="1"/>
  <c r="N34" i="1"/>
  <c r="O34" i="1"/>
  <c r="O38" i="1" s="1"/>
  <c r="P34" i="1"/>
  <c r="P38" i="1" s="1"/>
  <c r="Q34" i="1"/>
  <c r="Q38" i="1" s="1"/>
  <c r="R34" i="1"/>
  <c r="S34" i="1"/>
  <c r="S38" i="1" s="1"/>
  <c r="T34" i="1"/>
  <c r="T38" i="1" s="1"/>
  <c r="U34" i="1"/>
  <c r="U38" i="1" s="1"/>
  <c r="V34" i="1"/>
  <c r="W34" i="1"/>
  <c r="W38" i="1" s="1"/>
  <c r="X34" i="1"/>
  <c r="X38" i="1" s="1"/>
  <c r="Y34" i="1"/>
  <c r="Y38" i="1" s="1"/>
  <c r="Z34" i="1"/>
  <c r="Z38" i="1" s="1"/>
  <c r="AA34" i="1"/>
  <c r="AA38" i="1" s="1"/>
  <c r="AB34" i="1"/>
  <c r="AB38" i="1" s="1"/>
  <c r="AC34" i="1"/>
  <c r="AC38" i="1" s="1"/>
  <c r="AD34" i="1"/>
  <c r="AD38" i="1" s="1"/>
  <c r="AE34" i="1"/>
  <c r="AE38" i="1" s="1"/>
  <c r="AF34" i="1"/>
  <c r="AF38" i="1" s="1"/>
  <c r="F34" i="1"/>
  <c r="F38" i="1" s="1"/>
  <c r="N38" i="1"/>
  <c r="R38" i="1"/>
  <c r="V38" i="1"/>
  <c r="AH38" i="1"/>
  <c r="M42" i="1"/>
  <c r="J2" i="1"/>
  <c r="AI34" i="1" l="1"/>
  <c r="AD36" i="1" s="1"/>
</calcChain>
</file>

<file path=xl/sharedStrings.xml><?xml version="1.0" encoding="utf-8"?>
<sst xmlns="http://schemas.openxmlformats.org/spreadsheetml/2006/main" count="57" uniqueCount="57">
  <si>
    <t>Task</t>
  </si>
  <si>
    <t>3.1</t>
  </si>
  <si>
    <t>3.2</t>
  </si>
  <si>
    <t>3.3</t>
  </si>
  <si>
    <t>3.4</t>
  </si>
  <si>
    <t>4.1</t>
  </si>
  <si>
    <t>4.2</t>
  </si>
  <si>
    <t>5.2</t>
  </si>
  <si>
    <t>5.3</t>
  </si>
  <si>
    <t>5.4</t>
  </si>
  <si>
    <t>5.5</t>
  </si>
  <si>
    <t>5.6</t>
  </si>
  <si>
    <t>5.7</t>
  </si>
  <si>
    <t>10.1</t>
  </si>
  <si>
    <t>10.2</t>
  </si>
  <si>
    <t>Dissertation Report writing</t>
  </si>
  <si>
    <t>Partial Report revisions (per chapter)</t>
  </si>
  <si>
    <t>Final Report revision</t>
  </si>
  <si>
    <t>Publication (GitHub or xxxxx) of developed prototypes and demos</t>
  </si>
  <si>
    <t>Preparation of final exam: dissertation presentation</t>
  </si>
  <si>
    <t>Presentations in the context of the NOVA LINCS CR4 Research Group</t>
  </si>
  <si>
    <t>Finalization of presentation for the final exam (jury)</t>
  </si>
  <si>
    <t>Start</t>
  </si>
  <si>
    <t>Finish</t>
  </si>
  <si>
    <t>Weeks</t>
  </si>
  <si>
    <t>Total</t>
  </si>
  <si>
    <t>Total de horas</t>
  </si>
  <si>
    <t>ECTS</t>
  </si>
  <si>
    <t>Goal ECTS</t>
  </si>
  <si>
    <t>Segunda</t>
  </si>
  <si>
    <t>Terça</t>
  </si>
  <si>
    <t>Quarta</t>
  </si>
  <si>
    <t>Quinta</t>
  </si>
  <si>
    <t>Sexta</t>
  </si>
  <si>
    <t>Sábado</t>
  </si>
  <si>
    <t>Domingo</t>
  </si>
  <si>
    <t>Média de horas de trabalho produtivo</t>
  </si>
  <si>
    <t>March</t>
  </si>
  <si>
    <t>April</t>
  </si>
  <si>
    <t>May</t>
  </si>
  <si>
    <t>June</t>
  </si>
  <si>
    <t>July</t>
  </si>
  <si>
    <t>August</t>
  </si>
  <si>
    <t>September</t>
  </si>
  <si>
    <t>System model and architecture refinement</t>
  </si>
  <si>
    <t>Setup and configuration of development enviroment</t>
  </si>
  <si>
    <t>2.1</t>
  </si>
  <si>
    <t>Setup and Configuration</t>
  </si>
  <si>
    <t>2.2</t>
  </si>
  <si>
    <t>Testing development environment</t>
  </si>
  <si>
    <t>Development and Prototype Implementation Phase 1</t>
  </si>
  <si>
    <t>Secure Transport Layer</t>
  </si>
  <si>
    <t>Secure Storage Client Component</t>
  </si>
  <si>
    <t>Secure Storage Backend Component</t>
  </si>
  <si>
    <t>Homomorphic Encryption Implementation</t>
  </si>
  <si>
    <t>Development and Prototype Implementation Phase 2</t>
  </si>
  <si>
    <t>Setup master-slave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</si>
</sst>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465926084170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7" xfId="0" applyBorder="1"/>
    <xf numFmtId="0" fontId="0" fillId="0" borderId="3" xfId="0" applyBorder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Border="1"/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/>
    <xf numFmtId="1" fontId="0" fillId="0" borderId="2" xfId="0" applyNumberFormat="1" applyBorder="1" applyAlignment="1">
      <alignment horizontal="center" vertical="center"/>
    </xf>
    <xf numFmtId="1" fontId="0" fillId="3" borderId="4" xfId="0" applyNumberFormat="1" applyFont="1" applyFill="1" applyBorder="1" applyAlignment="1">
      <alignment vertical="center"/>
    </xf>
    <xf numFmtId="1" fontId="0" fillId="3" borderId="4" xfId="0" applyNumberFormat="1" applyFont="1" applyFill="1" applyBorder="1" applyAlignment="1">
      <alignment horizontal="center" vertical="center"/>
    </xf>
    <xf numFmtId="1" fontId="0" fillId="3" borderId="27" xfId="0" applyNumberFormat="1" applyFont="1" applyFill="1" applyBorder="1" applyAlignment="1">
      <alignment horizontal="center" vertical="center"/>
    </xf>
    <xf numFmtId="1" fontId="0" fillId="0" borderId="25" xfId="0" applyNumberFormat="1" applyFont="1" applyBorder="1" applyAlignment="1">
      <alignment horizontal="center" vertical="center"/>
    </xf>
    <xf numFmtId="1" fontId="0" fillId="0" borderId="22" xfId="0" applyNumberFormat="1" applyFont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0" fillId="2" borderId="22" xfId="0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4" borderId="2" xfId="0" applyNumberFormat="1" applyFont="1" applyFill="1" applyBorder="1" applyAlignment="1">
      <alignment horizontal="center" vertical="center"/>
    </xf>
    <xf numFmtId="1" fontId="0" fillId="3" borderId="27" xfId="0" applyNumberFormat="1" applyFont="1" applyFill="1" applyBorder="1" applyAlignment="1">
      <alignment vertical="center"/>
    </xf>
    <xf numFmtId="1" fontId="0" fillId="2" borderId="6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3" xfId="0" applyBorder="1"/>
    <xf numFmtId="1" fontId="0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0" fillId="4" borderId="22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wrapText="1"/>
    </xf>
    <xf numFmtId="1" fontId="0" fillId="2" borderId="25" xfId="0" applyNumberFormat="1" applyFont="1" applyFill="1" applyBorder="1" applyAlignment="1">
      <alignment horizontal="center" vertical="center"/>
    </xf>
    <xf numFmtId="1" fontId="0" fillId="2" borderId="35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right"/>
    </xf>
    <xf numFmtId="1" fontId="0" fillId="0" borderId="15" xfId="0" applyNumberFormat="1" applyBorder="1" applyAlignment="1">
      <alignment horizontal="center" vertical="center"/>
    </xf>
    <xf numFmtId="0" fontId="0" fillId="0" borderId="26" xfId="0" applyBorder="1" applyAlignment="1">
      <alignment wrapText="1"/>
    </xf>
    <xf numFmtId="0" fontId="0" fillId="0" borderId="34" xfId="0" applyFont="1" applyBorder="1" applyAlignment="1">
      <alignment wrapText="1"/>
    </xf>
    <xf numFmtId="0" fontId="0" fillId="0" borderId="24" xfId="0" applyBorder="1" applyAlignment="1">
      <alignment horizontal="right"/>
    </xf>
    <xf numFmtId="0" fontId="0" fillId="0" borderId="23" xfId="0" applyBorder="1" applyAlignment="1">
      <alignment horizontal="right"/>
    </xf>
    <xf numFmtId="1" fontId="0" fillId="4" borderId="16" xfId="0" applyNumberFormat="1" applyFont="1" applyFill="1" applyBorder="1" applyAlignment="1">
      <alignment horizontal="center" vertical="center"/>
    </xf>
    <xf numFmtId="1" fontId="0" fillId="4" borderId="15" xfId="0" applyNumberFormat="1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4" borderId="6" xfId="0" applyNumberFormat="1" applyFont="1" applyFill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6" borderId="37" xfId="0" applyNumberFormat="1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vertical="center"/>
    </xf>
    <xf numFmtId="1" fontId="0" fillId="0" borderId="5" xfId="0" applyNumberFormat="1" applyFont="1" applyFill="1" applyBorder="1" applyAlignment="1">
      <alignment vertical="center"/>
    </xf>
    <xf numFmtId="1" fontId="0" fillId="0" borderId="22" xfId="0" applyNumberFormat="1" applyFont="1" applyFill="1" applyBorder="1" applyAlignment="1">
      <alignment horizontal="center" vertical="center"/>
    </xf>
    <xf numFmtId="1" fontId="0" fillId="0" borderId="9" xfId="0" applyNumberFormat="1" applyFont="1" applyFill="1" applyBorder="1" applyAlignment="1">
      <alignment horizontal="center" vertical="center"/>
    </xf>
    <xf numFmtId="1" fontId="0" fillId="0" borderId="28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20" xfId="0" applyBorder="1" applyAlignment="1">
      <alignment horizontal="right" vertical="center"/>
    </xf>
    <xf numFmtId="0" fontId="0" fillId="0" borderId="34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horizontal="right" vertical="center"/>
    </xf>
    <xf numFmtId="0" fontId="0" fillId="0" borderId="38" xfId="0" applyBorder="1"/>
    <xf numFmtId="0" fontId="4" fillId="0" borderId="38" xfId="0" applyFont="1" applyBorder="1" applyAlignment="1">
      <alignment wrapText="1"/>
    </xf>
    <xf numFmtId="1" fontId="0" fillId="6" borderId="39" xfId="0" applyNumberFormat="1" applyFont="1" applyFill="1" applyBorder="1" applyAlignment="1">
      <alignment horizontal="center" vertical="center"/>
    </xf>
    <xf numFmtId="1" fontId="0" fillId="4" borderId="3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29" xfId="0" applyBorder="1"/>
    <xf numFmtId="0" fontId="4" fillId="0" borderId="4" xfId="0" applyFont="1" applyBorder="1" applyAlignment="1">
      <alignment wrapText="1"/>
    </xf>
    <xf numFmtId="1" fontId="0" fillId="0" borderId="1" xfId="0" applyNumberForma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BR76"/>
  <sheetViews>
    <sheetView tabSelected="1" topLeftCell="D5" zoomScale="139" zoomScaleNormal="75" zoomScalePageLayoutView="75" workbookViewId="0">
      <selection activeCell="S42" sqref="S42"/>
    </sheetView>
  </sheetViews>
  <sheetFormatPr baseColWidth="10" defaultColWidth="8.83203125" defaultRowHeight="15" x14ac:dyDescent="0.2"/>
  <cols>
    <col min="5" max="5" width="44" customWidth="1"/>
    <col min="8" max="9" width="10.6640625" bestFit="1" customWidth="1"/>
    <col min="12" max="13" width="10.83203125" bestFit="1" customWidth="1"/>
    <col min="14" max="15" width="10.6640625" bestFit="1" customWidth="1"/>
    <col min="40" max="70" width="9.1640625" customWidth="1"/>
  </cols>
  <sheetData>
    <row r="1" spans="4:34" x14ac:dyDescent="0.2">
      <c r="H1" t="s">
        <v>22</v>
      </c>
      <c r="I1" t="s">
        <v>23</v>
      </c>
    </row>
    <row r="2" spans="4:34" x14ac:dyDescent="0.2">
      <c r="H2" s="3">
        <v>42800</v>
      </c>
      <c r="I2" s="3">
        <v>43003</v>
      </c>
      <c r="J2" s="6">
        <f>DATEDIF(H2,I2,"d")/7</f>
        <v>29</v>
      </c>
      <c r="L2" s="3"/>
      <c r="M2" s="3"/>
      <c r="N2" s="6"/>
      <c r="O2" s="4"/>
      <c r="P2" s="5"/>
    </row>
    <row r="3" spans="4:34" ht="16" thickBot="1" x14ac:dyDescent="0.25"/>
    <row r="4" spans="4:34" ht="16" thickBot="1" x14ac:dyDescent="0.25">
      <c r="F4" s="36" t="s">
        <v>37</v>
      </c>
      <c r="G4" s="37"/>
      <c r="H4" s="37"/>
      <c r="I4" s="38"/>
      <c r="J4" s="36" t="s">
        <v>38</v>
      </c>
      <c r="K4" s="37"/>
      <c r="L4" s="37"/>
      <c r="M4" s="38"/>
      <c r="N4" s="36" t="s">
        <v>39</v>
      </c>
      <c r="O4" s="37"/>
      <c r="P4" s="37"/>
      <c r="Q4" s="37"/>
      <c r="R4" s="38"/>
      <c r="S4" s="36" t="s">
        <v>40</v>
      </c>
      <c r="T4" s="37"/>
      <c r="U4" s="37"/>
      <c r="V4" s="38"/>
      <c r="W4" s="36" t="s">
        <v>41</v>
      </c>
      <c r="X4" s="37"/>
      <c r="Y4" s="37"/>
      <c r="Z4" s="38"/>
      <c r="AA4" s="36" t="s">
        <v>42</v>
      </c>
      <c r="AB4" s="37"/>
      <c r="AC4" s="37"/>
      <c r="AD4" s="37"/>
      <c r="AE4" s="38"/>
      <c r="AF4" s="36" t="s">
        <v>43</v>
      </c>
      <c r="AG4" s="37"/>
      <c r="AH4" s="38"/>
    </row>
    <row r="5" spans="4:34" ht="16" thickBot="1" x14ac:dyDescent="0.25">
      <c r="F5" s="39" t="s">
        <v>24</v>
      </c>
      <c r="G5" s="40"/>
      <c r="H5" s="40"/>
      <c r="I5" s="40"/>
      <c r="J5" s="40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0"/>
      <c r="AG5" s="40"/>
      <c r="AH5" s="42"/>
    </row>
    <row r="6" spans="4:34" ht="16" thickBot="1" x14ac:dyDescent="0.25">
      <c r="E6" s="1" t="s">
        <v>0</v>
      </c>
      <c r="F6" s="7">
        <v>1</v>
      </c>
      <c r="G6" s="8">
        <v>2</v>
      </c>
      <c r="H6" s="8">
        <v>3</v>
      </c>
      <c r="I6" s="8">
        <v>4</v>
      </c>
      <c r="J6" s="8">
        <v>5</v>
      </c>
      <c r="K6" s="8">
        <v>6</v>
      </c>
      <c r="L6" s="8">
        <v>7</v>
      </c>
      <c r="M6" s="8">
        <v>8</v>
      </c>
      <c r="N6" s="8">
        <v>9</v>
      </c>
      <c r="O6" s="8">
        <v>10</v>
      </c>
      <c r="P6" s="8">
        <v>11</v>
      </c>
      <c r="Q6" s="8">
        <v>12</v>
      </c>
      <c r="R6" s="8">
        <v>13</v>
      </c>
      <c r="S6" s="8">
        <v>14</v>
      </c>
      <c r="T6" s="8">
        <v>15</v>
      </c>
      <c r="U6" s="8">
        <v>16</v>
      </c>
      <c r="V6" s="8">
        <v>17</v>
      </c>
      <c r="W6" s="8">
        <v>18</v>
      </c>
      <c r="X6" s="8">
        <v>19</v>
      </c>
      <c r="Y6" s="8">
        <v>20</v>
      </c>
      <c r="Z6" s="8">
        <v>21</v>
      </c>
      <c r="AA6" s="8">
        <v>22</v>
      </c>
      <c r="AB6" s="8">
        <v>23</v>
      </c>
      <c r="AC6" s="8">
        <v>24</v>
      </c>
      <c r="AD6" s="8">
        <v>25</v>
      </c>
      <c r="AE6" s="8">
        <v>26</v>
      </c>
      <c r="AF6" s="8">
        <v>27</v>
      </c>
      <c r="AG6" s="8">
        <v>28</v>
      </c>
      <c r="AH6" s="9">
        <v>29</v>
      </c>
    </row>
    <row r="7" spans="4:34" ht="16" x14ac:dyDescent="0.2">
      <c r="D7" s="89">
        <v>1</v>
      </c>
      <c r="E7" s="90" t="s">
        <v>44</v>
      </c>
      <c r="F7" s="91">
        <v>16</v>
      </c>
      <c r="G7" s="73">
        <v>12</v>
      </c>
      <c r="H7" s="7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2"/>
    </row>
    <row r="8" spans="4:34" x14ac:dyDescent="0.2">
      <c r="D8" s="55"/>
      <c r="E8" s="93"/>
      <c r="F8" s="48"/>
      <c r="G8" s="48"/>
      <c r="H8" s="96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79"/>
    </row>
    <row r="9" spans="4:34" ht="16" thickBot="1" x14ac:dyDescent="0.25">
      <c r="D9" s="94"/>
      <c r="E9" s="95"/>
      <c r="F9" s="48"/>
      <c r="G9" s="48"/>
      <c r="H9" s="96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79"/>
    </row>
    <row r="10" spans="4:34" ht="17" thickBot="1" x14ac:dyDescent="0.25">
      <c r="D10" s="2">
        <v>2</v>
      </c>
      <c r="E10" s="50" t="s">
        <v>45</v>
      </c>
      <c r="F10" s="70"/>
      <c r="G10" s="71"/>
      <c r="H10" s="92">
        <v>30</v>
      </c>
      <c r="I10" s="44"/>
      <c r="J10" s="20"/>
      <c r="K10" s="20"/>
      <c r="L10" s="20"/>
      <c r="M10" s="20"/>
      <c r="N10" s="20"/>
      <c r="O10" s="20"/>
      <c r="P10" s="20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9"/>
    </row>
    <row r="11" spans="4:34" ht="16" x14ac:dyDescent="0.2">
      <c r="D11" s="62" t="s">
        <v>46</v>
      </c>
      <c r="E11" s="65" t="s">
        <v>47</v>
      </c>
      <c r="F11" s="63"/>
      <c r="G11" s="45">
        <v>18</v>
      </c>
      <c r="H11" s="46"/>
      <c r="I11" s="25"/>
      <c r="J11" s="25"/>
      <c r="K11" s="25"/>
      <c r="L11" s="25"/>
      <c r="M11" s="25"/>
      <c r="N11" s="25"/>
      <c r="O11" s="25"/>
      <c r="P11" s="25"/>
      <c r="Q11" s="21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9"/>
    </row>
    <row r="12" spans="4:34" ht="17" thickBot="1" x14ac:dyDescent="0.25">
      <c r="D12" s="66" t="s">
        <v>48</v>
      </c>
      <c r="E12" s="64" t="s">
        <v>49</v>
      </c>
      <c r="F12" s="63"/>
      <c r="G12" s="17"/>
      <c r="H12" s="47">
        <v>30</v>
      </c>
      <c r="I12" s="51"/>
      <c r="J12" s="52"/>
      <c r="K12" s="25"/>
      <c r="L12" s="25"/>
      <c r="M12" s="26"/>
      <c r="N12" s="26"/>
      <c r="O12" s="26"/>
      <c r="P12" s="26"/>
      <c r="Q12" s="27"/>
      <c r="R12" s="26"/>
      <c r="S12" s="26"/>
      <c r="T12" s="26"/>
      <c r="U12" s="26"/>
      <c r="V12" s="20"/>
      <c r="W12" s="20"/>
      <c r="X12" s="20"/>
      <c r="Y12" s="20"/>
      <c r="Z12" s="20"/>
      <c r="AA12" s="19"/>
      <c r="AB12" s="19"/>
      <c r="AC12" s="19"/>
      <c r="AD12" s="19"/>
      <c r="AE12" s="19"/>
      <c r="AF12" s="19"/>
      <c r="AG12" s="19"/>
      <c r="AH12" s="29"/>
    </row>
    <row r="13" spans="4:34" ht="17" thickBot="1" x14ac:dyDescent="0.25">
      <c r="D13" s="49">
        <v>3</v>
      </c>
      <c r="E13" s="50" t="s">
        <v>50</v>
      </c>
      <c r="F13" s="33"/>
      <c r="G13" s="17"/>
      <c r="H13" s="24"/>
      <c r="I13" s="43"/>
      <c r="J13" s="68">
        <v>12</v>
      </c>
      <c r="K13" s="68"/>
      <c r="L13" s="68">
        <v>20</v>
      </c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9"/>
      <c r="AA13" s="21"/>
      <c r="AB13" s="19"/>
      <c r="AC13" s="19"/>
      <c r="AD13" s="19"/>
      <c r="AE13" s="19"/>
      <c r="AF13" s="19"/>
      <c r="AG13" s="19"/>
      <c r="AH13" s="29"/>
    </row>
    <row r="14" spans="4:34" x14ac:dyDescent="0.2">
      <c r="D14" s="84" t="s">
        <v>1</v>
      </c>
      <c r="E14" s="85" t="s">
        <v>53</v>
      </c>
      <c r="F14" s="63"/>
      <c r="G14" s="17"/>
      <c r="H14" s="24"/>
      <c r="I14" s="74"/>
      <c r="J14" s="75"/>
      <c r="K14" s="74"/>
      <c r="L14" s="74"/>
      <c r="M14" s="76"/>
      <c r="N14" s="75"/>
      <c r="O14" s="74"/>
      <c r="P14" s="77"/>
      <c r="Q14" s="78"/>
      <c r="R14" s="78"/>
      <c r="S14" s="74"/>
      <c r="T14" s="74"/>
      <c r="U14" s="74"/>
      <c r="V14" s="74"/>
      <c r="W14" s="74"/>
      <c r="X14" s="74"/>
      <c r="Y14" s="74"/>
      <c r="Z14" s="74"/>
      <c r="AA14" s="48"/>
      <c r="AB14" s="48"/>
      <c r="AC14" s="48"/>
      <c r="AD14" s="48"/>
      <c r="AE14" s="48"/>
      <c r="AF14" s="48"/>
      <c r="AG14" s="48"/>
      <c r="AH14" s="79"/>
    </row>
    <row r="15" spans="4:34" x14ac:dyDescent="0.2">
      <c r="D15" s="86" t="s">
        <v>2</v>
      </c>
      <c r="E15" s="87" t="s">
        <v>52</v>
      </c>
      <c r="F15" s="63"/>
      <c r="G15" s="17"/>
      <c r="H15" s="24"/>
      <c r="I15" s="48"/>
      <c r="J15" s="52"/>
      <c r="K15" s="51"/>
      <c r="L15" s="51"/>
      <c r="M15" s="51"/>
      <c r="N15" s="51"/>
      <c r="O15" s="80"/>
      <c r="P15" s="81"/>
      <c r="Q15" s="48"/>
      <c r="R15" s="82"/>
      <c r="S15" s="82"/>
      <c r="T15" s="82"/>
      <c r="U15" s="82"/>
      <c r="V15" s="51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79"/>
    </row>
    <row r="16" spans="4:34" x14ac:dyDescent="0.2">
      <c r="D16" s="88" t="s">
        <v>3</v>
      </c>
      <c r="E16" s="87" t="s">
        <v>51</v>
      </c>
      <c r="F16" s="17"/>
      <c r="G16" s="17"/>
      <c r="H16" s="17"/>
      <c r="I16" s="74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79"/>
    </row>
    <row r="17" spans="4:34" ht="16" thickBot="1" x14ac:dyDescent="0.25">
      <c r="D17" s="88" t="s">
        <v>4</v>
      </c>
      <c r="E17" s="87" t="s">
        <v>54</v>
      </c>
      <c r="F17" s="17"/>
      <c r="G17" s="17"/>
      <c r="H17" s="17"/>
      <c r="I17" s="48"/>
      <c r="J17" s="48"/>
      <c r="K17" s="48"/>
      <c r="L17" s="48"/>
      <c r="M17" s="48"/>
      <c r="N17" s="48"/>
      <c r="O17" s="48"/>
      <c r="P17" s="48"/>
      <c r="Q17" s="48"/>
      <c r="R17" s="83"/>
      <c r="S17" s="83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79"/>
    </row>
    <row r="18" spans="4:34" ht="17" thickBot="1" x14ac:dyDescent="0.25">
      <c r="D18" s="49">
        <v>4</v>
      </c>
      <c r="E18" s="50" t="s">
        <v>55</v>
      </c>
      <c r="F18" s="17"/>
      <c r="G18" s="17"/>
      <c r="H18" s="1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79"/>
    </row>
    <row r="19" spans="4:34" x14ac:dyDescent="0.2">
      <c r="D19" s="88" t="s">
        <v>5</v>
      </c>
      <c r="E19" s="87" t="s">
        <v>56</v>
      </c>
      <c r="F19" s="17"/>
      <c r="G19" s="17"/>
      <c r="H19" s="1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79"/>
    </row>
    <row r="20" spans="4:34" x14ac:dyDescent="0.2">
      <c r="D20" s="88" t="s">
        <v>6</v>
      </c>
      <c r="E20" s="87"/>
      <c r="F20" s="17"/>
      <c r="G20" s="17"/>
      <c r="H20" s="17"/>
      <c r="I20" s="48"/>
      <c r="J20" s="48"/>
      <c r="K20" s="48"/>
      <c r="L20" s="48"/>
      <c r="M20" s="48"/>
      <c r="N20" s="48"/>
      <c r="O20" s="48"/>
      <c r="P20" s="48"/>
      <c r="Q20" s="83"/>
      <c r="R20" s="83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79"/>
    </row>
    <row r="21" spans="4:34" ht="45" customHeight="1" x14ac:dyDescent="0.2">
      <c r="D21" s="88" t="s">
        <v>7</v>
      </c>
      <c r="E21" s="87"/>
      <c r="F21" s="17"/>
      <c r="G21" s="17"/>
      <c r="H21" s="17"/>
      <c r="I21" s="48"/>
      <c r="J21" s="48"/>
      <c r="K21" s="48"/>
      <c r="L21" s="48"/>
      <c r="M21" s="48"/>
      <c r="N21" s="48"/>
      <c r="O21" s="48"/>
      <c r="P21" s="48"/>
      <c r="Q21" s="48"/>
      <c r="R21" s="83"/>
      <c r="S21" s="83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79"/>
    </row>
    <row r="22" spans="4:34" x14ac:dyDescent="0.2">
      <c r="D22" s="88" t="s">
        <v>8</v>
      </c>
      <c r="E22" s="87"/>
      <c r="F22" s="17"/>
      <c r="G22" s="17"/>
      <c r="H22" s="1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83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79"/>
    </row>
    <row r="23" spans="4:34" x14ac:dyDescent="0.2">
      <c r="D23" s="88" t="s">
        <v>9</v>
      </c>
      <c r="E23" s="87"/>
      <c r="F23" s="17"/>
      <c r="G23" s="17"/>
      <c r="H23" s="1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83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79"/>
    </row>
    <row r="24" spans="4:34" ht="45" customHeight="1" x14ac:dyDescent="0.2">
      <c r="D24" s="88" t="s">
        <v>10</v>
      </c>
      <c r="E24" s="87"/>
      <c r="F24" s="17"/>
      <c r="G24" s="17"/>
      <c r="H24" s="17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79"/>
    </row>
    <row r="25" spans="4:34" x14ac:dyDescent="0.2">
      <c r="D25" s="88" t="s">
        <v>11</v>
      </c>
      <c r="E25" s="87"/>
      <c r="F25" s="17"/>
      <c r="G25" s="17"/>
      <c r="H25" s="1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79"/>
    </row>
    <row r="26" spans="4:34" x14ac:dyDescent="0.2">
      <c r="D26" s="88" t="s">
        <v>12</v>
      </c>
      <c r="E26" s="87"/>
      <c r="F26" s="17"/>
      <c r="G26" s="17"/>
      <c r="H26" s="17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79"/>
    </row>
    <row r="27" spans="4:34" ht="16" x14ac:dyDescent="0.2">
      <c r="D27" s="55">
        <v>6</v>
      </c>
      <c r="E27" s="54" t="s">
        <v>15</v>
      </c>
      <c r="F27" s="17"/>
      <c r="G27" s="17"/>
      <c r="H27" s="17"/>
      <c r="I27" s="22">
        <v>2</v>
      </c>
      <c r="J27" s="22"/>
      <c r="K27" s="22">
        <v>3</v>
      </c>
      <c r="L27" s="22">
        <v>3</v>
      </c>
      <c r="M27" s="22">
        <v>4</v>
      </c>
      <c r="N27" s="22">
        <v>4</v>
      </c>
      <c r="O27" s="22">
        <v>4</v>
      </c>
      <c r="P27" s="22">
        <v>4</v>
      </c>
      <c r="Q27" s="22">
        <v>4</v>
      </c>
      <c r="R27" s="22">
        <v>6</v>
      </c>
      <c r="S27" s="22">
        <v>6</v>
      </c>
      <c r="T27" s="22">
        <v>6</v>
      </c>
      <c r="U27" s="22">
        <v>6</v>
      </c>
      <c r="V27" s="22">
        <v>6</v>
      </c>
      <c r="W27" s="22">
        <v>6</v>
      </c>
      <c r="X27" s="22"/>
      <c r="Y27" s="22">
        <v>4</v>
      </c>
      <c r="Z27" s="22">
        <v>6</v>
      </c>
      <c r="AA27" s="22">
        <v>16</v>
      </c>
      <c r="AB27" s="22">
        <v>4</v>
      </c>
      <c r="AC27" s="22"/>
      <c r="AD27" s="22"/>
      <c r="AE27" s="22">
        <v>16</v>
      </c>
      <c r="AF27" s="22">
        <v>8</v>
      </c>
      <c r="AG27" s="22">
        <v>8</v>
      </c>
      <c r="AH27" s="29"/>
    </row>
    <row r="28" spans="4:34" ht="16" x14ac:dyDescent="0.2">
      <c r="D28" s="55">
        <v>7</v>
      </c>
      <c r="E28" s="54" t="s">
        <v>16</v>
      </c>
      <c r="F28" s="17"/>
      <c r="G28" s="17"/>
      <c r="H28" s="17"/>
      <c r="I28" s="19"/>
      <c r="J28" s="19"/>
      <c r="K28" s="23"/>
      <c r="L28" s="22">
        <v>2</v>
      </c>
      <c r="M28" s="19"/>
      <c r="N28" s="23"/>
      <c r="O28" s="22">
        <v>2</v>
      </c>
      <c r="P28" s="19"/>
      <c r="Q28" s="23"/>
      <c r="R28" s="19"/>
      <c r="S28" s="22">
        <v>2</v>
      </c>
      <c r="T28" s="23"/>
      <c r="U28" s="23"/>
      <c r="V28" s="19"/>
      <c r="W28" s="22">
        <v>2</v>
      </c>
      <c r="X28" s="19"/>
      <c r="Y28" s="19"/>
      <c r="Z28" s="19"/>
      <c r="AA28" s="22">
        <v>2</v>
      </c>
      <c r="AB28" s="19"/>
      <c r="AC28" s="19"/>
      <c r="AD28" s="19"/>
      <c r="AE28" s="57"/>
      <c r="AF28" s="22">
        <v>2</v>
      </c>
      <c r="AG28" s="22">
        <v>2</v>
      </c>
      <c r="AH28" s="29"/>
    </row>
    <row r="29" spans="4:34" ht="16" x14ac:dyDescent="0.2">
      <c r="D29" s="55">
        <v>8</v>
      </c>
      <c r="E29" s="54" t="s">
        <v>17</v>
      </c>
      <c r="F29" s="17"/>
      <c r="G29" s="17"/>
      <c r="H29" s="17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2">
        <v>12</v>
      </c>
      <c r="AG29" s="22">
        <v>12</v>
      </c>
      <c r="AH29" s="29"/>
    </row>
    <row r="30" spans="4:34" ht="32" x14ac:dyDescent="0.2">
      <c r="D30" s="55">
        <v>9</v>
      </c>
      <c r="E30" s="54" t="s">
        <v>18</v>
      </c>
      <c r="F30" s="17"/>
      <c r="G30" s="17"/>
      <c r="H30" s="17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31">
        <v>10</v>
      </c>
    </row>
    <row r="31" spans="4:34" ht="16" x14ac:dyDescent="0.2">
      <c r="D31" s="55">
        <v>10</v>
      </c>
      <c r="E31" s="54" t="s">
        <v>19</v>
      </c>
      <c r="F31" s="17"/>
      <c r="G31" s="17"/>
      <c r="H31" s="17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56"/>
      <c r="AH31" s="58"/>
    </row>
    <row r="32" spans="4:34" ht="32" x14ac:dyDescent="0.2">
      <c r="D32" s="67" t="s">
        <v>13</v>
      </c>
      <c r="E32" s="54" t="s">
        <v>20</v>
      </c>
      <c r="F32" s="17"/>
      <c r="G32" s="17"/>
      <c r="H32" s="17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30">
        <v>4</v>
      </c>
      <c r="Z32" s="19"/>
      <c r="AA32" s="19"/>
      <c r="AB32" s="19"/>
      <c r="AC32" s="19"/>
      <c r="AD32" s="19"/>
      <c r="AE32" s="19"/>
      <c r="AF32" s="19"/>
      <c r="AG32" s="22">
        <v>4</v>
      </c>
      <c r="AH32" s="31"/>
    </row>
    <row r="33" spans="4:35" ht="17" thickBot="1" x14ac:dyDescent="0.25">
      <c r="D33" s="66" t="s">
        <v>14</v>
      </c>
      <c r="E33" s="59" t="s">
        <v>21</v>
      </c>
      <c r="F33" s="34"/>
      <c r="G33" s="34"/>
      <c r="H33" s="34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60">
        <v>2</v>
      </c>
      <c r="AH33" s="61">
        <v>10</v>
      </c>
    </row>
    <row r="34" spans="4:35" ht="17" thickBot="1" x14ac:dyDescent="0.25">
      <c r="E34" s="53" t="s">
        <v>26</v>
      </c>
      <c r="F34" s="16">
        <f>SUM(F7:F33)</f>
        <v>16</v>
      </c>
      <c r="G34" s="16">
        <f>SUM(G7:G33)</f>
        <v>30</v>
      </c>
      <c r="H34" s="16">
        <f>SUM(H7:H33)</f>
        <v>60</v>
      </c>
      <c r="I34" s="16">
        <f>SUM(I7:I33)</f>
        <v>2</v>
      </c>
      <c r="J34" s="16">
        <f>SUM(J7:J33)</f>
        <v>12</v>
      </c>
      <c r="K34" s="16">
        <f>SUM(K7:K33)</f>
        <v>3</v>
      </c>
      <c r="L34" s="16">
        <f>SUM(L7:L33)</f>
        <v>25</v>
      </c>
      <c r="M34" s="16">
        <f>SUM(M7:M33)</f>
        <v>4</v>
      </c>
      <c r="N34" s="16">
        <f>SUM(N7:N33)</f>
        <v>4</v>
      </c>
      <c r="O34" s="16">
        <f>SUM(O7:O33)</f>
        <v>6</v>
      </c>
      <c r="P34" s="16">
        <f>SUM(P7:P33)</f>
        <v>4</v>
      </c>
      <c r="Q34" s="16">
        <f>SUM(Q7:Q33)</f>
        <v>4</v>
      </c>
      <c r="R34" s="16">
        <f>SUM(R7:R33)</f>
        <v>6</v>
      </c>
      <c r="S34" s="16">
        <f>SUM(S7:S33)</f>
        <v>8</v>
      </c>
      <c r="T34" s="16">
        <f>SUM(T7:T33)</f>
        <v>6</v>
      </c>
      <c r="U34" s="16">
        <f>SUM(U7:U33)</f>
        <v>6</v>
      </c>
      <c r="V34" s="16">
        <f>SUM(V7:V33)</f>
        <v>6</v>
      </c>
      <c r="W34" s="16">
        <f>SUM(W7:W33)</f>
        <v>8</v>
      </c>
      <c r="X34" s="16">
        <f>SUM(X7:X33)</f>
        <v>0</v>
      </c>
      <c r="Y34" s="16">
        <f>SUM(Y7:Y33)</f>
        <v>8</v>
      </c>
      <c r="Z34" s="16">
        <f>SUM(Z7:Z33)</f>
        <v>6</v>
      </c>
      <c r="AA34" s="16">
        <f>SUM(AA7:AA33)</f>
        <v>18</v>
      </c>
      <c r="AB34" s="16">
        <f>SUM(AB7:AB33)</f>
        <v>4</v>
      </c>
      <c r="AC34" s="16">
        <f>SUM(AC7:AC33)</f>
        <v>0</v>
      </c>
      <c r="AD34" s="16">
        <f>SUM(AD7:AD33)</f>
        <v>0</v>
      </c>
      <c r="AE34" s="16">
        <f>SUM(AE7:AE33)</f>
        <v>16</v>
      </c>
      <c r="AF34" s="16">
        <f>SUM(AF7:AF33)</f>
        <v>22</v>
      </c>
      <c r="AG34" s="16">
        <f>SUM(AG7:AG33)</f>
        <v>28</v>
      </c>
      <c r="AH34" s="16">
        <f>SUM(AH7:AH33)</f>
        <v>20</v>
      </c>
      <c r="AI34">
        <f>SUM(F34:AH34)</f>
        <v>332</v>
      </c>
    </row>
    <row r="36" spans="4:35" x14ac:dyDescent="0.2">
      <c r="AC36" t="s">
        <v>27</v>
      </c>
      <c r="AD36">
        <f>AI34/28</f>
        <v>11.857142857142858</v>
      </c>
      <c r="AE36" t="s">
        <v>28</v>
      </c>
      <c r="AF36">
        <v>30</v>
      </c>
    </row>
    <row r="38" spans="4:35" x14ac:dyDescent="0.2">
      <c r="F38">
        <f>F34/5</f>
        <v>3.2</v>
      </c>
      <c r="G38">
        <f t="shared" ref="G38:AH38" si="0">G34/5</f>
        <v>6</v>
      </c>
      <c r="H38">
        <f t="shared" si="0"/>
        <v>12</v>
      </c>
      <c r="I38">
        <f t="shared" si="0"/>
        <v>0.4</v>
      </c>
      <c r="J38">
        <f t="shared" si="0"/>
        <v>2.4</v>
      </c>
      <c r="K38">
        <f t="shared" si="0"/>
        <v>0.6</v>
      </c>
      <c r="L38">
        <f t="shared" si="0"/>
        <v>5</v>
      </c>
      <c r="M38">
        <f t="shared" si="0"/>
        <v>0.8</v>
      </c>
      <c r="N38">
        <f t="shared" si="0"/>
        <v>0.8</v>
      </c>
      <c r="O38">
        <f t="shared" si="0"/>
        <v>1.2</v>
      </c>
      <c r="P38">
        <f t="shared" si="0"/>
        <v>0.8</v>
      </c>
      <c r="Q38">
        <f t="shared" si="0"/>
        <v>0.8</v>
      </c>
      <c r="R38">
        <f t="shared" si="0"/>
        <v>1.2</v>
      </c>
      <c r="S38">
        <f t="shared" si="0"/>
        <v>1.6</v>
      </c>
      <c r="T38">
        <f t="shared" si="0"/>
        <v>1.2</v>
      </c>
      <c r="U38">
        <f t="shared" si="0"/>
        <v>1.2</v>
      </c>
      <c r="V38">
        <f t="shared" si="0"/>
        <v>1.2</v>
      </c>
      <c r="W38">
        <f t="shared" si="0"/>
        <v>1.6</v>
      </c>
      <c r="X38">
        <f t="shared" si="0"/>
        <v>0</v>
      </c>
      <c r="Y38">
        <f t="shared" si="0"/>
        <v>1.6</v>
      </c>
      <c r="Z38">
        <f t="shared" si="0"/>
        <v>1.2</v>
      </c>
      <c r="AA38">
        <f t="shared" si="0"/>
        <v>3.6</v>
      </c>
      <c r="AB38">
        <f t="shared" si="0"/>
        <v>0.8</v>
      </c>
      <c r="AC38">
        <f t="shared" si="0"/>
        <v>0</v>
      </c>
      <c r="AD38">
        <f t="shared" si="0"/>
        <v>0</v>
      </c>
      <c r="AE38">
        <f t="shared" si="0"/>
        <v>3.2</v>
      </c>
      <c r="AF38">
        <f t="shared" si="0"/>
        <v>4.4000000000000004</v>
      </c>
      <c r="AG38">
        <f t="shared" si="0"/>
        <v>5.6</v>
      </c>
      <c r="AH38">
        <f t="shared" si="0"/>
        <v>4</v>
      </c>
    </row>
    <row r="40" spans="4:35" x14ac:dyDescent="0.2">
      <c r="F40" s="35" t="s">
        <v>36</v>
      </c>
      <c r="G40" s="35"/>
      <c r="H40" s="35"/>
      <c r="I40" s="35"/>
      <c r="J40" s="35"/>
      <c r="K40" s="35"/>
      <c r="L40" s="35"/>
      <c r="M40" s="35"/>
    </row>
    <row r="41" spans="4:35" x14ac:dyDescent="0.2">
      <c r="F41" t="s">
        <v>29</v>
      </c>
      <c r="G41" t="s">
        <v>30</v>
      </c>
      <c r="H41" t="s">
        <v>31</v>
      </c>
      <c r="I41" t="s">
        <v>32</v>
      </c>
      <c r="J41" t="s">
        <v>33</v>
      </c>
      <c r="K41" t="s">
        <v>34</v>
      </c>
      <c r="L41" t="s">
        <v>35</v>
      </c>
      <c r="M41" t="s">
        <v>25</v>
      </c>
    </row>
    <row r="42" spans="4:35" x14ac:dyDescent="0.2">
      <c r="F42">
        <v>6</v>
      </c>
      <c r="G42">
        <v>6</v>
      </c>
      <c r="H42">
        <v>4</v>
      </c>
      <c r="I42">
        <v>6</v>
      </c>
      <c r="J42">
        <v>4</v>
      </c>
      <c r="K42">
        <v>4</v>
      </c>
      <c r="L42">
        <v>4</v>
      </c>
      <c r="M42">
        <f>SUM(F42:L42)</f>
        <v>34</v>
      </c>
    </row>
    <row r="44" spans="4:35" x14ac:dyDescent="0.2">
      <c r="F44">
        <v>30</v>
      </c>
    </row>
    <row r="49" spans="40:70" x14ac:dyDescent="0.2">
      <c r="AN49" s="10"/>
      <c r="AO49" s="10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</row>
    <row r="50" spans="40:70" x14ac:dyDescent="0.2">
      <c r="AN50" s="10"/>
      <c r="AO50" s="10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</row>
    <row r="51" spans="40:70" x14ac:dyDescent="0.2"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</row>
    <row r="52" spans="40:70" x14ac:dyDescent="0.2">
      <c r="AN52" s="10"/>
      <c r="AO52" s="12"/>
      <c r="AP52" s="13"/>
      <c r="AQ52" s="13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40:70" x14ac:dyDescent="0.2">
      <c r="AN53" s="10"/>
      <c r="AO53" s="12"/>
      <c r="AP53" s="14"/>
      <c r="AQ53" s="13"/>
      <c r="AR53" s="13"/>
      <c r="AS53" s="13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</row>
    <row r="54" spans="40:70" x14ac:dyDescent="0.2">
      <c r="AN54" s="10"/>
      <c r="AO54" s="12"/>
      <c r="AP54" s="14"/>
      <c r="AQ54" s="14"/>
      <c r="AR54" s="14"/>
      <c r="AS54" s="13"/>
      <c r="AT54" s="13"/>
      <c r="AU54" s="13"/>
      <c r="AV54" s="13"/>
      <c r="AW54" s="13"/>
      <c r="AX54" s="13"/>
      <c r="AY54" s="13"/>
      <c r="AZ54" s="13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</row>
    <row r="55" spans="40:70" x14ac:dyDescent="0.2">
      <c r="AN55" s="15"/>
      <c r="AO55" s="12"/>
      <c r="AP55" s="14"/>
      <c r="AQ55" s="14"/>
      <c r="AR55" s="14"/>
      <c r="AS55" s="13"/>
      <c r="AT55" s="13"/>
      <c r="AU55" s="13"/>
      <c r="AV55" s="13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</row>
    <row r="56" spans="40:70" x14ac:dyDescent="0.2">
      <c r="AN56" s="15"/>
      <c r="AO56" s="12"/>
      <c r="AP56" s="14"/>
      <c r="AQ56" s="14"/>
      <c r="AR56" s="14"/>
      <c r="AS56" s="14"/>
      <c r="AT56" s="13"/>
      <c r="AU56" s="13"/>
      <c r="AV56" s="13"/>
      <c r="AW56" s="13"/>
      <c r="AX56" s="13"/>
      <c r="AY56" s="13"/>
      <c r="AZ56" s="13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</row>
    <row r="57" spans="40:70" x14ac:dyDescent="0.2">
      <c r="AN57" s="15"/>
      <c r="AO57" s="12"/>
      <c r="AP57" s="14"/>
      <c r="AQ57" s="14"/>
      <c r="AR57" s="14"/>
      <c r="AS57" s="14"/>
      <c r="AT57" s="14"/>
      <c r="AU57" s="14"/>
      <c r="AV57" s="14"/>
      <c r="AW57" s="13"/>
      <c r="AX57" s="13"/>
      <c r="AY57" s="14"/>
      <c r="AZ57" s="13"/>
      <c r="BA57" s="13"/>
      <c r="BB57" s="13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</row>
    <row r="58" spans="40:70" x14ac:dyDescent="0.2">
      <c r="AN58" s="15"/>
      <c r="AO58" s="12"/>
      <c r="AP58" s="14"/>
      <c r="AQ58" s="14"/>
      <c r="AR58" s="14"/>
      <c r="AS58" s="14"/>
      <c r="AT58" s="14"/>
      <c r="AU58" s="14"/>
      <c r="AV58" s="14"/>
      <c r="AW58" s="14"/>
      <c r="AX58" s="14"/>
      <c r="AY58" s="13"/>
      <c r="AZ58" s="13"/>
      <c r="BA58" s="14"/>
      <c r="BB58" s="13"/>
      <c r="BC58" s="13"/>
      <c r="BD58" s="13"/>
      <c r="BE58" s="13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</row>
    <row r="59" spans="40:70" x14ac:dyDescent="0.2">
      <c r="AN59" s="10"/>
      <c r="AO59" s="12"/>
      <c r="AP59" s="14"/>
      <c r="AQ59" s="14"/>
      <c r="AR59" s="14"/>
      <c r="AS59" s="14"/>
      <c r="AT59" s="14"/>
      <c r="AU59" s="14"/>
      <c r="AV59" s="14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</row>
    <row r="60" spans="40:70" x14ac:dyDescent="0.2">
      <c r="AN60" s="15"/>
      <c r="AO60" s="12"/>
      <c r="AP60" s="14"/>
      <c r="AQ60" s="14"/>
      <c r="AR60" s="14"/>
      <c r="AS60" s="14"/>
      <c r="AT60" s="14"/>
      <c r="AU60" s="14"/>
      <c r="AV60" s="14"/>
      <c r="AW60" s="13"/>
      <c r="AX60" s="13"/>
      <c r="AY60" s="13"/>
      <c r="AZ60" s="13"/>
      <c r="BA60" s="13"/>
      <c r="BB60" s="13"/>
      <c r="BC60" s="13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</row>
    <row r="61" spans="40:70" x14ac:dyDescent="0.2">
      <c r="AN61" s="15"/>
      <c r="AO61" s="12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3"/>
      <c r="BC61" s="13"/>
      <c r="BD61" s="13"/>
      <c r="BE61" s="13"/>
      <c r="BF61" s="13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</row>
    <row r="62" spans="40:70" x14ac:dyDescent="0.2">
      <c r="AN62" s="10"/>
      <c r="AO62" s="12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4"/>
      <c r="BL62" s="14"/>
      <c r="BM62" s="14"/>
      <c r="BN62" s="14"/>
      <c r="BO62" s="14"/>
      <c r="BP62" s="14"/>
      <c r="BQ62" s="14"/>
      <c r="BR62" s="14"/>
    </row>
    <row r="63" spans="40:70" x14ac:dyDescent="0.2">
      <c r="AN63" s="15"/>
      <c r="AO63" s="12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3"/>
      <c r="BB63" s="13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</row>
    <row r="64" spans="40:70" x14ac:dyDescent="0.2">
      <c r="AN64" s="15"/>
      <c r="AO64" s="12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3"/>
      <c r="BC64" s="13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</row>
    <row r="65" spans="40:70" x14ac:dyDescent="0.2">
      <c r="AN65" s="15"/>
      <c r="AO65" s="12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3"/>
      <c r="BD65" s="13"/>
      <c r="BE65" s="13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</row>
    <row r="66" spans="40:70" x14ac:dyDescent="0.2">
      <c r="AN66" s="15"/>
      <c r="AO66" s="12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3"/>
      <c r="BF66" s="13"/>
      <c r="BG66" s="13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</row>
    <row r="67" spans="40:70" x14ac:dyDescent="0.2">
      <c r="AN67" s="15"/>
      <c r="AO67" s="12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3"/>
      <c r="BH67" s="13"/>
      <c r="BI67" s="14"/>
      <c r="BJ67" s="14"/>
      <c r="BK67" s="14"/>
      <c r="BL67" s="14"/>
      <c r="BM67" s="14"/>
      <c r="BN67" s="14"/>
      <c r="BO67" s="14"/>
      <c r="BP67" s="14"/>
      <c r="BQ67" s="14"/>
      <c r="BR67" s="14"/>
    </row>
    <row r="68" spans="40:70" x14ac:dyDescent="0.2">
      <c r="AN68" s="15"/>
      <c r="AO68" s="12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3"/>
      <c r="BJ68" s="13"/>
      <c r="BK68" s="14"/>
      <c r="BL68" s="14"/>
      <c r="BM68" s="14"/>
      <c r="BN68" s="14"/>
      <c r="BO68" s="14"/>
      <c r="BP68" s="14"/>
      <c r="BQ68" s="14"/>
      <c r="BR68" s="14"/>
    </row>
    <row r="69" spans="40:70" x14ac:dyDescent="0.2">
      <c r="AN69" s="15"/>
      <c r="AO69" s="12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3"/>
      <c r="BI69" s="13"/>
      <c r="BJ69" s="13"/>
      <c r="BK69" s="14"/>
      <c r="BL69" s="14"/>
      <c r="BM69" s="14"/>
      <c r="BN69" s="14"/>
      <c r="BO69" s="14"/>
      <c r="BP69" s="14"/>
      <c r="BQ69" s="14"/>
      <c r="BR69" s="14"/>
    </row>
    <row r="70" spans="40:70" x14ac:dyDescent="0.2">
      <c r="AN70" s="10"/>
      <c r="AO70" s="12"/>
      <c r="AP70" s="14"/>
      <c r="AQ70" s="14"/>
      <c r="AR70" s="14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4"/>
    </row>
    <row r="71" spans="40:70" x14ac:dyDescent="0.2">
      <c r="AN71" s="10"/>
      <c r="AO71" s="12"/>
      <c r="AP71" s="14"/>
      <c r="AQ71" s="14"/>
      <c r="AR71" s="14"/>
      <c r="AS71" s="14"/>
      <c r="AT71" s="14"/>
      <c r="AU71" s="10"/>
      <c r="AV71" s="14"/>
      <c r="AW71" s="14"/>
      <c r="AX71" s="10"/>
      <c r="AY71" s="14"/>
      <c r="AZ71" s="14"/>
      <c r="BA71" s="10"/>
      <c r="BB71" s="14"/>
      <c r="BC71" s="14"/>
      <c r="BD71" s="10"/>
      <c r="BE71" s="10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</row>
    <row r="72" spans="40:70" x14ac:dyDescent="0.2">
      <c r="AN72" s="10"/>
      <c r="AO72" s="12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3"/>
      <c r="BQ72" s="13"/>
      <c r="BR72" s="14"/>
    </row>
    <row r="73" spans="40:70" x14ac:dyDescent="0.2">
      <c r="AN73" s="10"/>
      <c r="AO73" s="12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</row>
    <row r="74" spans="40:70" x14ac:dyDescent="0.2">
      <c r="AN74" s="10"/>
      <c r="AO74" s="12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3"/>
      <c r="BR74" s="13"/>
    </row>
    <row r="75" spans="40:70" x14ac:dyDescent="0.2">
      <c r="AN75" s="15"/>
      <c r="AO75" s="12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3"/>
      <c r="BR75" s="13"/>
    </row>
    <row r="76" spans="40:70" x14ac:dyDescent="0.2">
      <c r="AN76" s="15"/>
      <c r="AO76" s="12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3"/>
      <c r="BR76" s="13"/>
    </row>
  </sheetData>
  <mergeCells count="20">
    <mergeCell ref="U13:V13"/>
    <mergeCell ref="W13:X13"/>
    <mergeCell ref="Y13:Z13"/>
    <mergeCell ref="K13:L13"/>
    <mergeCell ref="M13:N13"/>
    <mergeCell ref="O13:P13"/>
    <mergeCell ref="Q13:R13"/>
    <mergeCell ref="S13:T13"/>
    <mergeCell ref="F40:M40"/>
    <mergeCell ref="F4:I4"/>
    <mergeCell ref="J4:M4"/>
    <mergeCell ref="F5:AH5"/>
    <mergeCell ref="N4:R4"/>
    <mergeCell ref="S4:V4"/>
    <mergeCell ref="W4:Z4"/>
    <mergeCell ref="AA4:AE4"/>
    <mergeCell ref="AF4:AH4"/>
    <mergeCell ref="AG31:AH31"/>
    <mergeCell ref="G10:H10"/>
    <mergeCell ref="I13:J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Sanches</dc:creator>
  <cp:lastModifiedBy>Microsoft Office User</cp:lastModifiedBy>
  <dcterms:created xsi:type="dcterms:W3CDTF">2016-11-13T01:39:02Z</dcterms:created>
  <dcterms:modified xsi:type="dcterms:W3CDTF">2020-01-24T12:57:54Z</dcterms:modified>
</cp:coreProperties>
</file>