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4751A5E1-FE34-E148-85FB-B54DE0DA27DF}" xr6:coauthVersionLast="45" xr6:coauthVersionMax="45" xr10:uidLastSave="{00000000-0000-0000-0000-000000000000}"/>
  <bookViews>
    <workbookView xWindow="0" yWindow="0" windowWidth="28800" windowHeight="18000" activeTab="4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Standalone Redis" sheetId="5" r:id="rId4"/>
    <sheet name="Homomorphic Encryption" sheetId="6" r:id="rId5"/>
  </sheets>
  <definedNames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H7" i="4"/>
  <c r="I7" i="4"/>
  <c r="J7" i="4"/>
  <c r="K7" i="4"/>
  <c r="L7" i="4"/>
  <c r="G7" i="4"/>
  <c r="L19" i="4"/>
  <c r="L20" i="4"/>
  <c r="L21" i="4"/>
  <c r="L22" i="4"/>
  <c r="L23" i="4"/>
  <c r="L18" i="4"/>
  <c r="J23" i="4"/>
  <c r="I19" i="4"/>
  <c r="I20" i="4"/>
  <c r="I21" i="4"/>
  <c r="I22" i="4"/>
  <c r="I23" i="4"/>
  <c r="I18" i="4"/>
  <c r="H23" i="4"/>
  <c r="K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<sst xmlns="http://schemas.openxmlformats.org/spreadsheetml/2006/main" count="397" uniqueCount="78">
  <si>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</si>
  <si>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</si>
  <si>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</si>
  <si>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</si>
  <si>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</si>
  <si>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</si>
  <si>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</si>
  <si>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</si>
  <si>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</si>
  <si>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</si>
  <si>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</si>
  <si>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</si>
  <si>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</si>
  <si>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</si>
  <si>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</si>
  <si>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</si>
  <si>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</si>
  <si>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</si>
  <si>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</si>
  <si>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</si>
  <si>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</si>
  <si>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</si>
  <si>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</si>
  <si>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</si>
  <si>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</si>
  <si>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</si>
  <si>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</si>
  <si>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</si>
  <si>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</si>
  <si>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Without SGX</t>
  </si>
  <si>
    <t>With SGX</t>
  </si>
  <si>
    <t>Redis Proxy</t>
  </si>
  <si>
    <t>2nd Run</t>
  </si>
  <si>
    <t>4th Run</t>
  </si>
  <si>
    <t>5th Run</t>
  </si>
  <si>
    <t>3rd Run</t>
  </si>
  <si>
    <t>1st Run</t>
  </si>
  <si>
    <t>Losses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</si>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</sst>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[$]hh:mm:ss;@" x16r2:formatCode16="[$-en-PT,1]hh:mm:ss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I33" zoomScaleNormal="115" workbookViewId="0">
      <selection activeCell="W48" sqref="W4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94" t="s">
        <v>22</v>
      </c>
      <c r="C11" s="95"/>
      <c r="D11" s="95"/>
      <c r="E11" s="95"/>
      <c r="F11" s="95"/>
      <c r="G11" s="95"/>
      <c r="H11" s="95"/>
      <c r="I11" s="95"/>
      <c r="J11" s="96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91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92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92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97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91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92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92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97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91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92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92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97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91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92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92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97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91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92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92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93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98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92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92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93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94" t="s">
        <v>23</v>
      </c>
      <c r="C39" s="95"/>
      <c r="D39" s="95"/>
      <c r="E39" s="95"/>
      <c r="F39" s="95"/>
      <c r="G39" s="95"/>
      <c r="H39" s="95"/>
      <c r="I39" s="95"/>
      <c r="J39" s="96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91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92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92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97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91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92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92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97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91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92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92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97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91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92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92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97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91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92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92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93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98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92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92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93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94" t="s">
        <v>24</v>
      </c>
      <c r="C66" s="95"/>
      <c r="D66" s="95"/>
      <c r="E66" s="95"/>
      <c r="F66" s="95"/>
      <c r="G66" s="95"/>
      <c r="H66" s="95"/>
      <c r="I66" s="95"/>
      <c r="J66" s="96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91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92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92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97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91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92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92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97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91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92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92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97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91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92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92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97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91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92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92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93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98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92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92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93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  <mergeCell ref="B29:B32"/>
    <mergeCell ref="B11:J11"/>
    <mergeCell ref="B13:B16"/>
    <mergeCell ref="B17:B20"/>
    <mergeCell ref="B21:B24"/>
    <mergeCell ref="B25:B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K1" zoomScale="75" zoomScaleNormal="100" workbookViewId="0">
      <selection activeCell="AC32" sqref="AC32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94" t="s">
        <v>22</v>
      </c>
      <c r="C11" s="95"/>
      <c r="D11" s="95"/>
      <c r="E11" s="95"/>
      <c r="F11" s="95"/>
      <c r="G11" s="95"/>
      <c r="H11" s="95"/>
      <c r="I11" s="95"/>
      <c r="J11" s="96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91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92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92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97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91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92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92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97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91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92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92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97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91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92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92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97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91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92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92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93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98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92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92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93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94" t="s">
        <v>23</v>
      </c>
      <c r="C39" s="95"/>
      <c r="D39" s="95"/>
      <c r="E39" s="95"/>
      <c r="F39" s="95"/>
      <c r="G39" s="95"/>
      <c r="H39" s="95"/>
      <c r="I39" s="95"/>
      <c r="J39" s="96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91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92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92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97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91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92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92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97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91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92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92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97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91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92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92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97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91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92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92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93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98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92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92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93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94" t="s">
        <v>24</v>
      </c>
      <c r="C66" s="95"/>
      <c r="D66" s="95"/>
      <c r="E66" s="95"/>
      <c r="F66" s="95"/>
      <c r="G66" s="95"/>
      <c r="H66" s="95"/>
      <c r="I66" s="95"/>
      <c r="J66" s="96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91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92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92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97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91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92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92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97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91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92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92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97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91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92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92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97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91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92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92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93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98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92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92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93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L24"/>
  <sheetViews>
    <sheetView topLeftCell="C1" zoomScale="150" workbookViewId="0">
      <selection activeCell="H6" sqref="H6:L6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0.1640625" bestFit="1" customWidth="1"/>
    <col min="9" max="9" width="12.5" bestFit="1" customWidth="1"/>
    <col min="10" max="10" width="16.83203125" bestFit="1" customWidth="1"/>
    <col min="11" max="11" width="9.1640625" bestFit="1" customWidth="1"/>
    <col min="12" max="12" width="20.33203125" bestFit="1" customWidth="1"/>
  </cols>
  <sheetData>
    <row r="1" spans="6:12" ht="17" thickBot="1" x14ac:dyDescent="0.25"/>
    <row r="2" spans="6:12" ht="18" thickTop="1" thickBot="1" x14ac:dyDescent="0.25">
      <c r="F2" s="55"/>
      <c r="G2" s="102" t="s">
        <v>44</v>
      </c>
      <c r="H2" s="105"/>
      <c r="I2" s="105"/>
      <c r="J2" s="105"/>
      <c r="K2" s="105"/>
      <c r="L2" s="104"/>
    </row>
    <row r="3" spans="6:12" ht="18" thickTop="1" thickBot="1" x14ac:dyDescent="0.25">
      <c r="F3" s="56"/>
      <c r="G3" s="57" t="s">
        <v>39</v>
      </c>
      <c r="H3" s="58" t="s">
        <v>40</v>
      </c>
      <c r="I3" s="58" t="s">
        <v>41</v>
      </c>
      <c r="J3" s="58" t="s">
        <v>42</v>
      </c>
      <c r="K3" s="59">
        <v>0.99</v>
      </c>
      <c r="L3" s="60" t="s">
        <v>43</v>
      </c>
    </row>
    <row r="4" spans="6:12" ht="18" thickTop="1" thickBot="1" x14ac:dyDescent="0.25">
      <c r="F4" s="61" t="s">
        <v>36</v>
      </c>
      <c r="G4" s="43">
        <v>10</v>
      </c>
      <c r="H4" s="44">
        <v>1491</v>
      </c>
      <c r="I4" s="44">
        <v>402</v>
      </c>
      <c r="J4" s="44">
        <v>188</v>
      </c>
      <c r="K4" s="62">
        <v>549</v>
      </c>
      <c r="L4" s="53">
        <v>2.4809999999999999</v>
      </c>
    </row>
    <row r="5" spans="6:12" ht="17" thickBot="1" x14ac:dyDescent="0.25">
      <c r="F5" s="63" t="s">
        <v>32</v>
      </c>
      <c r="G5" s="45">
        <v>10</v>
      </c>
      <c r="H5" s="46">
        <v>1492</v>
      </c>
      <c r="I5" s="46">
        <v>401</v>
      </c>
      <c r="J5" s="46">
        <v>179</v>
      </c>
      <c r="K5" s="64">
        <v>550</v>
      </c>
      <c r="L5" s="54">
        <v>2.4830000000000001</v>
      </c>
    </row>
    <row r="6" spans="6:12" ht="17" thickBot="1" x14ac:dyDescent="0.25">
      <c r="F6" s="63" t="s">
        <v>35</v>
      </c>
      <c r="G6" s="47">
        <v>10</v>
      </c>
      <c r="H6" s="48">
        <v>1494</v>
      </c>
      <c r="I6" s="48">
        <v>401</v>
      </c>
      <c r="J6" s="48">
        <v>164</v>
      </c>
      <c r="K6" s="66">
        <v>546</v>
      </c>
      <c r="L6" s="67">
        <v>2.4860000000000002</v>
      </c>
    </row>
    <row r="7" spans="6:12" ht="18" thickTop="1" thickBot="1" x14ac:dyDescent="0.25">
      <c r="F7" s="65" t="s">
        <v>18</v>
      </c>
      <c r="G7" s="68">
        <f>AVERAGE(G4:G6)</f>
        <v>10</v>
      </c>
      <c r="H7" s="69">
        <f t="shared" ref="H7:L7" si="0">AVERAGE(H4:H6)</f>
        <v>1492.3333333333333</v>
      </c>
      <c r="I7" s="69">
        <f t="shared" si="0"/>
        <v>401.33333333333331</v>
      </c>
      <c r="J7" s="69">
        <f t="shared" si="0"/>
        <v>177</v>
      </c>
      <c r="K7" s="69">
        <f t="shared" si="0"/>
        <v>548.33333333333337</v>
      </c>
      <c r="L7" s="70">
        <f t="shared" si="0"/>
        <v>2.4833333333333338</v>
      </c>
    </row>
    <row r="8" spans="6:12" ht="17" thickTop="1" x14ac:dyDescent="0.2">
      <c r="F8" s="37"/>
      <c r="G8" s="37"/>
      <c r="H8" s="37"/>
      <c r="I8" s="37"/>
    </row>
    <row r="9" spans="6:12" x14ac:dyDescent="0.2">
      <c r="F9" s="38"/>
      <c r="G9" s="38"/>
      <c r="H9" s="38"/>
      <c r="I9" s="38"/>
    </row>
    <row r="10" spans="6:12" x14ac:dyDescent="0.2">
      <c r="F10" s="38"/>
      <c r="G10" s="38"/>
      <c r="H10" s="38"/>
      <c r="I10" s="38"/>
    </row>
    <row r="11" spans="6:12" x14ac:dyDescent="0.2">
      <c r="F11" s="38"/>
      <c r="G11" s="38"/>
      <c r="H11" s="38"/>
      <c r="I11" s="38"/>
    </row>
    <row r="12" spans="6:12" x14ac:dyDescent="0.2">
      <c r="F12" s="38"/>
      <c r="G12" s="38"/>
      <c r="H12" s="38"/>
      <c r="I12" s="38"/>
    </row>
    <row r="13" spans="6:12" x14ac:dyDescent="0.2">
      <c r="F13" s="38"/>
      <c r="G13" s="38"/>
      <c r="H13" s="38"/>
      <c r="I13" s="38"/>
    </row>
    <row r="14" spans="6:12" ht="17" thickBot="1" x14ac:dyDescent="0.25"/>
    <row r="15" spans="6:12" ht="18" thickTop="1" thickBot="1" x14ac:dyDescent="0.25">
      <c r="F15" s="36"/>
      <c r="G15" s="102" t="s">
        <v>38</v>
      </c>
      <c r="H15" s="103"/>
      <c r="I15" s="103"/>
      <c r="J15" s="103"/>
      <c r="K15" s="103"/>
      <c r="L15" s="104"/>
    </row>
    <row r="16" spans="6:12" ht="18" thickTop="1" thickBot="1" x14ac:dyDescent="0.25">
      <c r="F16" s="36"/>
      <c r="G16" s="99" t="s">
        <v>28</v>
      </c>
      <c r="H16" s="100"/>
      <c r="I16" s="101"/>
      <c r="J16" s="102" t="s">
        <v>31</v>
      </c>
      <c r="K16" s="103"/>
      <c r="L16" s="104"/>
    </row>
    <row r="17" spans="6:12" ht="18" thickTop="1" thickBot="1" x14ac:dyDescent="0.25">
      <c r="F17" s="36"/>
      <c r="G17" s="42" t="s">
        <v>29</v>
      </c>
      <c r="H17" s="42" t="s">
        <v>30</v>
      </c>
      <c r="I17" s="49" t="s">
        <v>37</v>
      </c>
      <c r="J17" s="42" t="s">
        <v>29</v>
      </c>
      <c r="K17" s="42" t="s">
        <v>30</v>
      </c>
      <c r="L17" s="49" t="s">
        <v>37</v>
      </c>
    </row>
    <row r="18" spans="6:12" ht="18" thickTop="1" thickBot="1" x14ac:dyDescent="0.25">
      <c r="F18" s="39" t="s">
        <v>36</v>
      </c>
      <c r="G18" s="43">
        <v>1.0699999999999999E-2</v>
      </c>
      <c r="H18" s="44">
        <v>1.7849999999999999</v>
      </c>
      <c r="I18" s="44">
        <f>H18-G18</f>
        <v>1.7743</v>
      </c>
      <c r="J18" s="44">
        <v>3.0228000000000002</v>
      </c>
      <c r="K18" s="44">
        <v>68.592399999999998</v>
      </c>
      <c r="L18" s="44">
        <f>K18-J18</f>
        <v>65.569599999999994</v>
      </c>
    </row>
    <row r="19" spans="6:12" ht="18" thickTop="1" thickBot="1" x14ac:dyDescent="0.25">
      <c r="F19" s="40" t="s">
        <v>32</v>
      </c>
      <c r="G19" s="45">
        <v>9.2999999999999992E-3</v>
      </c>
      <c r="H19" s="46">
        <v>1.5032000000000001</v>
      </c>
      <c r="I19" s="44">
        <f t="shared" ref="I19:I23" si="1">H19-G19</f>
        <v>1.4939</v>
      </c>
      <c r="J19" s="46">
        <v>3.2038000000000002</v>
      </c>
      <c r="K19" s="46">
        <v>71.489400000000003</v>
      </c>
      <c r="L19" s="44">
        <f t="shared" ref="L19:L23" si="2">K19-J19</f>
        <v>68.285600000000002</v>
      </c>
    </row>
    <row r="20" spans="6:12" ht="18" thickTop="1" thickBot="1" x14ac:dyDescent="0.25">
      <c r="F20" s="40" t="s">
        <v>35</v>
      </c>
      <c r="G20" s="45">
        <v>9.4999999999999998E-3</v>
      </c>
      <c r="H20" s="46">
        <v>1.5134000000000001</v>
      </c>
      <c r="I20" s="44">
        <f t="shared" si="1"/>
        <v>1.5039</v>
      </c>
      <c r="J20" s="46">
        <v>3.1208</v>
      </c>
      <c r="K20" s="46">
        <v>68.456400000000002</v>
      </c>
      <c r="L20" s="44">
        <f t="shared" si="2"/>
        <v>65.335599999999999</v>
      </c>
    </row>
    <row r="21" spans="6:12" ht="18" thickTop="1" thickBot="1" x14ac:dyDescent="0.25">
      <c r="F21" s="40" t="s">
        <v>33</v>
      </c>
      <c r="G21" s="45">
        <v>9.4000000000000004E-3</v>
      </c>
      <c r="H21" s="46">
        <v>1.7422</v>
      </c>
      <c r="I21" s="44">
        <f t="shared" si="1"/>
        <v>1.7327999999999999</v>
      </c>
      <c r="J21" s="46">
        <v>3.1332</v>
      </c>
      <c r="K21" s="46">
        <v>67.299000000000007</v>
      </c>
      <c r="L21" s="44">
        <f t="shared" si="2"/>
        <v>64.165800000000004</v>
      </c>
    </row>
    <row r="22" spans="6:12" ht="18" thickTop="1" thickBot="1" x14ac:dyDescent="0.25">
      <c r="F22" s="41" t="s">
        <v>34</v>
      </c>
      <c r="G22" s="47">
        <v>9.2999999999999992E-3</v>
      </c>
      <c r="H22" s="48">
        <v>1.4784999999999999</v>
      </c>
      <c r="I22" s="44">
        <f t="shared" si="1"/>
        <v>1.4691999999999998</v>
      </c>
      <c r="J22" s="48">
        <v>3.0632999999999999</v>
      </c>
      <c r="K22" s="48">
        <v>69.897099999999995</v>
      </c>
      <c r="L22" s="44">
        <f t="shared" si="2"/>
        <v>66.833799999999997</v>
      </c>
    </row>
    <row r="23" spans="6:12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1.60446</v>
      </c>
      <c r="I23" s="51">
        <f t="shared" si="1"/>
        <v>1.5948199999999999</v>
      </c>
      <c r="J23" s="51">
        <f>AVERAGE(J18:J22)</f>
        <v>3.1087800000000003</v>
      </c>
      <c r="K23" s="51">
        <f>AVERAGE(K18:K22)</f>
        <v>69.14685999999999</v>
      </c>
      <c r="L23" s="52">
        <f t="shared" si="2"/>
        <v>66.038079999999994</v>
      </c>
    </row>
    <row r="24" spans="6:12" ht="17" thickTop="1" x14ac:dyDescent="0.2"/>
  </sheetData>
  <mergeCells count="4">
    <mergeCell ref="G16:I16"/>
    <mergeCell ref="J16:L16"/>
    <mergeCell ref="G15:L15"/>
    <mergeCell ref="G2:L2"/>
  </mergeCells>
  <pageMargins left="0.7" right="0.7" top="0.75" bottom="0.75" header="0.3" footer="0.3"/>
  <ignoredErrors>
    <ignoredError sqref="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I25" zoomScale="84" zoomScaleNormal="171" workbookViewId="0">
      <selection activeCell="O9" sqref="O9:V31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02" t="s">
        <v>60</v>
      </c>
      <c r="F6" s="106"/>
      <c r="G6" s="106"/>
      <c r="H6" s="106"/>
      <c r="I6" s="106"/>
      <c r="J6" s="106"/>
      <c r="K6" s="107"/>
    </row>
    <row r="7" spans="5:38" ht="18" thickTop="1" thickBot="1" x14ac:dyDescent="0.25">
      <c r="E7" s="71" t="s">
        <v>45</v>
      </c>
      <c r="F7" s="57" t="s">
        <v>39</v>
      </c>
      <c r="G7" s="58" t="s">
        <v>40</v>
      </c>
      <c r="H7" s="58" t="s">
        <v>41</v>
      </c>
      <c r="I7" s="58" t="s">
        <v>42</v>
      </c>
      <c r="J7" s="59">
        <v>0.95</v>
      </c>
      <c r="K7" s="72" t="s">
        <v>54</v>
      </c>
      <c r="O7" s="108" t="s">
        <v>27</v>
      </c>
      <c r="P7" s="109"/>
      <c r="AB7" s="108" t="s">
        <v>65</v>
      </c>
      <c r="AC7" s="109"/>
    </row>
    <row r="8" spans="5:38" ht="18" thickTop="1" thickBot="1" x14ac:dyDescent="0.25">
      <c r="E8" s="61" t="s">
        <v>46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55</v>
      </c>
    </row>
    <row r="9" spans="5:38" ht="18" thickTop="1" thickBot="1" x14ac:dyDescent="0.25">
      <c r="E9" s="61" t="s">
        <v>47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94" t="s">
        <v>61</v>
      </c>
      <c r="P9" s="96"/>
      <c r="R9" s="94" t="s">
        <v>62</v>
      </c>
      <c r="S9" s="96"/>
      <c r="U9" s="94" t="s">
        <v>63</v>
      </c>
      <c r="V9" s="96"/>
      <c r="X9" s="94" t="s">
        <v>64</v>
      </c>
      <c r="Y9" s="96"/>
      <c r="AB9" s="94" t="s">
        <v>61</v>
      </c>
      <c r="AC9" s="96"/>
      <c r="AE9" s="94" t="s">
        <v>62</v>
      </c>
      <c r="AF9" s="96"/>
      <c r="AH9" s="94" t="s">
        <v>63</v>
      </c>
      <c r="AI9" s="96"/>
      <c r="AK9" s="94" t="s">
        <v>64</v>
      </c>
      <c r="AL9" s="96"/>
    </row>
    <row r="10" spans="5:38" ht="18" thickTop="1" thickBot="1" x14ac:dyDescent="0.25">
      <c r="E10" s="63" t="s">
        <v>48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55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49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50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55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51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52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55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53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02" t="s">
        <v>56</v>
      </c>
      <c r="F17" s="106"/>
      <c r="G17" s="106"/>
      <c r="H17" s="106"/>
      <c r="I17" s="106"/>
      <c r="J17" s="106"/>
      <c r="K17" s="107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45</v>
      </c>
      <c r="F18" s="57" t="s">
        <v>39</v>
      </c>
      <c r="G18" s="58" t="s">
        <v>40</v>
      </c>
      <c r="H18" s="58" t="s">
        <v>41</v>
      </c>
      <c r="I18" s="58" t="s">
        <v>42</v>
      </c>
      <c r="J18" s="59">
        <v>0.95</v>
      </c>
      <c r="K18" s="72" t="s">
        <v>54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46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55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47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48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55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49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50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55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51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52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55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53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02" t="s">
        <v>57</v>
      </c>
      <c r="F28" s="106"/>
      <c r="G28" s="106"/>
      <c r="H28" s="106"/>
      <c r="I28" s="106"/>
      <c r="J28" s="106"/>
      <c r="K28" s="107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45</v>
      </c>
      <c r="F29" s="57" t="s">
        <v>39</v>
      </c>
      <c r="G29" s="58" t="s">
        <v>40</v>
      </c>
      <c r="H29" s="58" t="s">
        <v>41</v>
      </c>
      <c r="I29" s="58" t="s">
        <v>42</v>
      </c>
      <c r="J29" s="59">
        <v>0.95</v>
      </c>
      <c r="K29" s="72" t="s">
        <v>54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46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55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47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48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55</v>
      </c>
    </row>
    <row r="33" spans="5:11" ht="17" thickBot="1" x14ac:dyDescent="0.25">
      <c r="E33" s="63" t="s">
        <v>49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50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55</v>
      </c>
    </row>
    <row r="35" spans="5:11" ht="17" thickBot="1" x14ac:dyDescent="0.25">
      <c r="E35" s="63" t="s">
        <v>51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52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55</v>
      </c>
    </row>
    <row r="37" spans="5:11" ht="18" thickTop="1" thickBot="1" x14ac:dyDescent="0.25">
      <c r="E37" s="65" t="s">
        <v>53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02" t="s">
        <v>58</v>
      </c>
      <c r="F39" s="106"/>
      <c r="G39" s="106"/>
      <c r="H39" s="106"/>
      <c r="I39" s="106"/>
      <c r="J39" s="106"/>
      <c r="K39" s="107"/>
    </row>
    <row r="40" spans="5:11" ht="18" thickTop="1" thickBot="1" x14ac:dyDescent="0.25">
      <c r="E40" s="71" t="s">
        <v>45</v>
      </c>
      <c r="F40" s="57" t="s">
        <v>39</v>
      </c>
      <c r="G40" s="58" t="s">
        <v>40</v>
      </c>
      <c r="H40" s="58" t="s">
        <v>41</v>
      </c>
      <c r="I40" s="58" t="s">
        <v>42</v>
      </c>
      <c r="J40" s="59">
        <v>0.95</v>
      </c>
      <c r="K40" s="72" t="s">
        <v>54</v>
      </c>
    </row>
    <row r="41" spans="5:11" ht="18" thickTop="1" thickBot="1" x14ac:dyDescent="0.25">
      <c r="E41" s="61" t="s">
        <v>46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55</v>
      </c>
    </row>
    <row r="42" spans="5:11" ht="18" thickTop="1" thickBot="1" x14ac:dyDescent="0.25">
      <c r="E42" s="61" t="s">
        <v>47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48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55</v>
      </c>
    </row>
    <row r="44" spans="5:11" ht="17" thickBot="1" x14ac:dyDescent="0.25">
      <c r="E44" s="63" t="s">
        <v>49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50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55</v>
      </c>
    </row>
    <row r="46" spans="5:11" ht="17" thickBot="1" x14ac:dyDescent="0.25">
      <c r="E46" s="63" t="s">
        <v>51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52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55</v>
      </c>
    </row>
    <row r="48" spans="5:11" ht="18" thickTop="1" thickBot="1" x14ac:dyDescent="0.25">
      <c r="E48" s="65" t="s">
        <v>53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02" t="s">
        <v>59</v>
      </c>
      <c r="F50" s="106"/>
      <c r="G50" s="106"/>
      <c r="H50" s="106"/>
      <c r="I50" s="106"/>
      <c r="J50" s="106"/>
      <c r="K50" s="107"/>
    </row>
    <row r="51" spans="5:16" ht="18" thickTop="1" thickBot="1" x14ac:dyDescent="0.25">
      <c r="E51" s="71" t="s">
        <v>45</v>
      </c>
      <c r="F51" s="57" t="s">
        <v>39</v>
      </c>
      <c r="G51" s="58" t="s">
        <v>40</v>
      </c>
      <c r="H51" s="58" t="s">
        <v>41</v>
      </c>
      <c r="I51" s="58" t="s">
        <v>42</v>
      </c>
      <c r="J51" s="59">
        <v>0.95</v>
      </c>
      <c r="K51" s="72" t="s">
        <v>54</v>
      </c>
    </row>
    <row r="52" spans="5:16" ht="18" thickTop="1" thickBot="1" x14ac:dyDescent="0.25">
      <c r="E52" s="61" t="s">
        <v>66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67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68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1"/>
    </row>
    <row r="59" spans="5:16" x14ac:dyDescent="0.2">
      <c r="E59" s="77"/>
      <c r="F59" s="77"/>
      <c r="G59" s="77"/>
      <c r="H59" s="77"/>
      <c r="I59" s="77"/>
      <c r="J59" s="77"/>
      <c r="K59" s="77"/>
      <c r="P59" s="81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AE9:AF9"/>
    <mergeCell ref="AH9:AI9"/>
    <mergeCell ref="AK9:AL9"/>
    <mergeCell ref="E28:K28"/>
    <mergeCell ref="E39:K39"/>
    <mergeCell ref="AB7:AC7"/>
    <mergeCell ref="AB9:AC9"/>
    <mergeCell ref="O9:P9"/>
    <mergeCell ref="R9:S9"/>
    <mergeCell ref="O7:P7"/>
    <mergeCell ref="E6:K6"/>
    <mergeCell ref="E17:K17"/>
    <mergeCell ref="E50:K50"/>
    <mergeCell ref="U9:V9"/>
    <mergeCell ref="X9:Y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tabSelected="1" topLeftCell="A31" workbookViewId="0">
      <selection activeCell="E56" sqref="E56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02" t="s">
        <v>76</v>
      </c>
      <c r="D4" s="106"/>
      <c r="E4" s="106"/>
      <c r="F4" s="106"/>
      <c r="G4" s="106"/>
      <c r="H4" s="106"/>
      <c r="I4" s="107"/>
      <c r="K4" s="94" t="s">
        <v>69</v>
      </c>
      <c r="L4" s="96"/>
      <c r="N4" s="94" t="s">
        <v>72</v>
      </c>
      <c r="O4" s="96"/>
      <c r="Q4" s="94" t="s">
        <v>74</v>
      </c>
      <c r="R4" s="96"/>
    </row>
    <row r="5" spans="3:18" ht="18" thickTop="1" thickBot="1" x14ac:dyDescent="0.25">
      <c r="C5" s="42" t="s">
        <v>45</v>
      </c>
      <c r="D5" s="49" t="s">
        <v>70</v>
      </c>
      <c r="E5" s="58" t="s">
        <v>40</v>
      </c>
      <c r="F5" s="58" t="s">
        <v>41</v>
      </c>
      <c r="G5" s="58" t="s">
        <v>42</v>
      </c>
      <c r="H5" s="59">
        <v>0.95</v>
      </c>
      <c r="I5" s="72" t="s">
        <v>54</v>
      </c>
      <c r="K5" s="89" t="s">
        <v>25</v>
      </c>
      <c r="L5" s="90" t="s">
        <v>26</v>
      </c>
      <c r="N5" s="89" t="s">
        <v>25</v>
      </c>
      <c r="O5" s="90" t="s">
        <v>26</v>
      </c>
      <c r="Q5" s="89" t="s">
        <v>25</v>
      </c>
      <c r="R5" s="90" t="s">
        <v>26</v>
      </c>
    </row>
    <row r="6" spans="3:18" ht="18" thickTop="1" thickBot="1" x14ac:dyDescent="0.25">
      <c r="C6" s="61" t="s">
        <v>69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71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72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73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2" t="s">
        <v>74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75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3"/>
      <c r="E9" s="83"/>
      <c r="F9" s="83"/>
      <c r="G9" s="83"/>
      <c r="H9" s="83"/>
      <c r="I9" s="83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4"/>
      <c r="E10" s="84"/>
      <c r="F10" s="84"/>
      <c r="G10" s="84"/>
      <c r="H10" s="84"/>
      <c r="I10" s="84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4"/>
      <c r="E11" s="84"/>
      <c r="F11" s="84"/>
      <c r="G11" s="84"/>
      <c r="H11" s="84"/>
      <c r="I11" s="84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1"/>
      <c r="D14" s="81"/>
      <c r="E14" s="81"/>
      <c r="F14" s="81"/>
      <c r="G14" s="81"/>
      <c r="H14" s="81"/>
      <c r="I14" s="81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5">
        <v>3.4722222222222199E-3</v>
      </c>
      <c r="O16" s="11">
        <v>16</v>
      </c>
      <c r="Q16" s="85">
        <v>3.4722222222222199E-3</v>
      </c>
      <c r="R16" s="11">
        <v>22</v>
      </c>
    </row>
    <row r="17" spans="11:18" ht="17" thickTop="1" x14ac:dyDescent="0.2">
      <c r="K17" s="88"/>
      <c r="L17" s="81"/>
      <c r="N17" s="86"/>
      <c r="O17" s="87"/>
      <c r="Q17" s="86"/>
      <c r="R17" s="87"/>
    </row>
    <row r="18" spans="11:18" x14ac:dyDescent="0.2">
      <c r="K18" s="88"/>
      <c r="L18" s="81"/>
      <c r="N18" s="88"/>
      <c r="O18" s="81"/>
      <c r="Q18" s="88"/>
      <c r="R18" s="81"/>
    </row>
    <row r="19" spans="11:18" x14ac:dyDescent="0.2">
      <c r="K19" s="88"/>
      <c r="L19" s="81"/>
      <c r="N19" s="88"/>
      <c r="O19" s="81"/>
      <c r="Q19" s="88"/>
      <c r="R19" s="81"/>
    </row>
    <row r="20" spans="11:18" x14ac:dyDescent="0.2">
      <c r="K20" s="88"/>
      <c r="L20" s="81"/>
      <c r="N20" s="88"/>
      <c r="O20" s="81"/>
      <c r="Q20" s="88"/>
      <c r="R20" s="81"/>
    </row>
    <row r="21" spans="11:18" x14ac:dyDescent="0.2">
      <c r="K21" s="88"/>
      <c r="L21" s="81"/>
      <c r="N21" s="88"/>
      <c r="O21" s="81"/>
      <c r="Q21" s="88"/>
      <c r="R21" s="81"/>
    </row>
    <row r="22" spans="11:18" x14ac:dyDescent="0.2">
      <c r="K22" s="88"/>
      <c r="L22" s="81"/>
      <c r="N22" s="88"/>
      <c r="O22" s="81"/>
      <c r="Q22" s="88"/>
      <c r="R22" s="81"/>
    </row>
    <row r="23" spans="11:18" x14ac:dyDescent="0.2">
      <c r="K23" s="88"/>
      <c r="L23" s="81"/>
      <c r="N23" s="88"/>
      <c r="O23" s="81"/>
      <c r="Q23" s="88"/>
      <c r="R23" s="81"/>
    </row>
    <row r="24" spans="11:18" x14ac:dyDescent="0.2">
      <c r="K24" s="88"/>
      <c r="L24" s="81"/>
      <c r="N24" s="88"/>
      <c r="O24" s="81"/>
      <c r="Q24" s="88"/>
      <c r="R24" s="81"/>
    </row>
    <row r="25" spans="11:18" x14ac:dyDescent="0.2">
      <c r="K25" s="88"/>
      <c r="L25" s="81"/>
      <c r="N25" s="88"/>
      <c r="O25" s="81"/>
      <c r="Q25" s="88"/>
      <c r="R25" s="81"/>
    </row>
    <row r="26" spans="11:18" x14ac:dyDescent="0.2">
      <c r="K26" s="88"/>
      <c r="L26" s="81"/>
      <c r="N26" s="88"/>
      <c r="O26" s="81"/>
      <c r="Q26" s="88"/>
      <c r="R26" s="81"/>
    </row>
    <row r="39" spans="3:19" ht="17" thickBot="1" x14ac:dyDescent="0.25"/>
    <row r="40" spans="3:19" ht="18" thickTop="1" thickBot="1" x14ac:dyDescent="0.25">
      <c r="L40" s="94" t="s">
        <v>69</v>
      </c>
      <c r="M40" s="96"/>
      <c r="O40" s="94" t="s">
        <v>72</v>
      </c>
      <c r="P40" s="96"/>
      <c r="R40" s="94" t="s">
        <v>74</v>
      </c>
      <c r="S40" s="96"/>
    </row>
    <row r="41" spans="3:19" ht="18" thickTop="1" thickBot="1" x14ac:dyDescent="0.25">
      <c r="L41" s="89" t="s">
        <v>25</v>
      </c>
      <c r="M41" s="90" t="s">
        <v>26</v>
      </c>
      <c r="O41" s="89" t="s">
        <v>25</v>
      </c>
      <c r="P41" s="90" t="s">
        <v>26</v>
      </c>
      <c r="R41" s="89" t="s">
        <v>25</v>
      </c>
      <c r="S41" s="90" t="s">
        <v>26</v>
      </c>
    </row>
    <row r="42" spans="3:19" ht="17" thickBot="1" x14ac:dyDescent="0.25">
      <c r="L42" s="74">
        <v>0</v>
      </c>
      <c r="M42" s="34">
        <v>13</v>
      </c>
      <c r="O42" s="74">
        <v>0</v>
      </c>
      <c r="P42" s="34">
        <v>11</v>
      </c>
      <c r="R42" s="74">
        <v>0</v>
      </c>
      <c r="S42" s="34">
        <v>7</v>
      </c>
    </row>
    <row r="43" spans="3:19" ht="17" thickBot="1" x14ac:dyDescent="0.25">
      <c r="L43" s="74">
        <v>3.4722222222222224E-4</v>
      </c>
      <c r="M43" s="34">
        <v>15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16</v>
      </c>
      <c r="O44" s="74">
        <v>6.9444444444444447E-4</v>
      </c>
      <c r="P44" s="34">
        <v>12</v>
      </c>
      <c r="R44" s="74">
        <v>6.9444444444444447E-4</v>
      </c>
      <c r="S44" s="34">
        <v>8</v>
      </c>
    </row>
    <row r="45" spans="3:19" ht="17" thickBot="1" x14ac:dyDescent="0.25">
      <c r="L45" s="74">
        <v>1.0416666666666667E-3</v>
      </c>
      <c r="M45" s="34">
        <v>16</v>
      </c>
      <c r="O45" s="74">
        <v>1.0416666666666667E-3</v>
      </c>
      <c r="P45" s="34">
        <v>13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14</v>
      </c>
      <c r="O46" s="74">
        <v>1.3888888888888889E-3</v>
      </c>
      <c r="P46" s="34">
        <v>13</v>
      </c>
      <c r="R46" s="74">
        <v>1.3888888888888889E-3</v>
      </c>
      <c r="S46" s="34">
        <v>9</v>
      </c>
    </row>
    <row r="47" spans="3:19" ht="18" thickTop="1" thickBot="1" x14ac:dyDescent="0.25">
      <c r="C47" s="102" t="s">
        <v>77</v>
      </c>
      <c r="D47" s="106"/>
      <c r="E47" s="106"/>
      <c r="F47" s="106"/>
      <c r="G47" s="106"/>
      <c r="H47" s="106"/>
      <c r="I47" s="107"/>
      <c r="L47" s="74">
        <v>1.736111111111111E-3</v>
      </c>
      <c r="M47" s="34">
        <v>16</v>
      </c>
      <c r="O47" s="74">
        <v>1.736111111111111E-3</v>
      </c>
      <c r="P47" s="34">
        <v>13</v>
      </c>
      <c r="R47" s="74">
        <v>1.736111111111111E-3</v>
      </c>
      <c r="S47" s="34">
        <v>8</v>
      </c>
    </row>
    <row r="48" spans="3:19" ht="18" thickTop="1" thickBot="1" x14ac:dyDescent="0.25">
      <c r="C48" s="42" t="s">
        <v>45</v>
      </c>
      <c r="D48" s="49" t="s">
        <v>70</v>
      </c>
      <c r="E48" s="80" t="s">
        <v>40</v>
      </c>
      <c r="F48" s="80" t="s">
        <v>41</v>
      </c>
      <c r="G48" s="80" t="s">
        <v>42</v>
      </c>
      <c r="H48" s="59">
        <v>0.95</v>
      </c>
      <c r="I48" s="72" t="s">
        <v>54</v>
      </c>
      <c r="L48" s="75">
        <v>2.0833333333333333E-3</v>
      </c>
      <c r="M48" s="35">
        <v>14</v>
      </c>
      <c r="O48" s="75">
        <v>2.0833333333333333E-3</v>
      </c>
      <c r="P48" s="35">
        <v>12</v>
      </c>
      <c r="R48" s="75">
        <v>2.0833333333333333E-3</v>
      </c>
      <c r="S48" s="35">
        <v>9</v>
      </c>
    </row>
    <row r="49" spans="3:19" ht="18" thickTop="1" thickBot="1" x14ac:dyDescent="0.25">
      <c r="C49" s="61" t="s">
        <v>69</v>
      </c>
      <c r="D49" s="43">
        <v>5</v>
      </c>
      <c r="E49" s="44">
        <v>4484</v>
      </c>
      <c r="F49" s="44">
        <v>67</v>
      </c>
      <c r="G49" s="110">
        <v>24</v>
      </c>
      <c r="H49" s="62">
        <v>81</v>
      </c>
      <c r="I49" s="53"/>
      <c r="L49" s="74">
        <v>2.4305555555555599E-3</v>
      </c>
      <c r="M49" s="34">
        <v>15</v>
      </c>
      <c r="O49" s="74">
        <v>2.4305555555555599E-3</v>
      </c>
      <c r="P49" s="34">
        <v>12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72</v>
      </c>
      <c r="D50" s="43">
        <v>5</v>
      </c>
      <c r="E50" s="44">
        <v>3571</v>
      </c>
      <c r="F50" s="44">
        <v>84</v>
      </c>
      <c r="G50" s="44">
        <v>27</v>
      </c>
      <c r="H50" s="62">
        <v>130</v>
      </c>
      <c r="I50" s="53"/>
      <c r="L50" s="74">
        <v>2.7777777777777801E-3</v>
      </c>
      <c r="M50" s="34">
        <v>16</v>
      </c>
      <c r="O50" s="74">
        <v>2.7777777777777801E-3</v>
      </c>
      <c r="P50" s="34">
        <v>12</v>
      </c>
      <c r="R50" s="74">
        <v>2.7777777777777801E-3</v>
      </c>
      <c r="S50" s="34">
        <v>8</v>
      </c>
    </row>
    <row r="51" spans="3:19" ht="18" thickTop="1" thickBot="1" x14ac:dyDescent="0.25">
      <c r="C51" s="82" t="s">
        <v>74</v>
      </c>
      <c r="D51" s="47">
        <v>5</v>
      </c>
      <c r="E51" s="48">
        <v>2655</v>
      </c>
      <c r="F51" s="48">
        <v>113</v>
      </c>
      <c r="G51" s="48">
        <v>33</v>
      </c>
      <c r="H51" s="66">
        <v>163</v>
      </c>
      <c r="I51" s="67"/>
      <c r="L51" s="74">
        <v>3.1250000000000002E-3</v>
      </c>
      <c r="M51" s="34">
        <v>16</v>
      </c>
      <c r="O51" s="74">
        <v>3.1250000000000002E-3</v>
      </c>
      <c r="P51" s="34">
        <v>13</v>
      </c>
      <c r="R51" s="74">
        <v>3.1250000000000002E-3</v>
      </c>
      <c r="S51" s="34">
        <v>9</v>
      </c>
    </row>
    <row r="52" spans="3:19" ht="17" thickBot="1" x14ac:dyDescent="0.25">
      <c r="L52" s="75">
        <v>3.472222222222222E-3</v>
      </c>
      <c r="M52" s="35">
        <v>15</v>
      </c>
      <c r="O52" s="85">
        <v>3.4722222222222199E-3</v>
      </c>
      <c r="P52" s="11">
        <v>13</v>
      </c>
      <c r="R52" s="85">
        <v>3.4722222222222199E-3</v>
      </c>
      <c r="S52" s="11">
        <v>9</v>
      </c>
    </row>
    <row r="53" spans="3:19" ht="17" thickTop="1" x14ac:dyDescent="0.2"/>
  </sheetData>
  <mergeCells count="8">
    <mergeCell ref="L40:M40"/>
    <mergeCell ref="O40:P40"/>
    <mergeCell ref="R40:S40"/>
    <mergeCell ref="C4:I4"/>
    <mergeCell ref="K4:L4"/>
    <mergeCell ref="N4:O4"/>
    <mergeCell ref="Q4:R4"/>
    <mergeCell ref="C47:I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External Redis-Benchmarks</vt:lpstr>
      <vt:lpstr>Internal Redis-Benchmarks</vt:lpstr>
      <vt:lpstr>Attestation Results</vt:lpstr>
      <vt:lpstr>Standalone Redis</vt:lpstr>
      <vt:lpstr>Homomorphic Encryption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2020-11-18T04:26:31Z</dcterms:modified>
</cp:coreProperties>
</file>