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anciaes/Desktop/thesis/novathesis/"/>
    </mc:Choice>
  </mc:AlternateContent>
  <xr:revisionPtr revIDLastSave="0" documentId="13_ncr:1_{0D775239-CDFA-C24A-991B-F47D2FA4E2A8}" xr6:coauthVersionLast="45" xr6:coauthVersionMax="45" xr10:uidLastSave="{00000000-0000-0000-0000-000000000000}"/>
  <bookViews>
    <workbookView xWindow="0" yWindow="0" windowWidth="28800" windowHeight="18000" activeTab="1" xr2:uid="{6308EBAC-DE62-D645-97F4-0D2E9D77B78B}"/>
  </bookViews>
  <sheets>
    <sheet name="External Redis-Benchmarks" sheetId="2" r:id="rId1"/>
    <sheet name="Internal Redis-Benchmarks" sheetId="3" r:id="rId2"/>
  </sheets>
  <definedNames>
    <definedName name="tests_1" localSheetId="0">'External Redis-Benchmarks'!$C$12:$J$16</definedName>
    <definedName name="tests_2" localSheetId="0">'External Redis-Benchmarks'!$C$17:$J$20</definedName>
    <definedName name="tests_3" localSheetId="0">'External Redis-Benchmarks'!$C$21:$J$24</definedName>
    <definedName name="tests_4" localSheetId="0">'External Redis-Benchmarks'!$C$25:$J$28</definedName>
    <definedName name="tests_5" localSheetId="0">'External Redis-Benchmarks'!$C$29:$J$32</definedName>
    <definedName name="tests_6" localSheetId="0">'External Redis-Benchmarks'!$C$40:$J$44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" i="3" l="1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D89" i="3"/>
  <c r="D90" i="3"/>
  <c r="D91" i="3"/>
  <c r="D88" i="3"/>
  <c r="D62" i="3"/>
  <c r="E62" i="3"/>
  <c r="F62" i="3"/>
  <c r="G62" i="3"/>
  <c r="H62" i="3"/>
  <c r="I62" i="3"/>
  <c r="J62" i="3"/>
  <c r="D63" i="3"/>
  <c r="E63" i="3"/>
  <c r="F63" i="3"/>
  <c r="G63" i="3"/>
  <c r="H63" i="3"/>
  <c r="I63" i="3"/>
  <c r="J63" i="3"/>
  <c r="D64" i="3"/>
  <c r="E64" i="3"/>
  <c r="F64" i="3"/>
  <c r="G64" i="3"/>
  <c r="H64" i="3"/>
  <c r="I64" i="3"/>
  <c r="J64" i="3"/>
  <c r="E61" i="3"/>
  <c r="F61" i="3"/>
  <c r="G61" i="3"/>
  <c r="H61" i="3"/>
  <c r="I61" i="3"/>
  <c r="J61" i="3"/>
  <c r="D61" i="3"/>
  <c r="D34" i="3"/>
  <c r="E34" i="3"/>
  <c r="F34" i="3"/>
  <c r="G34" i="3"/>
  <c r="H34" i="3"/>
  <c r="I34" i="3"/>
  <c r="J34" i="3"/>
  <c r="D35" i="3"/>
  <c r="E35" i="3"/>
  <c r="F35" i="3"/>
  <c r="G35" i="3"/>
  <c r="H35" i="3"/>
  <c r="I35" i="3"/>
  <c r="J35" i="3"/>
  <c r="D36" i="3"/>
  <c r="E36" i="3"/>
  <c r="F36" i="3"/>
  <c r="G36" i="3"/>
  <c r="H36" i="3"/>
  <c r="I36" i="3"/>
  <c r="J36" i="3"/>
  <c r="E33" i="3"/>
  <c r="F33" i="3"/>
  <c r="G33" i="3"/>
  <c r="H33" i="3"/>
  <c r="I33" i="3"/>
  <c r="J33" i="3"/>
  <c r="D33" i="3"/>
  <c r="D33" i="2"/>
  <c r="D91" i="2"/>
  <c r="J36" i="2" l="1"/>
  <c r="I36" i="2"/>
  <c r="H36" i="2"/>
  <c r="G36" i="2"/>
  <c r="F36" i="2"/>
  <c r="E36" i="2"/>
  <c r="D36" i="2"/>
  <c r="J35" i="2"/>
  <c r="I35" i="2"/>
  <c r="H35" i="2"/>
  <c r="G35" i="2"/>
  <c r="F35" i="2"/>
  <c r="E35" i="2"/>
  <c r="D35" i="2"/>
  <c r="J34" i="2"/>
  <c r="I34" i="2"/>
  <c r="H34" i="2"/>
  <c r="G34" i="2"/>
  <c r="F34" i="2"/>
  <c r="E34" i="2"/>
  <c r="D34" i="2"/>
  <c r="J33" i="2"/>
  <c r="I33" i="2"/>
  <c r="H33" i="2"/>
  <c r="G33" i="2"/>
  <c r="F33" i="2"/>
  <c r="E33" i="2"/>
  <c r="J64" i="2"/>
  <c r="I64" i="2"/>
  <c r="H64" i="2"/>
  <c r="G64" i="2"/>
  <c r="F64" i="2"/>
  <c r="E64" i="2"/>
  <c r="D64" i="2"/>
  <c r="J63" i="2"/>
  <c r="I63" i="2"/>
  <c r="H63" i="2"/>
  <c r="G63" i="2"/>
  <c r="F63" i="2"/>
  <c r="E63" i="2"/>
  <c r="D63" i="2"/>
  <c r="J62" i="2"/>
  <c r="I62" i="2"/>
  <c r="H62" i="2"/>
  <c r="G62" i="2"/>
  <c r="F62" i="2"/>
  <c r="E62" i="2"/>
  <c r="D62" i="2"/>
  <c r="J61" i="2"/>
  <c r="I61" i="2"/>
  <c r="H61" i="2"/>
  <c r="G61" i="2"/>
  <c r="F61" i="2"/>
  <c r="E61" i="2"/>
  <c r="D61" i="2"/>
  <c r="E91" i="2"/>
  <c r="F91" i="2"/>
  <c r="G91" i="2"/>
  <c r="H91" i="2"/>
  <c r="I91" i="2"/>
  <c r="J91" i="2"/>
  <c r="E90" i="2"/>
  <c r="F90" i="2"/>
  <c r="G90" i="2"/>
  <c r="H90" i="2"/>
  <c r="I90" i="2"/>
  <c r="J90" i="2"/>
  <c r="E89" i="2"/>
  <c r="F89" i="2"/>
  <c r="G89" i="2"/>
  <c r="H89" i="2"/>
  <c r="I89" i="2"/>
  <c r="J89" i="2"/>
  <c r="F88" i="2"/>
  <c r="G88" i="2"/>
  <c r="H88" i="2"/>
  <c r="I88" i="2"/>
  <c r="J88" i="2"/>
  <c r="E88" i="2"/>
  <c r="D90" i="2"/>
  <c r="D89" i="2"/>
  <c r="D8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28BD02-A2D1-0E43-BE5E-3D053BADFCAE}" name="tests1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D0A8215D-028D-3A43-8BF3-821B811B7B9C}" name="tests2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07E02C75-0852-7849-87D7-2F4613D44B07}" name="tests3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547D8AB3-218B-DD48-9DA4-F5878DE8198A}" name="tests4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15893E77-E2CF-1945-949A-4088976D868A}" name="tests7" type="6" refreshedVersion="6" background="1" saveData="1">
    <textPr sourceFile="/Users/miguelanciaes/Desktop/test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4338E35F-A64B-004F-913C-FDA36F99BDA6}" name="tests71" type="6" refreshedVersion="6" background="1" saveData="1">
    <textPr sourceFile="/Users/miguelanciaes/Desktop/test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<sst xmlns="http://schemas.openxmlformats.org/spreadsheetml/2006/main" count="220" uniqueCount="25">
  <si>
    <t>Test Configurations</t>
  </si>
  <si>
    <t>Parallel Clients</t>
  </si>
  <si>
    <t>Payload Size (B)</t>
  </si>
  <si>
    <t>Number of Requests</t>
  </si>
  <si>
    <t>External Client</t>
  </si>
  <si>
    <t>Run Number</t>
  </si>
  <si>
    <t>test</t>
  </si>
  <si>
    <t>rps</t>
  </si>
  <si>
    <t>avg_latency_ms</t>
  </si>
  <si>
    <t>min_latency_ms</t>
  </si>
  <si>
    <t>p50_latency_ms</t>
  </si>
  <si>
    <t>p95_latency_ms</t>
  </si>
  <si>
    <t>p99_latency_ms</t>
  </si>
  <si>
    <t>max_latency_ms</t>
  </si>
  <si>
    <t>PING_INLINE</t>
  </si>
  <si>
    <t>PING_BULK</t>
  </si>
  <si>
    <t>SET</t>
  </si>
  <si>
    <t>GET</t>
  </si>
  <si>
    <t>Normal Redis</t>
  </si>
  <si>
    <t>SGX Redis</t>
  </si>
  <si>
    <t>Unsecure Redis</t>
  </si>
  <si>
    <t>Average</t>
  </si>
  <si>
    <t>Ping</t>
  </si>
  <si>
    <t>Set</t>
  </si>
  <si>
    <t>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</si>
</sst>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8" xfId="0" applyNumberFormat="1" applyBorder="1"/>
    <xf numFmtId="164" fontId="0" fillId="0" borderId="13" xfId="0" applyNumberFormat="1" applyBorder="1"/>
    <xf numFmtId="164" fontId="0" fillId="0" borderId="9" xfId="0" applyNumberFormat="1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 Redis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B8-2049-8577-95FE69DC01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B8-2049-8577-95FE69DC01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Redis-Benchmarks'!$E$33,'External Redis-Benchmarks'!$E$35,'External Redis-Benchmarks'!$E$36)</c:f>
              <c:numCache>
                <c:formatCode>#\ ##0.000</c:formatCode>
                <c:ptCount val="3"/>
                <c:pt idx="0">
                  <c:v>39.444800000000001</c:v>
                </c:pt>
                <c:pt idx="1">
                  <c:v>39.435199999999995</c:v>
                </c:pt>
                <c:pt idx="2">
                  <c:v>39.427000000000007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C-8042-8AD6-CC030ED8774F}"/>
            </c:ext>
          </c:extLst>
        </c:ser>
        <c:ser>
          <c:idx val="1"/>
          <c:order val="1"/>
          <c:tx>
            <c:v>Unprotected Redis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07C-8042-8AD6-CC030ED877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Redis-Benchmarks'!$E$61,'External Redis-Benchmarks'!$E$63,'External Redis-Benchmarks'!$E$64)</c:f>
              <c:numCache>
                <c:formatCode>#\ ##0.000</c:formatCode>
                <c:ptCount val="3"/>
                <c:pt idx="0">
                  <c:v>39.8262</c:v>
                </c:pt>
                <c:pt idx="1">
                  <c:v>39.905799999999999</c:v>
                </c:pt>
                <c:pt idx="2">
                  <c:v>39.865400000000008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07C-8042-8AD6-CC030ED8774F}"/>
            </c:ext>
          </c:extLst>
        </c:ser>
        <c:ser>
          <c:idx val="2"/>
          <c:order val="2"/>
          <c:tx>
            <c:v>SGX Redis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Redis-Benchmarks'!$E$88,'External Redis-Benchmarks'!$E$90,'External Redis-Benchmarks'!$E$91)</c:f>
              <c:numCache>
                <c:formatCode>#\ ##0.000</c:formatCode>
                <c:ptCount val="3"/>
                <c:pt idx="0">
                  <c:v>41.738999999999997</c:v>
                </c:pt>
                <c:pt idx="1">
                  <c:v>41.863599999999998</c:v>
                </c:pt>
                <c:pt idx="2">
                  <c:v>41.827199999999998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07C-8042-8AD6-CC030ED87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52607"/>
        <c:axId val="157929647"/>
      </c:barChart>
      <c:catAx>
        <c:axId val="15735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7929647"/>
        <c:crosses val="autoZero"/>
        <c:auto val="1"/>
        <c:lblAlgn val="ctr"/>
        <c:lblOffset val="100"/>
        <c:noMultiLvlLbl val="0"/>
      </c:catAx>
      <c:valAx>
        <c:axId val="1579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735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Throughput (op/s)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 Redis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Redis-Benchmarks'!$D$33,'External Redis-Benchmarks'!$D$35,'External Redis-Benchmarks'!$D$36)</c:f>
              <c:numCache>
                <c:formatCode>#\ ##0.000</c:formatCode>
                <c:ptCount val="3"/>
                <c:pt idx="0">
                  <c:v>1261.684</c:v>
                </c:pt>
                <c:pt idx="1">
                  <c:v>1261.74</c:v>
                </c:pt>
                <c:pt idx="2">
                  <c:v>1262.366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1-164B-9F8F-5F302B7FFDF6}"/>
            </c:ext>
          </c:extLst>
        </c:ser>
        <c:ser>
          <c:idx val="1"/>
          <c:order val="1"/>
          <c:tx>
            <c:v>Unprotected Redis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Redis-Benchmarks'!$D$61,'External Redis-Benchmarks'!$D$63,'External Redis-Benchmarks'!$D$64)</c:f>
              <c:numCache>
                <c:formatCode>#\ ##0.000</c:formatCode>
                <c:ptCount val="3"/>
                <c:pt idx="0">
                  <c:v>1233.18</c:v>
                </c:pt>
                <c:pt idx="1">
                  <c:v>1230.3220000000001</c:v>
                </c:pt>
                <c:pt idx="2">
                  <c:v>1231.5719999999999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1-164B-9F8F-5F302B7FFDF6}"/>
            </c:ext>
          </c:extLst>
        </c:ser>
        <c:ser>
          <c:idx val="2"/>
          <c:order val="2"/>
          <c:tx>
            <c:v>SGX Redis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Redis-Benchmarks'!$D$88,'External Redis-Benchmarks'!$D$90,'External Redis-Benchmarks'!$D$91)</c:f>
              <c:numCache>
                <c:formatCode>#\ ##0.000</c:formatCode>
                <c:ptCount val="3"/>
                <c:pt idx="0">
                  <c:v>1148.636</c:v>
                </c:pt>
                <c:pt idx="1">
                  <c:v>1144.56</c:v>
                </c:pt>
                <c:pt idx="2">
                  <c:v>1147.454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1-164B-9F8F-5F302B7F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Redis Benchmark Latency</a:t>
            </a:r>
            <a:endParaRPr lang="en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 Redis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Redis-Benchmarks'!$E$33,'Internal Redis-Benchmarks'!$E$35,'Internal Redis-Benchmarks'!$E$36)</c:f>
              <c:numCache>
                <c:formatCode>#\ ##0.000</c:formatCode>
                <c:ptCount val="3"/>
                <c:pt idx="0">
                  <c:v>0.18099999999999997</c:v>
                </c:pt>
                <c:pt idx="1">
                  <c:v>0.18339999999999995</c:v>
                </c:pt>
                <c:pt idx="2">
                  <c:v>0.18119999999999997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0-3C48-866E-5B327DAA31FE}"/>
            </c:ext>
          </c:extLst>
        </c:ser>
        <c:ser>
          <c:idx val="1"/>
          <c:order val="1"/>
          <c:tx>
            <c:v>Unprotected Redis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Redis-Benchmarks'!$E$61,'Internal Redis-Benchmarks'!$E$63,'Internal Redis-Benchmarks'!$E$64)</c:f>
              <c:numCache>
                <c:formatCode>#\ ##0.000</c:formatCode>
                <c:ptCount val="3"/>
                <c:pt idx="0">
                  <c:v>0.19839999999999999</c:v>
                </c:pt>
                <c:pt idx="1">
                  <c:v>0.20539999999999997</c:v>
                </c:pt>
                <c:pt idx="2">
                  <c:v>0.2056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0-3C48-866E-5B327DAA31FE}"/>
            </c:ext>
          </c:extLst>
        </c:ser>
        <c:ser>
          <c:idx val="2"/>
          <c:order val="2"/>
          <c:tx>
            <c:v>SGX Redis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Redis-Benchmarks'!$E$88,'Internal Redis-Benchmarks'!$E$90,'Internal Redis-Benchmarks'!$E$91)</c:f>
              <c:numCache>
                <c:formatCode>#\ ##0.000</c:formatCode>
                <c:ptCount val="3"/>
                <c:pt idx="0">
                  <c:v>2.8329999999999997</c:v>
                </c:pt>
                <c:pt idx="1">
                  <c:v>2.7796000000000003</c:v>
                </c:pt>
                <c:pt idx="2">
                  <c:v>2.7822000000000005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C0-3C48-866E-5B327DAA3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831215"/>
        <c:axId val="1230832863"/>
      </c:barChart>
      <c:catAx>
        <c:axId val="123083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30832863"/>
        <c:crosses val="autoZero"/>
        <c:auto val="1"/>
        <c:lblAlgn val="ctr"/>
        <c:lblOffset val="100"/>
        <c:noMultiLvlLbl val="0"/>
      </c:catAx>
      <c:valAx>
        <c:axId val="12308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3083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Redis Benchmark Throughput (op/s)</a:t>
            </a:r>
            <a:endParaRPr lang="en-GB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 Redis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Redis-Benchmarks'!$D$33,'Internal Redis-Benchmarks'!$D$35,'Internal Redis-Benchmarks'!$D$36)</c:f>
              <c:numCache>
                <c:formatCode>#\ ##0.000</c:formatCode>
                <c:ptCount val="3"/>
                <c:pt idx="0">
                  <c:v>159477.614</c:v>
                </c:pt>
                <c:pt idx="1">
                  <c:v>154979.29199999999</c:v>
                </c:pt>
                <c:pt idx="2">
                  <c:v>157071.03400000001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5-804F-8854-80A54B526BB8}"/>
            </c:ext>
          </c:extLst>
        </c:ser>
        <c:ser>
          <c:idx val="1"/>
          <c:order val="1"/>
          <c:tx>
            <c:v>Unprotected Redis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Redis-Benchmarks'!$D$61,'Internal Redis-Benchmarks'!$D$63,'Internal Redis-Benchmarks'!$D$64)</c:f>
              <c:numCache>
                <c:formatCode>#\ ##0.000</c:formatCode>
                <c:ptCount val="3"/>
                <c:pt idx="0">
                  <c:v>133159.57999999999</c:v>
                </c:pt>
                <c:pt idx="1">
                  <c:v>128920.31000000001</c:v>
                </c:pt>
                <c:pt idx="2">
                  <c:v>126850.876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5-804F-8854-80A54B526BB8}"/>
            </c:ext>
          </c:extLst>
        </c:ser>
        <c:ser>
          <c:idx val="2"/>
          <c:order val="2"/>
          <c:tx>
            <c:v>SGX Redis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Redis-Benchmarks'!$D$88,'Internal Redis-Benchmarks'!$D$90,'Internal Redis-Benchmarks'!$D$91)</c:f>
              <c:numCache>
                <c:formatCode>#\ ##0.000</c:formatCode>
                <c:ptCount val="3"/>
                <c:pt idx="0">
                  <c:v>17363.324000000001</c:v>
                </c:pt>
                <c:pt idx="1">
                  <c:v>17670.458000000002</c:v>
                </c:pt>
                <c:pt idx="2">
                  <c:v>17681.723999999995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C5-804F-8854-80A54B526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987759"/>
        <c:axId val="1170989407"/>
      </c:barChart>
      <c:catAx>
        <c:axId val="117098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70989407"/>
        <c:crosses val="autoZero"/>
        <c:auto val="1"/>
        <c:lblAlgn val="ctr"/>
        <c:lblOffset val="100"/>
        <c:noMultiLvlLbl val="0"/>
      </c:catAx>
      <c:valAx>
        <c:axId val="11709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709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21</xdr:row>
      <xdr:rowOff>190500</xdr:rowOff>
    </xdr:from>
    <xdr:to>
      <xdr:col>23</xdr:col>
      <xdr:colOff>265165</xdr:colOff>
      <xdr:row>41</xdr:row>
      <xdr:rowOff>167473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DF1F6F-31B0-4C43-AB47-D8676DB6A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584200</xdr:colOff>
      <xdr:row>42</xdr:row>
      <xdr:rowOff>31749</xdr:rowOff>
    </xdr:from>
    <xdr:to>
      <xdr:col>23</xdr:col>
      <xdr:colOff>265165</xdr:colOff>
      <xdr:row>64</xdr:row>
      <xdr:rowOff>83736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10CFE2-87AF-F744-BD97-3B9F72407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372534</xdr:colOff>
      <xdr:row>9</xdr:row>
      <xdr:rowOff>50801</xdr:rowOff>
    </xdr:from>
    <xdr:to>
      <xdr:col>23</xdr:col>
      <xdr:colOff>474135</xdr:colOff>
      <xdr:row>36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6E1ED-3620-7543-B245-35F3491D1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321732</xdr:colOff>
      <xdr:row>37</xdr:row>
      <xdr:rowOff>152400</xdr:rowOff>
    </xdr:from>
    <xdr:to>
      <xdr:col>23</xdr:col>
      <xdr:colOff>440266</xdr:colOff>
      <xdr:row>64</xdr:row>
      <xdr:rowOff>169334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BA9DFB-945C-7046-8BC1-06BCEF34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4" connectionId="3" xr16:uid="{C5EE8FE5-0397-574F-96C7-029D8D92F13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6" connectionId="6" xr16:uid="{F0609839-D860-594D-A6DC-121FFC03226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5" connectionId="4" xr16:uid="{F7C01357-A0B7-9C46-A14F-E3A5D11E2DD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1" connectionId="5" xr16:uid="{83893D2E-64E6-4141-91BF-17E4FBF6D82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2" connectionId="1" xr16:uid="{EE16474F-CCD2-364B-A607-51BAF623E71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3" connectionId="2" xr16:uid="{493998F8-C237-CC45-95DE-DE52776EC4B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E5F0-7FEC-2D44-A2C2-0F5F83647661}">
  <dimension ref="B2:J92"/>
  <sheetViews>
    <sheetView topLeftCell="E23" zoomScale="75" workbookViewId="0">
      <selection activeCell="M74" sqref="M74"/>
    </sheetView>
  </sheetViews>
  <sheetFormatPr baseColWidth="10" defaultRowHeight="16" x14ac:dyDescent="0.2"/>
  <cols>
    <col min="2" max="2" width="18.1640625" bestFit="1" customWidth="1"/>
    <col min="3" max="3" width="11.83203125" bestFit="1" customWidth="1"/>
    <col min="4" max="4" width="9.1640625" bestFit="1" customWidth="1"/>
    <col min="5" max="5" width="14.5" bestFit="1" customWidth="1"/>
    <col min="6" max="6" width="14.83203125" bestFit="1" customWidth="1"/>
    <col min="7" max="9" width="14.6640625" bestFit="1" customWidth="1"/>
    <col min="10" max="10" width="15.1640625" bestFit="1" customWidth="1"/>
  </cols>
  <sheetData>
    <row r="2" spans="2:10" ht="17" thickBot="1" x14ac:dyDescent="0.25"/>
    <row r="3" spans="2:10" ht="18" thickTop="1" thickBot="1" x14ac:dyDescent="0.25">
      <c r="B3" s="4" t="s">
        <v>0</v>
      </c>
      <c r="C3" s="5"/>
    </row>
    <row r="4" spans="2:10" ht="17" thickTop="1" x14ac:dyDescent="0.2">
      <c r="B4" s="1" t="s">
        <v>3</v>
      </c>
      <c r="C4" s="1">
        <v>100000</v>
      </c>
    </row>
    <row r="5" spans="2:10" x14ac:dyDescent="0.2">
      <c r="B5" s="2" t="s">
        <v>1</v>
      </c>
      <c r="C5" s="2">
        <v>50</v>
      </c>
    </row>
    <row r="6" spans="2:10" x14ac:dyDescent="0.2">
      <c r="B6" s="2" t="s">
        <v>2</v>
      </c>
      <c r="C6" s="2">
        <v>3</v>
      </c>
    </row>
    <row r="7" spans="2:10" ht="17" thickBot="1" x14ac:dyDescent="0.25">
      <c r="B7" s="3" t="s">
        <v>4</v>
      </c>
      <c r="C7" s="3" t="b">
        <v>1</v>
      </c>
    </row>
    <row r="8" spans="2:10" ht="17" thickTop="1" x14ac:dyDescent="0.2"/>
    <row r="10" spans="2:10" ht="17" thickBot="1" x14ac:dyDescent="0.25">
      <c r="B10" s="6"/>
    </row>
    <row r="11" spans="2:10" ht="18" thickTop="1" thickBot="1" x14ac:dyDescent="0.25">
      <c r="B11" s="31" t="s">
        <v>18</v>
      </c>
      <c r="C11" s="32"/>
      <c r="D11" s="32"/>
      <c r="E11" s="32"/>
      <c r="F11" s="32"/>
      <c r="G11" s="32"/>
      <c r="H11" s="32"/>
      <c r="I11" s="32"/>
      <c r="J11" s="33"/>
    </row>
    <row r="12" spans="2:10" ht="18" thickTop="1" thickBot="1" x14ac:dyDescent="0.25">
      <c r="B12" s="26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7" t="s">
        <v>12</v>
      </c>
      <c r="J12" s="27" t="s">
        <v>13</v>
      </c>
    </row>
    <row r="13" spans="2:10" x14ac:dyDescent="0.2">
      <c r="B13" s="28">
        <v>1</v>
      </c>
      <c r="C13" s="8" t="s">
        <v>14</v>
      </c>
      <c r="D13" s="8">
        <v>1266.08</v>
      </c>
      <c r="E13" s="8">
        <v>39.325000000000003</v>
      </c>
      <c r="F13" s="8">
        <v>37.92</v>
      </c>
      <c r="G13" s="8">
        <v>39.326999999999998</v>
      </c>
      <c r="H13" s="8">
        <v>39.774999999999999</v>
      </c>
      <c r="I13" s="8">
        <v>39.966999999999999</v>
      </c>
      <c r="J13" s="11">
        <v>41.598999999999997</v>
      </c>
    </row>
    <row r="14" spans="2:10" x14ac:dyDescent="0.2">
      <c r="B14" s="29"/>
      <c r="C14" s="9" t="s">
        <v>15</v>
      </c>
      <c r="D14" s="9">
        <v>1265.49</v>
      </c>
      <c r="E14" s="9">
        <v>39.359000000000002</v>
      </c>
      <c r="F14" s="9">
        <v>37.887999999999998</v>
      </c>
      <c r="G14" s="9">
        <v>39.359000000000002</v>
      </c>
      <c r="H14" s="9">
        <v>39.807000000000002</v>
      </c>
      <c r="I14" s="9">
        <v>40.030999999999999</v>
      </c>
      <c r="J14" s="12">
        <v>43.039000000000001</v>
      </c>
    </row>
    <row r="15" spans="2:10" x14ac:dyDescent="0.2">
      <c r="B15" s="29"/>
      <c r="C15" s="9" t="s">
        <v>16</v>
      </c>
      <c r="D15" s="9">
        <v>1264.01</v>
      </c>
      <c r="E15" s="9">
        <v>39.377000000000002</v>
      </c>
      <c r="F15" s="9">
        <v>37.92</v>
      </c>
      <c r="G15" s="9">
        <v>39.390999999999998</v>
      </c>
      <c r="H15" s="9">
        <v>39.838999999999999</v>
      </c>
      <c r="I15" s="9">
        <v>40.030999999999999</v>
      </c>
      <c r="J15" s="12">
        <v>44.639000000000003</v>
      </c>
    </row>
    <row r="16" spans="2:10" ht="17" thickBot="1" x14ac:dyDescent="0.25">
      <c r="B16" s="34"/>
      <c r="C16" s="10" t="s">
        <v>17</v>
      </c>
      <c r="D16" s="10">
        <v>1264.3499999999999</v>
      </c>
      <c r="E16" s="10">
        <v>39.372999999999998</v>
      </c>
      <c r="F16" s="10">
        <v>37.951999999999998</v>
      </c>
      <c r="G16" s="10">
        <v>39.359000000000002</v>
      </c>
      <c r="H16" s="10">
        <v>39.838999999999999</v>
      </c>
      <c r="I16" s="10">
        <v>40.063000000000002</v>
      </c>
      <c r="J16" s="13">
        <v>49.247</v>
      </c>
    </row>
    <row r="17" spans="2:10" x14ac:dyDescent="0.2">
      <c r="B17" s="28">
        <v>2</v>
      </c>
      <c r="C17" s="8" t="s">
        <v>14</v>
      </c>
      <c r="D17" s="8">
        <v>1259.46</v>
      </c>
      <c r="E17" s="8">
        <v>39.503999999999998</v>
      </c>
      <c r="F17" s="8">
        <v>38.143999999999998</v>
      </c>
      <c r="G17" s="8">
        <v>39.518999999999998</v>
      </c>
      <c r="H17" s="8">
        <v>39.935000000000002</v>
      </c>
      <c r="I17" s="8">
        <v>40.158999999999999</v>
      </c>
      <c r="J17" s="11">
        <v>40.831000000000003</v>
      </c>
    </row>
    <row r="18" spans="2:10" x14ac:dyDescent="0.2">
      <c r="B18" s="29"/>
      <c r="C18" s="9" t="s">
        <v>15</v>
      </c>
      <c r="D18" s="9">
        <v>1259.54</v>
      </c>
      <c r="E18" s="9">
        <v>39.508000000000003</v>
      </c>
      <c r="F18" s="9">
        <v>38.048000000000002</v>
      </c>
      <c r="G18" s="9">
        <v>39.518999999999998</v>
      </c>
      <c r="H18" s="9">
        <v>39.935000000000002</v>
      </c>
      <c r="I18" s="9">
        <v>40.127000000000002</v>
      </c>
      <c r="J18" s="12">
        <v>44.734999999999999</v>
      </c>
    </row>
    <row r="19" spans="2:10" x14ac:dyDescent="0.2">
      <c r="B19" s="29"/>
      <c r="C19" s="9" t="s">
        <v>16</v>
      </c>
      <c r="D19" s="9">
        <v>1257.6099999999999</v>
      </c>
      <c r="E19" s="9">
        <v>39.527000000000001</v>
      </c>
      <c r="F19" s="9">
        <v>38.368000000000002</v>
      </c>
      <c r="G19" s="9">
        <v>39.518999999999998</v>
      </c>
      <c r="H19" s="9">
        <v>39.966999999999999</v>
      </c>
      <c r="I19" s="9">
        <v>40.158999999999999</v>
      </c>
      <c r="J19" s="12">
        <v>42.591000000000001</v>
      </c>
    </row>
    <row r="20" spans="2:10" ht="17" thickBot="1" x14ac:dyDescent="0.25">
      <c r="B20" s="34"/>
      <c r="C20" s="10" t="s">
        <v>17</v>
      </c>
      <c r="D20" s="10">
        <v>1257.29</v>
      </c>
      <c r="E20" s="10">
        <v>39.545000000000002</v>
      </c>
      <c r="F20" s="10">
        <v>38.207999999999998</v>
      </c>
      <c r="G20" s="10">
        <v>39.551000000000002</v>
      </c>
      <c r="H20" s="10">
        <v>39.966999999999999</v>
      </c>
      <c r="I20" s="10">
        <v>40.158999999999999</v>
      </c>
      <c r="J20" s="13">
        <v>42.655000000000001</v>
      </c>
    </row>
    <row r="21" spans="2:10" x14ac:dyDescent="0.2">
      <c r="B21" s="28">
        <v>3</v>
      </c>
      <c r="C21" s="8" t="s">
        <v>14</v>
      </c>
      <c r="D21" s="8">
        <v>1259.33</v>
      </c>
      <c r="E21" s="8">
        <v>39.500999999999998</v>
      </c>
      <c r="F21" s="8">
        <v>38.08</v>
      </c>
      <c r="G21" s="8">
        <v>39.518999999999998</v>
      </c>
      <c r="H21" s="8">
        <v>39.935000000000002</v>
      </c>
      <c r="I21" s="8">
        <v>40.127000000000002</v>
      </c>
      <c r="J21" s="11">
        <v>41.854999999999997</v>
      </c>
    </row>
    <row r="22" spans="2:10" x14ac:dyDescent="0.2">
      <c r="B22" s="29"/>
      <c r="C22" s="9" t="s">
        <v>15</v>
      </c>
      <c r="D22" s="9">
        <v>1257.7</v>
      </c>
      <c r="E22" s="9">
        <v>39.555999999999997</v>
      </c>
      <c r="F22" s="9">
        <v>38.24</v>
      </c>
      <c r="G22" s="9">
        <v>39.551000000000002</v>
      </c>
      <c r="H22" s="9">
        <v>39.966999999999999</v>
      </c>
      <c r="I22" s="9">
        <v>40.158999999999999</v>
      </c>
      <c r="J22" s="12">
        <v>42.558999999999997</v>
      </c>
    </row>
    <row r="23" spans="2:10" x14ac:dyDescent="0.2">
      <c r="B23" s="29"/>
      <c r="C23" s="9" t="s">
        <v>16</v>
      </c>
      <c r="D23" s="9">
        <v>1258.6099999999999</v>
      </c>
      <c r="E23" s="9">
        <v>39.521999999999998</v>
      </c>
      <c r="F23" s="9">
        <v>38.143999999999998</v>
      </c>
      <c r="G23" s="9">
        <v>39.518999999999998</v>
      </c>
      <c r="H23" s="9">
        <v>39.966999999999999</v>
      </c>
      <c r="I23" s="9">
        <v>40.158999999999999</v>
      </c>
      <c r="J23" s="12">
        <v>42.558999999999997</v>
      </c>
    </row>
    <row r="24" spans="2:10" ht="17" thickBot="1" x14ac:dyDescent="0.25">
      <c r="B24" s="34"/>
      <c r="C24" s="10" t="s">
        <v>17</v>
      </c>
      <c r="D24" s="10">
        <v>1260.0999999999999</v>
      </c>
      <c r="E24" s="10">
        <v>39.479999999999997</v>
      </c>
      <c r="F24" s="10">
        <v>38.048000000000002</v>
      </c>
      <c r="G24" s="10">
        <v>39.487000000000002</v>
      </c>
      <c r="H24" s="10">
        <v>39.935000000000002</v>
      </c>
      <c r="I24" s="10">
        <v>40.191000000000003</v>
      </c>
      <c r="J24" s="13">
        <v>42.686999999999998</v>
      </c>
    </row>
    <row r="25" spans="2:10" x14ac:dyDescent="0.2">
      <c r="B25" s="28">
        <v>4</v>
      </c>
      <c r="C25" s="8" t="s">
        <v>14</v>
      </c>
      <c r="D25" s="8">
        <v>1257.31</v>
      </c>
      <c r="E25" s="8">
        <v>39.548000000000002</v>
      </c>
      <c r="F25" s="8">
        <v>38.271999999999998</v>
      </c>
      <c r="G25" s="8">
        <v>39.551000000000002</v>
      </c>
      <c r="H25" s="8">
        <v>39.966999999999999</v>
      </c>
      <c r="I25" s="8">
        <v>40.158999999999999</v>
      </c>
      <c r="J25" s="11">
        <v>43.039000000000001</v>
      </c>
    </row>
    <row r="26" spans="2:10" x14ac:dyDescent="0.2">
      <c r="B26" s="29"/>
      <c r="C26" s="9" t="s">
        <v>15</v>
      </c>
      <c r="D26" s="9">
        <v>1261.53</v>
      </c>
      <c r="E26" s="9">
        <v>39.453000000000003</v>
      </c>
      <c r="F26" s="9">
        <v>37.951999999999998</v>
      </c>
      <c r="G26" s="9">
        <v>39.454999999999998</v>
      </c>
      <c r="H26" s="9">
        <v>39.902999999999999</v>
      </c>
      <c r="I26" s="9">
        <v>40.094999999999999</v>
      </c>
      <c r="J26" s="12">
        <v>42.238999999999997</v>
      </c>
    </row>
    <row r="27" spans="2:10" x14ac:dyDescent="0.2">
      <c r="B27" s="29"/>
      <c r="C27" s="9" t="s">
        <v>16</v>
      </c>
      <c r="D27" s="9">
        <v>1263.3800000000001</v>
      </c>
      <c r="E27" s="9">
        <v>39.393000000000001</v>
      </c>
      <c r="F27" s="9">
        <v>38.048000000000002</v>
      </c>
      <c r="G27" s="9">
        <v>39.390999999999998</v>
      </c>
      <c r="H27" s="9">
        <v>39.871000000000002</v>
      </c>
      <c r="I27" s="9">
        <v>40.094999999999999</v>
      </c>
      <c r="J27" s="12">
        <v>42.719000000000001</v>
      </c>
    </row>
    <row r="28" spans="2:10" ht="17" thickBot="1" x14ac:dyDescent="0.25">
      <c r="B28" s="34"/>
      <c r="C28" s="10" t="s">
        <v>17</v>
      </c>
      <c r="D28" s="10">
        <v>1265.42</v>
      </c>
      <c r="E28" s="10">
        <v>39.353999999999999</v>
      </c>
      <c r="F28" s="10">
        <v>37.792000000000002</v>
      </c>
      <c r="G28" s="10">
        <v>39.359000000000002</v>
      </c>
      <c r="H28" s="10">
        <v>39.838999999999999</v>
      </c>
      <c r="I28" s="10">
        <v>40.030999999999999</v>
      </c>
      <c r="J28" s="13">
        <v>42.558999999999997</v>
      </c>
    </row>
    <row r="29" spans="2:10" x14ac:dyDescent="0.2">
      <c r="B29" s="28">
        <v>5</v>
      </c>
      <c r="C29" s="8" t="s">
        <v>14</v>
      </c>
      <c r="D29" s="8">
        <v>1266.24</v>
      </c>
      <c r="E29" s="8">
        <v>39.345999999999997</v>
      </c>
      <c r="F29" s="8">
        <v>37.76</v>
      </c>
      <c r="G29" s="8">
        <v>39.359000000000002</v>
      </c>
      <c r="H29" s="8">
        <v>39.807000000000002</v>
      </c>
      <c r="I29" s="8">
        <v>39.999000000000002</v>
      </c>
      <c r="J29" s="11">
        <v>41.023000000000003</v>
      </c>
    </row>
    <row r="30" spans="2:10" x14ac:dyDescent="0.2">
      <c r="B30" s="29"/>
      <c r="C30" s="9" t="s">
        <v>15</v>
      </c>
      <c r="D30" s="9">
        <v>1265.5</v>
      </c>
      <c r="E30" s="9">
        <v>39.343000000000004</v>
      </c>
      <c r="F30" s="9">
        <v>38.015999999999998</v>
      </c>
      <c r="G30" s="9">
        <v>39.359000000000002</v>
      </c>
      <c r="H30" s="9">
        <v>39.807000000000002</v>
      </c>
      <c r="I30" s="9">
        <v>39.999000000000002</v>
      </c>
      <c r="J30" s="12">
        <v>42.174999999999997</v>
      </c>
    </row>
    <row r="31" spans="2:10" x14ac:dyDescent="0.2">
      <c r="B31" s="29"/>
      <c r="C31" s="9" t="s">
        <v>16</v>
      </c>
      <c r="D31" s="9">
        <v>1265.0899999999999</v>
      </c>
      <c r="E31" s="9">
        <v>39.356999999999999</v>
      </c>
      <c r="F31" s="9">
        <v>37.92</v>
      </c>
      <c r="G31" s="9">
        <v>39.359000000000002</v>
      </c>
      <c r="H31" s="9">
        <v>39.838999999999999</v>
      </c>
      <c r="I31" s="9">
        <v>40.030999999999999</v>
      </c>
      <c r="J31" s="12">
        <v>42.463000000000001</v>
      </c>
    </row>
    <row r="32" spans="2:10" ht="17" thickBot="1" x14ac:dyDescent="0.25">
      <c r="B32" s="30"/>
      <c r="C32" s="14" t="s">
        <v>17</v>
      </c>
      <c r="D32" s="14">
        <v>1264.67</v>
      </c>
      <c r="E32" s="14">
        <v>39.383000000000003</v>
      </c>
      <c r="F32" s="14">
        <v>37.984000000000002</v>
      </c>
      <c r="G32" s="14">
        <v>39.390999999999998</v>
      </c>
      <c r="H32" s="14">
        <v>39.871000000000002</v>
      </c>
      <c r="I32" s="14">
        <v>40.063000000000002</v>
      </c>
      <c r="J32" s="15">
        <v>43.103000000000002</v>
      </c>
    </row>
    <row r="33" spans="2:10" ht="17" thickTop="1" x14ac:dyDescent="0.2">
      <c r="B33" s="35" t="s">
        <v>21</v>
      </c>
      <c r="C33" s="16" t="s">
        <v>22</v>
      </c>
      <c r="D33" s="25">
        <f>AVERAGE(D13,D17,D21,D25,D29)</f>
        <v>1261.684</v>
      </c>
      <c r="E33" s="25">
        <f>AVERAGE(E13,E17,E21,E25,E29)</f>
        <v>39.444800000000001</v>
      </c>
      <c r="F33" s="25">
        <f t="shared" ref="F33:J33" si="0">AVERAGE(F13,F17,F21,F25,F29)</f>
        <v>38.035199999999996</v>
      </c>
      <c r="G33" s="25">
        <f t="shared" si="0"/>
        <v>39.454999999999998</v>
      </c>
      <c r="H33" s="25">
        <f t="shared" si="0"/>
        <v>39.883800000000008</v>
      </c>
      <c r="I33" s="25">
        <f t="shared" si="0"/>
        <v>40.0822</v>
      </c>
      <c r="J33" s="25">
        <f t="shared" si="0"/>
        <v>41.669400000000003</v>
      </c>
    </row>
    <row r="34" spans="2:10" x14ac:dyDescent="0.2">
      <c r="B34" s="29"/>
      <c r="C34" s="9" t="s">
        <v>15</v>
      </c>
      <c r="D34" s="19">
        <f>AVERAGE(D14,D18,D22,D26,D30)</f>
        <v>1261.9519999999998</v>
      </c>
      <c r="E34" s="19">
        <f t="shared" ref="E34:J34" si="1">AVERAGE(E14,E18,E22,E26,E30)</f>
        <v>39.443799999999996</v>
      </c>
      <c r="F34" s="19">
        <f t="shared" si="1"/>
        <v>38.028800000000004</v>
      </c>
      <c r="G34" s="19">
        <f t="shared" si="1"/>
        <v>39.448600000000006</v>
      </c>
      <c r="H34" s="19">
        <f t="shared" si="1"/>
        <v>39.883799999999994</v>
      </c>
      <c r="I34" s="19">
        <f t="shared" si="1"/>
        <v>40.0822</v>
      </c>
      <c r="J34" s="19">
        <f t="shared" si="1"/>
        <v>42.949400000000004</v>
      </c>
    </row>
    <row r="35" spans="2:10" x14ac:dyDescent="0.2">
      <c r="B35" s="29"/>
      <c r="C35" s="9" t="s">
        <v>23</v>
      </c>
      <c r="D35" s="19">
        <f>AVERAGE(D15,D19,D23,D27,D31)</f>
        <v>1261.74</v>
      </c>
      <c r="E35" s="19">
        <f t="shared" ref="E35:J35" si="2">AVERAGE(E15,E19,E23,E27,E31)</f>
        <v>39.435199999999995</v>
      </c>
      <c r="F35" s="19">
        <f t="shared" si="2"/>
        <v>38.080000000000005</v>
      </c>
      <c r="G35" s="19">
        <f t="shared" si="2"/>
        <v>39.4358</v>
      </c>
      <c r="H35" s="19">
        <f t="shared" si="2"/>
        <v>39.896599999999999</v>
      </c>
      <c r="I35" s="19">
        <f t="shared" si="2"/>
        <v>40.094999999999999</v>
      </c>
      <c r="J35" s="19">
        <f t="shared" si="2"/>
        <v>42.994199999999992</v>
      </c>
    </row>
    <row r="36" spans="2:10" ht="17" thickBot="1" x14ac:dyDescent="0.25">
      <c r="B36" s="30"/>
      <c r="C36" s="14" t="s">
        <v>24</v>
      </c>
      <c r="D36" s="23">
        <f>AVERAGE(D16,D20,D24,D28,D32)</f>
        <v>1262.366</v>
      </c>
      <c r="E36" s="23">
        <f t="shared" ref="E36:J36" si="3">AVERAGE(E16,E20,E24,E28,E32)</f>
        <v>39.427000000000007</v>
      </c>
      <c r="F36" s="23">
        <f t="shared" si="3"/>
        <v>37.9968</v>
      </c>
      <c r="G36" s="23">
        <f t="shared" si="3"/>
        <v>39.429400000000001</v>
      </c>
      <c r="H36" s="23">
        <f t="shared" si="3"/>
        <v>39.8902</v>
      </c>
      <c r="I36" s="23">
        <f t="shared" si="3"/>
        <v>40.101399999999998</v>
      </c>
      <c r="J36" s="23">
        <f t="shared" si="3"/>
        <v>44.050200000000004</v>
      </c>
    </row>
    <row r="37" spans="2:10" ht="17" thickTop="1" x14ac:dyDescent="0.2"/>
    <row r="38" spans="2:10" ht="17" thickBot="1" x14ac:dyDescent="0.25"/>
    <row r="39" spans="2:10" ht="18" thickTop="1" thickBot="1" x14ac:dyDescent="0.25">
      <c r="B39" s="31" t="s">
        <v>20</v>
      </c>
      <c r="C39" s="32"/>
      <c r="D39" s="32"/>
      <c r="E39" s="32"/>
      <c r="F39" s="32"/>
      <c r="G39" s="32"/>
      <c r="H39" s="32"/>
      <c r="I39" s="32"/>
      <c r="J39" s="33"/>
    </row>
    <row r="40" spans="2:10" ht="18" thickTop="1" thickBot="1" x14ac:dyDescent="0.25">
      <c r="B40" s="26" t="s">
        <v>5</v>
      </c>
      <c r="C40" s="7" t="s">
        <v>6</v>
      </c>
      <c r="D40" s="7" t="s">
        <v>7</v>
      </c>
      <c r="E40" s="7" t="s">
        <v>8</v>
      </c>
      <c r="F40" s="7" t="s">
        <v>9</v>
      </c>
      <c r="G40" s="7" t="s">
        <v>10</v>
      </c>
      <c r="H40" s="7" t="s">
        <v>11</v>
      </c>
      <c r="I40" s="7" t="s">
        <v>12</v>
      </c>
      <c r="J40" s="27" t="s">
        <v>13</v>
      </c>
    </row>
    <row r="41" spans="2:10" x14ac:dyDescent="0.2">
      <c r="B41" s="28">
        <v>1</v>
      </c>
      <c r="C41" s="8" t="s">
        <v>14</v>
      </c>
      <c r="D41" s="8">
        <v>1238.77</v>
      </c>
      <c r="E41" s="8">
        <v>39.667999999999999</v>
      </c>
      <c r="F41" s="8">
        <v>37.92</v>
      </c>
      <c r="G41" s="8">
        <v>39.134999999999998</v>
      </c>
      <c r="H41" s="8">
        <v>39.679000000000002</v>
      </c>
      <c r="I41" s="8">
        <v>39.966999999999999</v>
      </c>
      <c r="J41" s="11">
        <v>2064.3829999999998</v>
      </c>
    </row>
    <row r="42" spans="2:10" x14ac:dyDescent="0.2">
      <c r="B42" s="29"/>
      <c r="C42" s="9" t="s">
        <v>15</v>
      </c>
      <c r="D42" s="9">
        <v>1235.3900000000001</v>
      </c>
      <c r="E42" s="9">
        <v>39.743000000000002</v>
      </c>
      <c r="F42" s="9">
        <v>37.887999999999998</v>
      </c>
      <c r="G42" s="9">
        <v>39.231000000000002</v>
      </c>
      <c r="H42" s="9">
        <v>39.743000000000002</v>
      </c>
      <c r="I42" s="9">
        <v>39.966999999999999</v>
      </c>
      <c r="J42" s="12">
        <v>2063.3589999999999</v>
      </c>
    </row>
    <row r="43" spans="2:10" x14ac:dyDescent="0.2">
      <c r="B43" s="29"/>
      <c r="C43" s="9" t="s">
        <v>16</v>
      </c>
      <c r="D43" s="9">
        <v>1235.19</v>
      </c>
      <c r="E43" s="9">
        <v>39.725999999999999</v>
      </c>
      <c r="F43" s="9">
        <v>38.048000000000002</v>
      </c>
      <c r="G43" s="9">
        <v>39.231000000000002</v>
      </c>
      <c r="H43" s="9">
        <v>39.646999999999998</v>
      </c>
      <c r="I43" s="9">
        <v>39.871000000000002</v>
      </c>
      <c r="J43" s="12">
        <v>2063.3589999999999</v>
      </c>
    </row>
    <row r="44" spans="2:10" ht="17" thickBot="1" x14ac:dyDescent="0.25">
      <c r="B44" s="34"/>
      <c r="C44" s="10" t="s">
        <v>17</v>
      </c>
      <c r="D44" s="10">
        <v>1234.1400000000001</v>
      </c>
      <c r="E44" s="10">
        <v>39.731999999999999</v>
      </c>
      <c r="F44" s="10">
        <v>38.048000000000002</v>
      </c>
      <c r="G44" s="10">
        <v>39.231000000000002</v>
      </c>
      <c r="H44" s="10">
        <v>39.679000000000002</v>
      </c>
      <c r="I44" s="10">
        <v>39.902999999999999</v>
      </c>
      <c r="J44" s="13">
        <v>2063.3589999999999</v>
      </c>
    </row>
    <row r="45" spans="2:10" x14ac:dyDescent="0.2">
      <c r="B45" s="28">
        <v>2</v>
      </c>
      <c r="C45" s="8" t="s">
        <v>14</v>
      </c>
      <c r="D45" s="8">
        <v>1236.57</v>
      </c>
      <c r="E45" s="8">
        <v>39.689</v>
      </c>
      <c r="F45" s="8">
        <v>38.015999999999998</v>
      </c>
      <c r="G45" s="8">
        <v>39.198999999999998</v>
      </c>
      <c r="H45" s="8">
        <v>39.615000000000002</v>
      </c>
      <c r="I45" s="8">
        <v>39.871000000000002</v>
      </c>
      <c r="J45" s="11">
        <v>2061.3110000000001</v>
      </c>
    </row>
    <row r="46" spans="2:10" x14ac:dyDescent="0.2">
      <c r="B46" s="29"/>
      <c r="C46" s="9" t="s">
        <v>15</v>
      </c>
      <c r="D46" s="9">
        <v>1232.07</v>
      </c>
      <c r="E46" s="9">
        <v>39.85</v>
      </c>
      <c r="F46" s="9">
        <v>38.08</v>
      </c>
      <c r="G46" s="9">
        <v>39.359000000000002</v>
      </c>
      <c r="H46" s="9">
        <v>39.838999999999999</v>
      </c>
      <c r="I46" s="9">
        <v>40.094999999999999</v>
      </c>
      <c r="J46" s="12">
        <v>2061.3110000000001</v>
      </c>
    </row>
    <row r="47" spans="2:10" x14ac:dyDescent="0.2">
      <c r="B47" s="29"/>
      <c r="C47" s="9" t="s">
        <v>16</v>
      </c>
      <c r="D47" s="9">
        <v>1231.19</v>
      </c>
      <c r="E47" s="9">
        <v>39.899000000000001</v>
      </c>
      <c r="F47" s="9">
        <v>37.92</v>
      </c>
      <c r="G47" s="9">
        <v>39.390999999999998</v>
      </c>
      <c r="H47" s="9">
        <v>39.871000000000002</v>
      </c>
      <c r="I47" s="9">
        <v>40.127000000000002</v>
      </c>
      <c r="J47" s="12">
        <v>2067.4549999999999</v>
      </c>
    </row>
    <row r="48" spans="2:10" ht="17" thickBot="1" x14ac:dyDescent="0.25">
      <c r="B48" s="34"/>
      <c r="C48" s="10" t="s">
        <v>17</v>
      </c>
      <c r="D48" s="10">
        <v>1232.51</v>
      </c>
      <c r="E48" s="10">
        <v>39.838999999999999</v>
      </c>
      <c r="F48" s="10">
        <v>38.143999999999998</v>
      </c>
      <c r="G48" s="10">
        <v>39.326999999999998</v>
      </c>
      <c r="H48" s="10">
        <v>39.774999999999999</v>
      </c>
      <c r="I48" s="10">
        <v>40.030999999999999</v>
      </c>
      <c r="J48" s="13">
        <v>2068.4789999999998</v>
      </c>
    </row>
    <row r="49" spans="2:10" x14ac:dyDescent="0.2">
      <c r="B49" s="28">
        <v>3</v>
      </c>
      <c r="C49" s="8" t="s">
        <v>14</v>
      </c>
      <c r="D49" s="8">
        <v>1230.6500000000001</v>
      </c>
      <c r="E49" s="8">
        <v>39.905999999999999</v>
      </c>
      <c r="F49" s="8">
        <v>38.08</v>
      </c>
      <c r="G49" s="8">
        <v>39.390999999999998</v>
      </c>
      <c r="H49" s="8">
        <v>39.838999999999999</v>
      </c>
      <c r="I49" s="8">
        <v>40.094999999999999</v>
      </c>
      <c r="J49" s="11">
        <v>2069.5030000000002</v>
      </c>
    </row>
    <row r="50" spans="2:10" x14ac:dyDescent="0.2">
      <c r="B50" s="29"/>
      <c r="C50" s="9" t="s">
        <v>15</v>
      </c>
      <c r="D50" s="9">
        <v>1227.26</v>
      </c>
      <c r="E50" s="9">
        <v>39.997</v>
      </c>
      <c r="F50" s="9">
        <v>38.24</v>
      </c>
      <c r="G50" s="9">
        <v>39.487000000000002</v>
      </c>
      <c r="H50" s="9">
        <v>39.935000000000002</v>
      </c>
      <c r="I50" s="9">
        <v>40.191000000000003</v>
      </c>
      <c r="J50" s="12">
        <v>2077.6950000000002</v>
      </c>
    </row>
    <row r="51" spans="2:10" x14ac:dyDescent="0.2">
      <c r="B51" s="29"/>
      <c r="C51" s="9" t="s">
        <v>16</v>
      </c>
      <c r="D51" s="9">
        <v>1226.4100000000001</v>
      </c>
      <c r="E51" s="9">
        <v>40.015000000000001</v>
      </c>
      <c r="F51" s="9">
        <v>38.176000000000002</v>
      </c>
      <c r="G51" s="9">
        <v>39.518999999999998</v>
      </c>
      <c r="H51" s="9">
        <v>39.966999999999999</v>
      </c>
      <c r="I51" s="9">
        <v>40.222999999999999</v>
      </c>
      <c r="J51" s="12">
        <v>2074.623</v>
      </c>
    </row>
    <row r="52" spans="2:10" ht="17" thickBot="1" x14ac:dyDescent="0.25">
      <c r="B52" s="34"/>
      <c r="C52" s="10" t="s">
        <v>17</v>
      </c>
      <c r="D52" s="10">
        <v>1226.72</v>
      </c>
      <c r="E52" s="10">
        <v>39.996000000000002</v>
      </c>
      <c r="F52" s="10">
        <v>38.335999999999999</v>
      </c>
      <c r="G52" s="10">
        <v>39.487000000000002</v>
      </c>
      <c r="H52" s="10">
        <v>39.935000000000002</v>
      </c>
      <c r="I52" s="10">
        <v>40.191000000000003</v>
      </c>
      <c r="J52" s="13">
        <v>2077.6950000000002</v>
      </c>
    </row>
    <row r="53" spans="2:10" x14ac:dyDescent="0.2">
      <c r="B53" s="28">
        <v>4</v>
      </c>
      <c r="C53" s="8" t="s">
        <v>14</v>
      </c>
      <c r="D53" s="8">
        <v>1227.7</v>
      </c>
      <c r="E53" s="8">
        <v>39.991999999999997</v>
      </c>
      <c r="F53" s="8">
        <v>38.08</v>
      </c>
      <c r="G53" s="8">
        <v>39.487000000000002</v>
      </c>
      <c r="H53" s="8">
        <v>39.935000000000002</v>
      </c>
      <c r="I53" s="8">
        <v>40.191000000000003</v>
      </c>
      <c r="J53" s="11">
        <v>2075.6469999999999</v>
      </c>
    </row>
    <row r="54" spans="2:10" x14ac:dyDescent="0.2">
      <c r="B54" s="29"/>
      <c r="C54" s="9" t="s">
        <v>15</v>
      </c>
      <c r="D54" s="9">
        <v>1225.4000000000001</v>
      </c>
      <c r="E54" s="9">
        <v>40.036999999999999</v>
      </c>
      <c r="F54" s="9">
        <v>38.335999999999999</v>
      </c>
      <c r="G54" s="9">
        <v>39.518999999999998</v>
      </c>
      <c r="H54" s="9">
        <v>39.966999999999999</v>
      </c>
      <c r="I54" s="9">
        <v>40.222999999999999</v>
      </c>
      <c r="J54" s="12">
        <v>2077.6950000000002</v>
      </c>
    </row>
    <row r="55" spans="2:10" x14ac:dyDescent="0.2">
      <c r="B55" s="29"/>
      <c r="C55" s="9" t="s">
        <v>16</v>
      </c>
      <c r="D55" s="9">
        <v>1226.56</v>
      </c>
      <c r="E55" s="9">
        <v>40.015999999999998</v>
      </c>
      <c r="F55" s="9">
        <v>38.271999999999998</v>
      </c>
      <c r="G55" s="9">
        <v>39.518999999999998</v>
      </c>
      <c r="H55" s="9">
        <v>39.966999999999999</v>
      </c>
      <c r="I55" s="9">
        <v>40.191000000000003</v>
      </c>
      <c r="J55" s="12">
        <v>2077.6950000000002</v>
      </c>
    </row>
    <row r="56" spans="2:10" ht="17" thickBot="1" x14ac:dyDescent="0.25">
      <c r="B56" s="34"/>
      <c r="C56" s="10" t="s">
        <v>17</v>
      </c>
      <c r="D56" s="10">
        <v>1229.57</v>
      </c>
      <c r="E56" s="10">
        <v>39.956000000000003</v>
      </c>
      <c r="F56" s="10">
        <v>37.887999999999998</v>
      </c>
      <c r="G56" s="10">
        <v>39.454999999999998</v>
      </c>
      <c r="H56" s="10">
        <v>39.966999999999999</v>
      </c>
      <c r="I56" s="10">
        <v>40.222999999999999</v>
      </c>
      <c r="J56" s="13">
        <v>2077.6950000000002</v>
      </c>
    </row>
    <row r="57" spans="2:10" x14ac:dyDescent="0.2">
      <c r="B57" s="28">
        <v>5</v>
      </c>
      <c r="C57" s="8" t="s">
        <v>14</v>
      </c>
      <c r="D57" s="8">
        <v>1232.21</v>
      </c>
      <c r="E57" s="8">
        <v>39.875999999999998</v>
      </c>
      <c r="F57" s="8">
        <v>38.08</v>
      </c>
      <c r="G57" s="8">
        <v>39.359000000000002</v>
      </c>
      <c r="H57" s="8">
        <v>39.871000000000002</v>
      </c>
      <c r="I57" s="8">
        <v>40.094999999999999</v>
      </c>
      <c r="J57" s="11">
        <v>2068.4789999999998</v>
      </c>
    </row>
    <row r="58" spans="2:10" x14ac:dyDescent="0.2">
      <c r="B58" s="29"/>
      <c r="C58" s="9" t="s">
        <v>15</v>
      </c>
      <c r="D58" s="9">
        <v>1231.19</v>
      </c>
      <c r="E58" s="9">
        <v>39.884</v>
      </c>
      <c r="F58" s="9">
        <v>38.015999999999998</v>
      </c>
      <c r="G58" s="9">
        <v>39.359000000000002</v>
      </c>
      <c r="H58" s="9">
        <v>39.838999999999999</v>
      </c>
      <c r="I58" s="9">
        <v>40.063000000000002</v>
      </c>
      <c r="J58" s="12">
        <v>2074.623</v>
      </c>
    </row>
    <row r="59" spans="2:10" x14ac:dyDescent="0.2">
      <c r="B59" s="29"/>
      <c r="C59" s="9" t="s">
        <v>16</v>
      </c>
      <c r="D59" s="9">
        <v>1232.26</v>
      </c>
      <c r="E59" s="9">
        <v>39.872999999999998</v>
      </c>
      <c r="F59" s="9">
        <v>37.887999999999998</v>
      </c>
      <c r="G59" s="9">
        <v>39.359000000000002</v>
      </c>
      <c r="H59" s="9">
        <v>39.838999999999999</v>
      </c>
      <c r="I59" s="9">
        <v>40.063000000000002</v>
      </c>
      <c r="J59" s="12">
        <v>2068.4789999999998</v>
      </c>
    </row>
    <row r="60" spans="2:10" ht="17" thickBot="1" x14ac:dyDescent="0.25">
      <c r="B60" s="30"/>
      <c r="C60" s="14" t="s">
        <v>17</v>
      </c>
      <c r="D60" s="14">
        <v>1234.92</v>
      </c>
      <c r="E60" s="14">
        <v>39.804000000000002</v>
      </c>
      <c r="F60" s="14">
        <v>37.92</v>
      </c>
      <c r="G60" s="14">
        <v>39.295000000000002</v>
      </c>
      <c r="H60" s="14">
        <v>39.774999999999999</v>
      </c>
      <c r="I60" s="14">
        <v>40.030999999999999</v>
      </c>
      <c r="J60" s="15">
        <v>2071.5509999999999</v>
      </c>
    </row>
    <row r="61" spans="2:10" ht="17" thickTop="1" x14ac:dyDescent="0.2">
      <c r="B61" s="35" t="s">
        <v>21</v>
      </c>
      <c r="C61" s="16" t="s">
        <v>14</v>
      </c>
      <c r="D61" s="25">
        <f>AVERAGE(D41,D45,D49,D53,D57)</f>
        <v>1233.18</v>
      </c>
      <c r="E61" s="25">
        <f>AVERAGE(E41,E45,E49,E53,E57)</f>
        <v>39.8262</v>
      </c>
      <c r="F61" s="25">
        <f t="shared" ref="F61:J61" si="4">AVERAGE(F41,F45,F49,F53,F57)</f>
        <v>38.035199999999996</v>
      </c>
      <c r="G61" s="25">
        <f t="shared" si="4"/>
        <v>39.3142</v>
      </c>
      <c r="H61" s="25">
        <f t="shared" si="4"/>
        <v>39.787800000000004</v>
      </c>
      <c r="I61" s="25">
        <f t="shared" si="4"/>
        <v>40.043799999999997</v>
      </c>
      <c r="J61" s="25">
        <f t="shared" si="4"/>
        <v>2067.8645999999999</v>
      </c>
    </row>
    <row r="62" spans="2:10" x14ac:dyDescent="0.2">
      <c r="B62" s="29"/>
      <c r="C62" s="9" t="s">
        <v>15</v>
      </c>
      <c r="D62" s="19">
        <f>AVERAGE(D42,D46,D50,D54,D58)</f>
        <v>1230.2620000000002</v>
      </c>
      <c r="E62" s="19">
        <f t="shared" ref="E62:J62" si="5">AVERAGE(E42,E46,E50,E54,E58)</f>
        <v>39.902200000000008</v>
      </c>
      <c r="F62" s="19">
        <f t="shared" si="5"/>
        <v>38.111999999999995</v>
      </c>
      <c r="G62" s="19">
        <f t="shared" si="5"/>
        <v>39.391000000000005</v>
      </c>
      <c r="H62" s="19">
        <f t="shared" si="5"/>
        <v>39.864599999999996</v>
      </c>
      <c r="I62" s="19">
        <f t="shared" si="5"/>
        <v>40.107799999999997</v>
      </c>
      <c r="J62" s="19">
        <f t="shared" si="5"/>
        <v>2070.9366</v>
      </c>
    </row>
    <row r="63" spans="2:10" x14ac:dyDescent="0.2">
      <c r="B63" s="29"/>
      <c r="C63" s="9" t="s">
        <v>16</v>
      </c>
      <c r="D63" s="19">
        <f>AVERAGE(D43,D47,D51,D55,D59)</f>
        <v>1230.3220000000001</v>
      </c>
      <c r="E63" s="19">
        <f t="shared" ref="E63:J63" si="6">AVERAGE(E43,E47,E51,E55,E59)</f>
        <v>39.905799999999999</v>
      </c>
      <c r="F63" s="19">
        <f t="shared" si="6"/>
        <v>38.0608</v>
      </c>
      <c r="G63" s="19">
        <f t="shared" si="6"/>
        <v>39.403800000000004</v>
      </c>
      <c r="H63" s="19">
        <f t="shared" si="6"/>
        <v>39.858199999999997</v>
      </c>
      <c r="I63" s="19">
        <f t="shared" si="6"/>
        <v>40.095000000000006</v>
      </c>
      <c r="J63" s="19">
        <f t="shared" si="6"/>
        <v>2070.3221999999996</v>
      </c>
    </row>
    <row r="64" spans="2:10" ht="17" thickBot="1" x14ac:dyDescent="0.25">
      <c r="B64" s="30"/>
      <c r="C64" s="14" t="s">
        <v>17</v>
      </c>
      <c r="D64" s="23">
        <f>AVERAGE(D44,D48,D52,D56,D60)</f>
        <v>1231.5719999999999</v>
      </c>
      <c r="E64" s="23">
        <f t="shared" ref="E64:J64" si="7">AVERAGE(E44,E48,E52,E56,E60)</f>
        <v>39.865400000000008</v>
      </c>
      <c r="F64" s="23">
        <f t="shared" si="7"/>
        <v>38.0672</v>
      </c>
      <c r="G64" s="23">
        <f t="shared" si="7"/>
        <v>39.359000000000002</v>
      </c>
      <c r="H64" s="23">
        <f t="shared" si="7"/>
        <v>39.8262</v>
      </c>
      <c r="I64" s="23">
        <f t="shared" si="7"/>
        <v>40.075800000000001</v>
      </c>
      <c r="J64" s="23">
        <f t="shared" si="7"/>
        <v>2071.7557999999999</v>
      </c>
    </row>
    <row r="65" spans="2:10" ht="18" thickTop="1" thickBot="1" x14ac:dyDescent="0.25"/>
    <row r="66" spans="2:10" ht="18" thickTop="1" thickBot="1" x14ac:dyDescent="0.25">
      <c r="B66" s="31" t="s">
        <v>19</v>
      </c>
      <c r="C66" s="32"/>
      <c r="D66" s="32"/>
      <c r="E66" s="32"/>
      <c r="F66" s="32"/>
      <c r="G66" s="32"/>
      <c r="H66" s="32"/>
      <c r="I66" s="32"/>
      <c r="J66" s="33"/>
    </row>
    <row r="67" spans="2:10" ht="18" thickTop="1" thickBot="1" x14ac:dyDescent="0.25">
      <c r="B67" s="26" t="s">
        <v>5</v>
      </c>
      <c r="C67" s="7" t="s">
        <v>6</v>
      </c>
      <c r="D67" s="7" t="s">
        <v>7</v>
      </c>
      <c r="E67" s="7" t="s">
        <v>8</v>
      </c>
      <c r="F67" s="7" t="s">
        <v>9</v>
      </c>
      <c r="G67" s="7" t="s">
        <v>10</v>
      </c>
      <c r="H67" s="7" t="s">
        <v>11</v>
      </c>
      <c r="I67" s="7" t="s">
        <v>12</v>
      </c>
      <c r="J67" s="27" t="s">
        <v>13</v>
      </c>
    </row>
    <row r="68" spans="2:10" x14ac:dyDescent="0.2">
      <c r="B68" s="28">
        <v>1</v>
      </c>
      <c r="C68" s="8" t="s">
        <v>14</v>
      </c>
      <c r="D68" s="17">
        <v>1150.97</v>
      </c>
      <c r="E68" s="17">
        <v>41.65</v>
      </c>
      <c r="F68" s="17">
        <v>38.207999999999998</v>
      </c>
      <c r="G68" s="17">
        <v>40.414999999999999</v>
      </c>
      <c r="H68" s="17">
        <v>43.103000000000002</v>
      </c>
      <c r="I68" s="17">
        <v>44.478999999999999</v>
      </c>
      <c r="J68" s="18">
        <v>3000.319</v>
      </c>
    </row>
    <row r="69" spans="2:10" x14ac:dyDescent="0.2">
      <c r="B69" s="29"/>
      <c r="C69" s="9" t="s">
        <v>15</v>
      </c>
      <c r="D69" s="19">
        <v>1149.6600000000001</v>
      </c>
      <c r="E69" s="19">
        <v>41.695999999999998</v>
      </c>
      <c r="F69" s="19">
        <v>38.08</v>
      </c>
      <c r="G69" s="19">
        <v>40.447000000000003</v>
      </c>
      <c r="H69" s="19">
        <v>43.295000000000002</v>
      </c>
      <c r="I69" s="19">
        <v>44.639000000000003</v>
      </c>
      <c r="J69" s="20">
        <v>3000.319</v>
      </c>
    </row>
    <row r="70" spans="2:10" x14ac:dyDescent="0.2">
      <c r="B70" s="29"/>
      <c r="C70" s="9" t="s">
        <v>16</v>
      </c>
      <c r="D70" s="19">
        <v>1147.3499999999999</v>
      </c>
      <c r="E70" s="19">
        <v>41.720999999999997</v>
      </c>
      <c r="F70" s="19">
        <v>38.143999999999998</v>
      </c>
      <c r="G70" s="19">
        <v>40.414999999999999</v>
      </c>
      <c r="H70" s="19">
        <v>43.198999999999998</v>
      </c>
      <c r="I70" s="19">
        <v>44.575000000000003</v>
      </c>
      <c r="J70" s="20">
        <v>3000.319</v>
      </c>
    </row>
    <row r="71" spans="2:10" ht="17" thickBot="1" x14ac:dyDescent="0.25">
      <c r="B71" s="34"/>
      <c r="C71" s="10" t="s">
        <v>17</v>
      </c>
      <c r="D71" s="21">
        <v>1148.05</v>
      </c>
      <c r="E71" s="21">
        <v>41.759</v>
      </c>
      <c r="F71" s="21">
        <v>38.271999999999998</v>
      </c>
      <c r="G71" s="21">
        <v>40.478999999999999</v>
      </c>
      <c r="H71" s="21">
        <v>43.198999999999998</v>
      </c>
      <c r="I71" s="21">
        <v>44.606999999999999</v>
      </c>
      <c r="J71" s="22">
        <v>3000.319</v>
      </c>
    </row>
    <row r="72" spans="2:10" x14ac:dyDescent="0.2">
      <c r="B72" s="28">
        <v>2</v>
      </c>
      <c r="C72" s="8" t="s">
        <v>14</v>
      </c>
      <c r="D72" s="17">
        <v>1152.6199999999999</v>
      </c>
      <c r="E72" s="17">
        <v>41.616999999999997</v>
      </c>
      <c r="F72" s="17">
        <v>38.207999999999998</v>
      </c>
      <c r="G72" s="17">
        <v>40.383000000000003</v>
      </c>
      <c r="H72" s="17">
        <v>43.039000000000001</v>
      </c>
      <c r="I72" s="17">
        <v>44.447000000000003</v>
      </c>
      <c r="J72" s="18">
        <v>3000.319</v>
      </c>
    </row>
    <row r="73" spans="2:10" x14ac:dyDescent="0.2">
      <c r="B73" s="29"/>
      <c r="C73" s="9" t="s">
        <v>15</v>
      </c>
      <c r="D73" s="19">
        <v>1150.21</v>
      </c>
      <c r="E73" s="19">
        <v>41.651000000000003</v>
      </c>
      <c r="F73" s="19">
        <v>38.271999999999998</v>
      </c>
      <c r="G73" s="19">
        <v>40.447000000000003</v>
      </c>
      <c r="H73" s="19">
        <v>43.070999999999998</v>
      </c>
      <c r="I73" s="19">
        <v>44.414999999999999</v>
      </c>
      <c r="J73" s="20">
        <v>3000.319</v>
      </c>
    </row>
    <row r="74" spans="2:10" x14ac:dyDescent="0.2">
      <c r="B74" s="29"/>
      <c r="C74" s="9" t="s">
        <v>16</v>
      </c>
      <c r="D74" s="19">
        <v>1146.07</v>
      </c>
      <c r="E74" s="19">
        <v>41.808999999999997</v>
      </c>
      <c r="F74" s="19">
        <v>38.143999999999998</v>
      </c>
      <c r="G74" s="19">
        <v>40.447000000000003</v>
      </c>
      <c r="H74" s="19">
        <v>43.231000000000002</v>
      </c>
      <c r="I74" s="19">
        <v>44.639000000000003</v>
      </c>
      <c r="J74" s="20">
        <v>3000.319</v>
      </c>
    </row>
    <row r="75" spans="2:10" ht="17" thickBot="1" x14ac:dyDescent="0.25">
      <c r="B75" s="34"/>
      <c r="C75" s="10" t="s">
        <v>17</v>
      </c>
      <c r="D75" s="21">
        <v>1155.5999999999999</v>
      </c>
      <c r="E75" s="21">
        <v>41.637999999999998</v>
      </c>
      <c r="F75" s="21">
        <v>38.271999999999998</v>
      </c>
      <c r="G75" s="21">
        <v>40.350999999999999</v>
      </c>
      <c r="H75" s="21">
        <v>42.975000000000001</v>
      </c>
      <c r="I75" s="21">
        <v>44.286999999999999</v>
      </c>
      <c r="J75" s="22">
        <v>3000.319</v>
      </c>
    </row>
    <row r="76" spans="2:10" x14ac:dyDescent="0.2">
      <c r="B76" s="28">
        <v>3</v>
      </c>
      <c r="C76" s="8" t="s">
        <v>14</v>
      </c>
      <c r="D76" s="17">
        <v>1151.3</v>
      </c>
      <c r="E76" s="17">
        <v>41.646999999999998</v>
      </c>
      <c r="F76" s="17">
        <v>38.335999999999999</v>
      </c>
      <c r="G76" s="17">
        <v>40.447000000000003</v>
      </c>
      <c r="H76" s="17">
        <v>43.006999999999998</v>
      </c>
      <c r="I76" s="17">
        <v>44.383000000000003</v>
      </c>
      <c r="J76" s="18">
        <v>3000.319</v>
      </c>
    </row>
    <row r="77" spans="2:10" x14ac:dyDescent="0.2">
      <c r="B77" s="29"/>
      <c r="C77" s="9" t="s">
        <v>15</v>
      </c>
      <c r="D77" s="19">
        <v>1149.68</v>
      </c>
      <c r="E77" s="19">
        <v>41.692999999999998</v>
      </c>
      <c r="F77" s="19">
        <v>38.24</v>
      </c>
      <c r="G77" s="19">
        <v>40.478999999999999</v>
      </c>
      <c r="H77" s="19">
        <v>43.167000000000002</v>
      </c>
      <c r="I77" s="19">
        <v>44.511000000000003</v>
      </c>
      <c r="J77" s="20">
        <v>3000.319</v>
      </c>
    </row>
    <row r="78" spans="2:10" x14ac:dyDescent="0.2">
      <c r="B78" s="29"/>
      <c r="C78" s="9" t="s">
        <v>16</v>
      </c>
      <c r="D78" s="19">
        <v>1146.93</v>
      </c>
      <c r="E78" s="19">
        <v>41.808</v>
      </c>
      <c r="F78" s="19">
        <v>38.304000000000002</v>
      </c>
      <c r="G78" s="19">
        <v>40.478999999999999</v>
      </c>
      <c r="H78" s="19">
        <v>43.167000000000002</v>
      </c>
      <c r="I78" s="19">
        <v>44.575000000000003</v>
      </c>
      <c r="J78" s="20">
        <v>3000.319</v>
      </c>
    </row>
    <row r="79" spans="2:10" ht="17" thickBot="1" x14ac:dyDescent="0.25">
      <c r="B79" s="34"/>
      <c r="C79" s="10" t="s">
        <v>17</v>
      </c>
      <c r="D79" s="21">
        <v>1146.5</v>
      </c>
      <c r="E79" s="21">
        <v>41.832999999999998</v>
      </c>
      <c r="F79" s="21">
        <v>38.527999999999999</v>
      </c>
      <c r="G79" s="21">
        <v>40.575000000000003</v>
      </c>
      <c r="H79" s="21">
        <v>43.070999999999998</v>
      </c>
      <c r="I79" s="21">
        <v>44.414999999999999</v>
      </c>
      <c r="J79" s="22">
        <v>3000.319</v>
      </c>
    </row>
    <row r="80" spans="2:10" x14ac:dyDescent="0.2">
      <c r="B80" s="28">
        <v>4</v>
      </c>
      <c r="C80" s="8" t="s">
        <v>14</v>
      </c>
      <c r="D80" s="17">
        <v>1147.8399999999999</v>
      </c>
      <c r="E80" s="17">
        <v>41.762</v>
      </c>
      <c r="F80" s="17">
        <v>38.304000000000002</v>
      </c>
      <c r="G80" s="17">
        <v>40.511000000000003</v>
      </c>
      <c r="H80" s="17">
        <v>43.295000000000002</v>
      </c>
      <c r="I80" s="17">
        <v>44.670999999999999</v>
      </c>
      <c r="J80" s="18">
        <v>3000.319</v>
      </c>
    </row>
    <row r="81" spans="2:10" x14ac:dyDescent="0.2">
      <c r="B81" s="29"/>
      <c r="C81" s="9" t="s">
        <v>15</v>
      </c>
      <c r="D81" s="19">
        <v>1152.43</v>
      </c>
      <c r="E81" s="19">
        <v>41.613</v>
      </c>
      <c r="F81" s="19">
        <v>38.048000000000002</v>
      </c>
      <c r="G81" s="19">
        <v>40.414999999999999</v>
      </c>
      <c r="H81" s="19">
        <v>42.942999999999998</v>
      </c>
      <c r="I81" s="19">
        <v>44.319000000000003</v>
      </c>
      <c r="J81" s="20">
        <v>3000.319</v>
      </c>
    </row>
    <row r="82" spans="2:10" x14ac:dyDescent="0.2">
      <c r="B82" s="29"/>
      <c r="C82" s="9" t="s">
        <v>16</v>
      </c>
      <c r="D82" s="19">
        <v>1137.1300000000001</v>
      </c>
      <c r="E82" s="19">
        <v>42.110999999999997</v>
      </c>
      <c r="F82" s="19">
        <v>38.432000000000002</v>
      </c>
      <c r="G82" s="19">
        <v>40.734999999999999</v>
      </c>
      <c r="H82" s="19">
        <v>43.646999999999998</v>
      </c>
      <c r="I82" s="19">
        <v>44.991</v>
      </c>
      <c r="J82" s="20">
        <v>3000.319</v>
      </c>
    </row>
    <row r="83" spans="2:10" ht="17" thickBot="1" x14ac:dyDescent="0.25">
      <c r="B83" s="34"/>
      <c r="C83" s="10" t="s">
        <v>17</v>
      </c>
      <c r="D83" s="21">
        <v>1145.48</v>
      </c>
      <c r="E83" s="21">
        <v>41.963999999999999</v>
      </c>
      <c r="F83" s="21">
        <v>38.655999999999999</v>
      </c>
      <c r="G83" s="21">
        <v>40.639000000000003</v>
      </c>
      <c r="H83" s="21">
        <v>43.518999999999998</v>
      </c>
      <c r="I83" s="21">
        <v>44.798999999999999</v>
      </c>
      <c r="J83" s="22">
        <v>3000.319</v>
      </c>
    </row>
    <row r="84" spans="2:10" x14ac:dyDescent="0.2">
      <c r="B84" s="28">
        <v>5</v>
      </c>
      <c r="C84" s="8" t="s">
        <v>14</v>
      </c>
      <c r="D84" s="17">
        <v>1140.45</v>
      </c>
      <c r="E84" s="17">
        <v>42.018999999999998</v>
      </c>
      <c r="F84" s="17">
        <v>38.304000000000002</v>
      </c>
      <c r="G84" s="17">
        <v>40.670999999999999</v>
      </c>
      <c r="H84" s="17">
        <v>43.551000000000002</v>
      </c>
      <c r="I84" s="17">
        <v>44.959000000000003</v>
      </c>
      <c r="J84" s="18">
        <v>3000.319</v>
      </c>
    </row>
    <row r="85" spans="2:10" x14ac:dyDescent="0.2">
      <c r="B85" s="29"/>
      <c r="C85" s="9" t="s">
        <v>15</v>
      </c>
      <c r="D85" s="19">
        <v>1146.43</v>
      </c>
      <c r="E85" s="19">
        <v>41.808999999999997</v>
      </c>
      <c r="F85" s="19">
        <v>38.271999999999998</v>
      </c>
      <c r="G85" s="19">
        <v>40.575000000000003</v>
      </c>
      <c r="H85" s="19">
        <v>43.326999999999998</v>
      </c>
      <c r="I85" s="19">
        <v>44.606999999999999</v>
      </c>
      <c r="J85" s="20">
        <v>3000.319</v>
      </c>
    </row>
    <row r="86" spans="2:10" x14ac:dyDescent="0.2">
      <c r="B86" s="29"/>
      <c r="C86" s="9" t="s">
        <v>16</v>
      </c>
      <c r="D86" s="19">
        <v>1145.32</v>
      </c>
      <c r="E86" s="19">
        <v>41.869</v>
      </c>
      <c r="F86" s="19">
        <v>38.271999999999998</v>
      </c>
      <c r="G86" s="19">
        <v>40.542999999999999</v>
      </c>
      <c r="H86" s="19">
        <v>43.198999999999998</v>
      </c>
      <c r="I86" s="19">
        <v>44.542999999999999</v>
      </c>
      <c r="J86" s="20">
        <v>3000.319</v>
      </c>
    </row>
    <row r="87" spans="2:10" ht="17" thickBot="1" x14ac:dyDescent="0.25">
      <c r="B87" s="30"/>
      <c r="C87" s="14" t="s">
        <v>17</v>
      </c>
      <c r="D87" s="23">
        <v>1141.6400000000001</v>
      </c>
      <c r="E87" s="23">
        <v>41.942</v>
      </c>
      <c r="F87" s="23">
        <v>38.24</v>
      </c>
      <c r="G87" s="23">
        <v>40.639000000000003</v>
      </c>
      <c r="H87" s="23">
        <v>43.518999999999998</v>
      </c>
      <c r="I87" s="23">
        <v>44.798999999999999</v>
      </c>
      <c r="J87" s="24">
        <v>3000.319</v>
      </c>
    </row>
    <row r="88" spans="2:10" ht="17" thickTop="1" x14ac:dyDescent="0.2">
      <c r="B88" s="35" t="s">
        <v>21</v>
      </c>
      <c r="C88" s="16" t="s">
        <v>14</v>
      </c>
      <c r="D88" s="25">
        <f>AVERAGE(D68,D72,D76,D80,D84)</f>
        <v>1148.636</v>
      </c>
      <c r="E88" s="25">
        <f>AVERAGE(E68,E72,E76,E80,E84)</f>
        <v>41.738999999999997</v>
      </c>
      <c r="F88" s="25">
        <f t="shared" ref="F88:J88" si="8">AVERAGE(F68,F72,F76,F80,F84)</f>
        <v>38.271999999999998</v>
      </c>
      <c r="G88" s="25">
        <f t="shared" si="8"/>
        <v>40.485399999999998</v>
      </c>
      <c r="H88" s="25">
        <f t="shared" si="8"/>
        <v>43.198999999999998</v>
      </c>
      <c r="I88" s="25">
        <f t="shared" si="8"/>
        <v>44.587800000000001</v>
      </c>
      <c r="J88" s="25">
        <f t="shared" si="8"/>
        <v>3000.319</v>
      </c>
    </row>
    <row r="89" spans="2:10" x14ac:dyDescent="0.2">
      <c r="B89" s="29"/>
      <c r="C89" s="9" t="s">
        <v>15</v>
      </c>
      <c r="D89" s="19">
        <f>AVERAGE(D69,D73,D77,D81,D85)</f>
        <v>1149.6820000000002</v>
      </c>
      <c r="E89" s="19">
        <f t="shared" ref="E89:J89" si="9">AVERAGE(E69,E73,E77,E81,E85)</f>
        <v>41.692400000000006</v>
      </c>
      <c r="F89" s="19">
        <f t="shared" si="9"/>
        <v>38.182400000000001</v>
      </c>
      <c r="G89" s="19">
        <f t="shared" si="9"/>
        <v>40.4726</v>
      </c>
      <c r="H89" s="19">
        <f t="shared" si="9"/>
        <v>43.160600000000002</v>
      </c>
      <c r="I89" s="19">
        <f t="shared" si="9"/>
        <v>44.498200000000004</v>
      </c>
      <c r="J89" s="19">
        <f t="shared" si="9"/>
        <v>3000.319</v>
      </c>
    </row>
    <row r="90" spans="2:10" x14ac:dyDescent="0.2">
      <c r="B90" s="29"/>
      <c r="C90" s="9" t="s">
        <v>16</v>
      </c>
      <c r="D90" s="19">
        <f>AVERAGE(D70,D74,D78,D82,D86)</f>
        <v>1144.56</v>
      </c>
      <c r="E90" s="19">
        <f t="shared" ref="E90:J90" si="10">AVERAGE(E70,E74,E78,E82,E86)</f>
        <v>41.863599999999998</v>
      </c>
      <c r="F90" s="19">
        <f t="shared" si="10"/>
        <v>38.2592</v>
      </c>
      <c r="G90" s="19">
        <f t="shared" si="10"/>
        <v>40.523800000000001</v>
      </c>
      <c r="H90" s="19">
        <f t="shared" si="10"/>
        <v>43.288599999999995</v>
      </c>
      <c r="I90" s="19">
        <f t="shared" si="10"/>
        <v>44.664599999999993</v>
      </c>
      <c r="J90" s="19">
        <f t="shared" si="10"/>
        <v>3000.319</v>
      </c>
    </row>
    <row r="91" spans="2:10" ht="17" thickBot="1" x14ac:dyDescent="0.25">
      <c r="B91" s="30"/>
      <c r="C91" s="14" t="s">
        <v>17</v>
      </c>
      <c r="D91" s="23">
        <f>AVERAGE(D71,D75,D79,D83,D87)</f>
        <v>1147.454</v>
      </c>
      <c r="E91" s="23">
        <f t="shared" ref="E91:J91" si="11">AVERAGE(E71,E75,E79,E83,E87)</f>
        <v>41.827199999999998</v>
      </c>
      <c r="F91" s="23">
        <f t="shared" si="11"/>
        <v>38.393600000000006</v>
      </c>
      <c r="G91" s="23">
        <f t="shared" si="11"/>
        <v>40.536600000000007</v>
      </c>
      <c r="H91" s="23">
        <f t="shared" si="11"/>
        <v>43.256600000000006</v>
      </c>
      <c r="I91" s="23">
        <f t="shared" si="11"/>
        <v>44.581400000000002</v>
      </c>
      <c r="J91" s="23">
        <f t="shared" si="11"/>
        <v>3000.319</v>
      </c>
    </row>
    <row r="92" spans="2:10" ht="17" thickTop="1" x14ac:dyDescent="0.2"/>
  </sheetData>
  <mergeCells count="21">
    <mergeCell ref="B61:B64"/>
    <mergeCell ref="B33:B36"/>
    <mergeCell ref="B88:B91"/>
    <mergeCell ref="B66:J66"/>
    <mergeCell ref="B68:B71"/>
    <mergeCell ref="B72:B75"/>
    <mergeCell ref="B76:B79"/>
    <mergeCell ref="B80:B83"/>
    <mergeCell ref="B84:B87"/>
    <mergeCell ref="B39:J39"/>
    <mergeCell ref="B41:B44"/>
    <mergeCell ref="B45:B48"/>
    <mergeCell ref="B49:B52"/>
    <mergeCell ref="B53:B56"/>
    <mergeCell ref="B57:B60"/>
    <mergeCell ref="B29:B32"/>
    <mergeCell ref="B11:J11"/>
    <mergeCell ref="B13:B16"/>
    <mergeCell ref="B17:B20"/>
    <mergeCell ref="B21:B24"/>
    <mergeCell ref="B25:B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7AB5-56EB-A14B-8A61-C582BDE41FCF}">
  <dimension ref="B2:J92"/>
  <sheetViews>
    <sheetView tabSelected="1" topLeftCell="D22" zoomScale="75" workbookViewId="0">
      <selection activeCell="P68" sqref="P68"/>
    </sheetView>
  </sheetViews>
  <sheetFormatPr baseColWidth="10" defaultRowHeight="16" x14ac:dyDescent="0.2"/>
  <cols>
    <col min="2" max="2" width="18.33203125" bestFit="1" customWidth="1"/>
    <col min="3" max="3" width="12" bestFit="1" customWidth="1"/>
    <col min="4" max="4" width="11.5" bestFit="1" customWidth="1"/>
    <col min="5" max="5" width="14.5" bestFit="1" customWidth="1"/>
    <col min="6" max="6" width="14.83203125" bestFit="1" customWidth="1"/>
    <col min="7" max="9" width="14.6640625" bestFit="1" customWidth="1"/>
    <col min="10" max="10" width="15.1640625" bestFit="1" customWidth="1"/>
  </cols>
  <sheetData>
    <row r="2" spans="2:10" ht="17" thickBot="1" x14ac:dyDescent="0.25"/>
    <row r="3" spans="2:10" ht="18" thickTop="1" thickBot="1" x14ac:dyDescent="0.25">
      <c r="B3" s="4" t="s">
        <v>0</v>
      </c>
      <c r="C3" s="5"/>
    </row>
    <row r="4" spans="2:10" ht="17" thickTop="1" x14ac:dyDescent="0.2">
      <c r="B4" s="1" t="s">
        <v>3</v>
      </c>
      <c r="C4" s="1">
        <v>100000</v>
      </c>
    </row>
    <row r="5" spans="2:10" x14ac:dyDescent="0.2">
      <c r="B5" s="2" t="s">
        <v>1</v>
      </c>
      <c r="C5" s="2">
        <v>50</v>
      </c>
    </row>
    <row r="6" spans="2:10" x14ac:dyDescent="0.2">
      <c r="B6" s="2" t="s">
        <v>2</v>
      </c>
      <c r="C6" s="2">
        <v>3</v>
      </c>
    </row>
    <row r="7" spans="2:10" ht="17" thickBot="1" x14ac:dyDescent="0.25">
      <c r="B7" s="3" t="s">
        <v>4</v>
      </c>
      <c r="C7" s="3" t="b">
        <v>0</v>
      </c>
    </row>
    <row r="8" spans="2:10" ht="17" thickTop="1" x14ac:dyDescent="0.2"/>
    <row r="10" spans="2:10" ht="17" thickBot="1" x14ac:dyDescent="0.25">
      <c r="B10" s="6"/>
    </row>
    <row r="11" spans="2:10" ht="18" thickTop="1" thickBot="1" x14ac:dyDescent="0.25">
      <c r="B11" s="31" t="s">
        <v>20</v>
      </c>
      <c r="C11" s="32"/>
      <c r="D11" s="32"/>
      <c r="E11" s="32"/>
      <c r="F11" s="32"/>
      <c r="G11" s="32"/>
      <c r="H11" s="32"/>
      <c r="I11" s="32"/>
      <c r="J11" s="33"/>
    </row>
    <row r="12" spans="2:10" ht="18" thickTop="1" thickBot="1" x14ac:dyDescent="0.25">
      <c r="B12" s="26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7" t="s">
        <v>12</v>
      </c>
      <c r="J12" s="27" t="s">
        <v>13</v>
      </c>
    </row>
    <row r="13" spans="2:10" x14ac:dyDescent="0.2">
      <c r="B13" s="28">
        <v>1</v>
      </c>
      <c r="C13" s="8" t="s">
        <v>14</v>
      </c>
      <c r="D13" s="17">
        <v>162074.56</v>
      </c>
      <c r="E13" s="17">
        <v>0.183</v>
      </c>
      <c r="F13" s="17">
        <v>4.8000000000000001E-2</v>
      </c>
      <c r="G13" s="17">
        <v>0.183</v>
      </c>
      <c r="H13" s="17">
        <v>0.247</v>
      </c>
      <c r="I13" s="17">
        <v>0.311</v>
      </c>
      <c r="J13" s="18">
        <v>0.70299999999999996</v>
      </c>
    </row>
    <row r="14" spans="2:10" x14ac:dyDescent="0.2">
      <c r="B14" s="29"/>
      <c r="C14" s="9" t="s">
        <v>15</v>
      </c>
      <c r="D14" s="19">
        <v>155038.76999999999</v>
      </c>
      <c r="E14" s="19">
        <v>0.17899999999999999</v>
      </c>
      <c r="F14" s="19">
        <v>0.04</v>
      </c>
      <c r="G14" s="19">
        <v>0.183</v>
      </c>
      <c r="H14" s="19">
        <v>0.223</v>
      </c>
      <c r="I14" s="19">
        <v>0.27100000000000002</v>
      </c>
      <c r="J14" s="20">
        <v>0.92700000000000005</v>
      </c>
    </row>
    <row r="15" spans="2:10" x14ac:dyDescent="0.2">
      <c r="B15" s="29"/>
      <c r="C15" s="9" t="s">
        <v>16</v>
      </c>
      <c r="D15" s="19">
        <v>153846.16</v>
      </c>
      <c r="E15" s="19">
        <v>0.183</v>
      </c>
      <c r="F15" s="19">
        <v>0.04</v>
      </c>
      <c r="G15" s="19">
        <v>0.183</v>
      </c>
      <c r="H15" s="19">
        <v>0.223</v>
      </c>
      <c r="I15" s="19">
        <v>0.29499999999999998</v>
      </c>
      <c r="J15" s="20">
        <v>0.66300000000000003</v>
      </c>
    </row>
    <row r="16" spans="2:10" ht="17" thickBot="1" x14ac:dyDescent="0.25">
      <c r="B16" s="34"/>
      <c r="C16" s="10" t="s">
        <v>17</v>
      </c>
      <c r="D16" s="21">
        <v>160771.70000000001</v>
      </c>
      <c r="E16" s="21">
        <v>0.17899999999999999</v>
      </c>
      <c r="F16" s="21">
        <v>7.1999999999999995E-2</v>
      </c>
      <c r="G16" s="21">
        <v>0.183</v>
      </c>
      <c r="H16" s="21">
        <v>0.23100000000000001</v>
      </c>
      <c r="I16" s="21">
        <v>0.28699999999999998</v>
      </c>
      <c r="J16" s="22">
        <v>0.51100000000000001</v>
      </c>
    </row>
    <row r="17" spans="2:10" x14ac:dyDescent="0.2">
      <c r="B17" s="28">
        <v>2</v>
      </c>
      <c r="C17" s="8" t="s">
        <v>14</v>
      </c>
      <c r="D17" s="17">
        <v>160000</v>
      </c>
      <c r="E17" s="17">
        <v>0.17799999999999999</v>
      </c>
      <c r="F17" s="17">
        <v>0.04</v>
      </c>
      <c r="G17" s="17">
        <v>0.183</v>
      </c>
      <c r="H17" s="17">
        <v>0.223</v>
      </c>
      <c r="I17" s="17">
        <v>0.29499999999999998</v>
      </c>
      <c r="J17" s="18">
        <v>1.335</v>
      </c>
    </row>
    <row r="18" spans="2:10" x14ac:dyDescent="0.2">
      <c r="B18" s="29"/>
      <c r="C18" s="9" t="s">
        <v>15</v>
      </c>
      <c r="D18" s="19">
        <v>158478.60999999999</v>
      </c>
      <c r="E18" s="19">
        <v>0.17799999999999999</v>
      </c>
      <c r="F18" s="19">
        <v>4.8000000000000001E-2</v>
      </c>
      <c r="G18" s="19">
        <v>0.183</v>
      </c>
      <c r="H18" s="19">
        <v>0.223</v>
      </c>
      <c r="I18" s="19">
        <v>0.28699999999999998</v>
      </c>
      <c r="J18" s="20">
        <v>0.58299999999999996</v>
      </c>
    </row>
    <row r="19" spans="2:10" x14ac:dyDescent="0.2">
      <c r="B19" s="29"/>
      <c r="C19" s="9" t="s">
        <v>16</v>
      </c>
      <c r="D19" s="19">
        <v>158730.16</v>
      </c>
      <c r="E19" s="19">
        <v>0.18099999999999999</v>
      </c>
      <c r="F19" s="19">
        <v>0.04</v>
      </c>
      <c r="G19" s="19">
        <v>0.183</v>
      </c>
      <c r="H19" s="19">
        <v>0.23100000000000001</v>
      </c>
      <c r="I19" s="19">
        <v>0.29499999999999998</v>
      </c>
      <c r="J19" s="20">
        <v>0.75900000000000001</v>
      </c>
    </row>
    <row r="20" spans="2:10" ht="17" thickBot="1" x14ac:dyDescent="0.25">
      <c r="B20" s="34"/>
      <c r="C20" s="10" t="s">
        <v>17</v>
      </c>
      <c r="D20" s="21">
        <v>154559.5</v>
      </c>
      <c r="E20" s="21">
        <v>0.184</v>
      </c>
      <c r="F20" s="21">
        <v>0.04</v>
      </c>
      <c r="G20" s="21">
        <v>0.183</v>
      </c>
      <c r="H20" s="21">
        <v>0.23100000000000001</v>
      </c>
      <c r="I20" s="21">
        <v>0.29499999999999998</v>
      </c>
      <c r="J20" s="22">
        <v>0.69499999999999995</v>
      </c>
    </row>
    <row r="21" spans="2:10" x14ac:dyDescent="0.2">
      <c r="B21" s="28">
        <v>3</v>
      </c>
      <c r="C21" s="8" t="s">
        <v>14</v>
      </c>
      <c r="D21" s="17">
        <v>157232.70000000001</v>
      </c>
      <c r="E21" s="17">
        <v>0.18</v>
      </c>
      <c r="F21" s="17">
        <v>4.8000000000000001E-2</v>
      </c>
      <c r="G21" s="17">
        <v>0.183</v>
      </c>
      <c r="H21" s="17">
        <v>0.223</v>
      </c>
      <c r="I21" s="17">
        <v>0.28699999999999998</v>
      </c>
      <c r="J21" s="18">
        <v>0.74299999999999999</v>
      </c>
    </row>
    <row r="22" spans="2:10" x14ac:dyDescent="0.2">
      <c r="B22" s="29"/>
      <c r="C22" s="9" t="s">
        <v>15</v>
      </c>
      <c r="D22" s="19">
        <v>157480.31</v>
      </c>
      <c r="E22" s="19">
        <v>0.17899999999999999</v>
      </c>
      <c r="F22" s="19">
        <v>4.8000000000000001E-2</v>
      </c>
      <c r="G22" s="19">
        <v>0.183</v>
      </c>
      <c r="H22" s="19">
        <v>0.223</v>
      </c>
      <c r="I22" s="19">
        <v>0.28699999999999998</v>
      </c>
      <c r="J22" s="20">
        <v>0.58299999999999996</v>
      </c>
    </row>
    <row r="23" spans="2:10" x14ac:dyDescent="0.2">
      <c r="B23" s="29"/>
      <c r="C23" s="9" t="s">
        <v>16</v>
      </c>
      <c r="D23" s="19">
        <v>154798.75</v>
      </c>
      <c r="E23" s="19">
        <v>0.187</v>
      </c>
      <c r="F23" s="19">
        <v>3.2000000000000001E-2</v>
      </c>
      <c r="G23" s="19">
        <v>0.191</v>
      </c>
      <c r="H23" s="19">
        <v>0.247</v>
      </c>
      <c r="I23" s="19">
        <v>0.311</v>
      </c>
      <c r="J23" s="20">
        <v>0.83099999999999996</v>
      </c>
    </row>
    <row r="24" spans="2:10" ht="17" thickBot="1" x14ac:dyDescent="0.25">
      <c r="B24" s="34"/>
      <c r="C24" s="10" t="s">
        <v>17</v>
      </c>
      <c r="D24" s="21">
        <v>154559.5</v>
      </c>
      <c r="E24" s="21">
        <v>0.182</v>
      </c>
      <c r="F24" s="21">
        <v>0.04</v>
      </c>
      <c r="G24" s="21">
        <v>0.183</v>
      </c>
      <c r="H24" s="21">
        <v>0.223</v>
      </c>
      <c r="I24" s="21">
        <v>0.27900000000000003</v>
      </c>
      <c r="J24" s="22">
        <v>0.55100000000000005</v>
      </c>
    </row>
    <row r="25" spans="2:10" x14ac:dyDescent="0.2">
      <c r="B25" s="28">
        <v>4</v>
      </c>
      <c r="C25" s="8" t="s">
        <v>14</v>
      </c>
      <c r="D25" s="17">
        <v>162074.56</v>
      </c>
      <c r="E25" s="17">
        <v>0.182</v>
      </c>
      <c r="F25" s="17">
        <v>0.04</v>
      </c>
      <c r="G25" s="17">
        <v>0.183</v>
      </c>
      <c r="H25" s="17">
        <v>0.247</v>
      </c>
      <c r="I25" s="17">
        <v>0.311</v>
      </c>
      <c r="J25" s="18">
        <v>0.71099999999999997</v>
      </c>
    </row>
    <row r="26" spans="2:10" x14ac:dyDescent="0.2">
      <c r="B26" s="29"/>
      <c r="C26" s="9" t="s">
        <v>15</v>
      </c>
      <c r="D26" s="19">
        <v>158227.84</v>
      </c>
      <c r="E26" s="19">
        <v>0.18</v>
      </c>
      <c r="F26" s="19">
        <v>3.2000000000000001E-2</v>
      </c>
      <c r="G26" s="19">
        <v>0.183</v>
      </c>
      <c r="H26" s="19">
        <v>0.223</v>
      </c>
      <c r="I26" s="19">
        <v>0.29499999999999998</v>
      </c>
      <c r="J26" s="20">
        <v>0.55100000000000005</v>
      </c>
    </row>
    <row r="27" spans="2:10" x14ac:dyDescent="0.2">
      <c r="B27" s="29"/>
      <c r="C27" s="9" t="s">
        <v>16</v>
      </c>
      <c r="D27" s="19">
        <v>151515.14000000001</v>
      </c>
      <c r="E27" s="19">
        <v>0.184</v>
      </c>
      <c r="F27" s="19">
        <v>0.04</v>
      </c>
      <c r="G27" s="19">
        <v>0.191</v>
      </c>
      <c r="H27" s="19">
        <v>0.223</v>
      </c>
      <c r="I27" s="19">
        <v>0.28699999999999998</v>
      </c>
      <c r="J27" s="20">
        <v>0.66300000000000003</v>
      </c>
    </row>
    <row r="28" spans="2:10" ht="17" thickBot="1" x14ac:dyDescent="0.25">
      <c r="B28" s="34"/>
      <c r="C28" s="10" t="s">
        <v>17</v>
      </c>
      <c r="D28" s="21">
        <v>156985.85999999999</v>
      </c>
      <c r="E28" s="21">
        <v>0.18099999999999999</v>
      </c>
      <c r="F28" s="21">
        <v>0.04</v>
      </c>
      <c r="G28" s="21">
        <v>0.183</v>
      </c>
      <c r="H28" s="21">
        <v>0.23100000000000001</v>
      </c>
      <c r="I28" s="21">
        <v>0.29499999999999998</v>
      </c>
      <c r="J28" s="22">
        <v>0.74299999999999999</v>
      </c>
    </row>
    <row r="29" spans="2:10" x14ac:dyDescent="0.2">
      <c r="B29" s="28">
        <v>5</v>
      </c>
      <c r="C29" s="8" t="s">
        <v>14</v>
      </c>
      <c r="D29" s="17">
        <v>156006.25</v>
      </c>
      <c r="E29" s="17">
        <v>0.182</v>
      </c>
      <c r="F29" s="17">
        <v>3.2000000000000001E-2</v>
      </c>
      <c r="G29" s="17">
        <v>0.183</v>
      </c>
      <c r="H29" s="17">
        <v>0.23100000000000001</v>
      </c>
      <c r="I29" s="17">
        <v>0.30299999999999999</v>
      </c>
      <c r="J29" s="18">
        <v>0.76700000000000002</v>
      </c>
    </row>
    <row r="30" spans="2:10" x14ac:dyDescent="0.2">
      <c r="B30" s="29"/>
      <c r="C30" s="9" t="s">
        <v>15</v>
      </c>
      <c r="D30" s="19">
        <v>156250</v>
      </c>
      <c r="E30" s="19">
        <v>0.18099999999999999</v>
      </c>
      <c r="F30" s="19">
        <v>0.04</v>
      </c>
      <c r="G30" s="19">
        <v>0.183</v>
      </c>
      <c r="H30" s="19">
        <v>0.223</v>
      </c>
      <c r="I30" s="19">
        <v>0.29499999999999998</v>
      </c>
      <c r="J30" s="20">
        <v>0.73499999999999999</v>
      </c>
    </row>
    <row r="31" spans="2:10" x14ac:dyDescent="0.2">
      <c r="B31" s="29"/>
      <c r="C31" s="9" t="s">
        <v>16</v>
      </c>
      <c r="D31" s="19">
        <v>156006.25</v>
      </c>
      <c r="E31" s="19">
        <v>0.182</v>
      </c>
      <c r="F31" s="19">
        <v>4.8000000000000001E-2</v>
      </c>
      <c r="G31" s="19">
        <v>0.183</v>
      </c>
      <c r="H31" s="19">
        <v>0.223</v>
      </c>
      <c r="I31" s="19">
        <v>0.29499999999999998</v>
      </c>
      <c r="J31" s="20">
        <v>0.46300000000000002</v>
      </c>
    </row>
    <row r="32" spans="2:10" ht="17" thickBot="1" x14ac:dyDescent="0.25">
      <c r="B32" s="30"/>
      <c r="C32" s="14" t="s">
        <v>17</v>
      </c>
      <c r="D32" s="23">
        <v>158478.60999999999</v>
      </c>
      <c r="E32" s="23">
        <v>0.18</v>
      </c>
      <c r="F32" s="23">
        <v>0.04</v>
      </c>
      <c r="G32" s="23">
        <v>0.183</v>
      </c>
      <c r="H32" s="23">
        <v>0.223</v>
      </c>
      <c r="I32" s="23">
        <v>0.28699999999999998</v>
      </c>
      <c r="J32" s="24">
        <v>0.63900000000000001</v>
      </c>
    </row>
    <row r="33" spans="2:10" ht="18" thickTop="1" thickBot="1" x14ac:dyDescent="0.25">
      <c r="B33" s="35" t="s">
        <v>21</v>
      </c>
      <c r="C33" s="8" t="s">
        <v>22</v>
      </c>
      <c r="D33" s="37">
        <f>AVERAGE(D13,D17,D21,D25,D29)</f>
        <v>159477.614</v>
      </c>
      <c r="E33" s="25">
        <f t="shared" ref="E33:J33" si="0">AVERAGE(E13,E17,E21,E25,E29)</f>
        <v>0.18099999999999997</v>
      </c>
      <c r="F33" s="25">
        <f t="shared" si="0"/>
        <v>4.1600000000000005E-2</v>
      </c>
      <c r="G33" s="25">
        <f t="shared" si="0"/>
        <v>0.183</v>
      </c>
      <c r="H33" s="25">
        <f t="shared" si="0"/>
        <v>0.23420000000000002</v>
      </c>
      <c r="I33" s="25">
        <f t="shared" si="0"/>
        <v>0.3014</v>
      </c>
      <c r="J33" s="36">
        <f t="shared" si="0"/>
        <v>0.85179999999999989</v>
      </c>
    </row>
    <row r="34" spans="2:10" ht="17" thickBot="1" x14ac:dyDescent="0.25">
      <c r="B34" s="29"/>
      <c r="C34" s="9" t="s">
        <v>15</v>
      </c>
      <c r="D34" s="38">
        <f t="shared" ref="D34:J34" si="1">AVERAGE(D14,D18,D22,D26,D30)</f>
        <v>157095.106</v>
      </c>
      <c r="E34" s="19">
        <f t="shared" si="1"/>
        <v>0.1794</v>
      </c>
      <c r="F34" s="19">
        <f t="shared" si="1"/>
        <v>4.1600000000000005E-2</v>
      </c>
      <c r="G34" s="19">
        <f t="shared" si="1"/>
        <v>0.183</v>
      </c>
      <c r="H34" s="19">
        <f t="shared" si="1"/>
        <v>0.223</v>
      </c>
      <c r="I34" s="19">
        <f t="shared" si="1"/>
        <v>0.28699999999999998</v>
      </c>
      <c r="J34" s="20">
        <f t="shared" si="1"/>
        <v>0.67579999999999996</v>
      </c>
    </row>
    <row r="35" spans="2:10" ht="17" thickBot="1" x14ac:dyDescent="0.25">
      <c r="B35" s="29"/>
      <c r="C35" s="9" t="s">
        <v>23</v>
      </c>
      <c r="D35" s="38">
        <f t="shared" ref="D35:J35" si="2">AVERAGE(D15,D19,D23,D27,D31)</f>
        <v>154979.29199999999</v>
      </c>
      <c r="E35" s="19">
        <f t="shared" si="2"/>
        <v>0.18339999999999995</v>
      </c>
      <c r="F35" s="19">
        <f t="shared" si="2"/>
        <v>0.04</v>
      </c>
      <c r="G35" s="19">
        <f t="shared" si="2"/>
        <v>0.1862</v>
      </c>
      <c r="H35" s="19">
        <f t="shared" si="2"/>
        <v>0.22939999999999999</v>
      </c>
      <c r="I35" s="19">
        <f t="shared" si="2"/>
        <v>0.29659999999999997</v>
      </c>
      <c r="J35" s="20">
        <f t="shared" si="2"/>
        <v>0.67580000000000007</v>
      </c>
    </row>
    <row r="36" spans="2:10" ht="17" thickBot="1" x14ac:dyDescent="0.25">
      <c r="B36" s="30"/>
      <c r="C36" s="14" t="s">
        <v>24</v>
      </c>
      <c r="D36" s="39">
        <f t="shared" ref="D36:J36" si="3">AVERAGE(D16,D20,D24,D28,D32)</f>
        <v>157071.03400000001</v>
      </c>
      <c r="E36" s="23">
        <f t="shared" si="3"/>
        <v>0.18119999999999997</v>
      </c>
      <c r="F36" s="23">
        <f t="shared" si="3"/>
        <v>4.6400000000000004E-2</v>
      </c>
      <c r="G36" s="23">
        <f t="shared" si="3"/>
        <v>0.183</v>
      </c>
      <c r="H36" s="23">
        <f t="shared" si="3"/>
        <v>0.2278</v>
      </c>
      <c r="I36" s="23">
        <f t="shared" si="3"/>
        <v>0.28859999999999997</v>
      </c>
      <c r="J36" s="24">
        <f t="shared" si="3"/>
        <v>0.62780000000000002</v>
      </c>
    </row>
    <row r="37" spans="2:10" ht="17" thickTop="1" x14ac:dyDescent="0.2"/>
    <row r="38" spans="2:10" ht="17" thickBot="1" x14ac:dyDescent="0.25"/>
    <row r="39" spans="2:10" ht="18" thickTop="1" thickBot="1" x14ac:dyDescent="0.25">
      <c r="B39" s="31" t="s">
        <v>20</v>
      </c>
      <c r="C39" s="32"/>
      <c r="D39" s="32"/>
      <c r="E39" s="32"/>
      <c r="F39" s="32"/>
      <c r="G39" s="32"/>
      <c r="H39" s="32"/>
      <c r="I39" s="32"/>
      <c r="J39" s="33"/>
    </row>
    <row r="40" spans="2:10" ht="18" thickTop="1" thickBot="1" x14ac:dyDescent="0.25">
      <c r="B40" s="26" t="s">
        <v>5</v>
      </c>
      <c r="C40" s="7" t="s">
        <v>6</v>
      </c>
      <c r="D40" s="7" t="s">
        <v>7</v>
      </c>
      <c r="E40" s="7" t="s">
        <v>8</v>
      </c>
      <c r="F40" s="7" t="s">
        <v>9</v>
      </c>
      <c r="G40" s="7" t="s">
        <v>10</v>
      </c>
      <c r="H40" s="7" t="s">
        <v>11</v>
      </c>
      <c r="I40" s="7" t="s">
        <v>12</v>
      </c>
      <c r="J40" s="27" t="s">
        <v>13</v>
      </c>
    </row>
    <row r="41" spans="2:10" x14ac:dyDescent="0.2">
      <c r="B41" s="28">
        <v>1</v>
      </c>
      <c r="C41" s="8" t="s">
        <v>14</v>
      </c>
      <c r="D41" s="8">
        <v>131061.59</v>
      </c>
      <c r="E41" s="8">
        <v>0.2</v>
      </c>
      <c r="F41" s="8">
        <v>5.6000000000000001E-2</v>
      </c>
      <c r="G41" s="8">
        <v>0.191</v>
      </c>
      <c r="H41" s="8">
        <v>0.20699999999999999</v>
      </c>
      <c r="I41" s="8">
        <v>0.27100000000000002</v>
      </c>
      <c r="J41" s="11">
        <v>34.847000000000001</v>
      </c>
    </row>
    <row r="42" spans="2:10" x14ac:dyDescent="0.2">
      <c r="B42" s="29"/>
      <c r="C42" s="9" t="s">
        <v>15</v>
      </c>
      <c r="D42" s="9">
        <v>124843.95</v>
      </c>
      <c r="E42" s="9">
        <v>0.20699999999999999</v>
      </c>
      <c r="F42" s="9">
        <v>4.8000000000000001E-2</v>
      </c>
      <c r="G42" s="9">
        <v>0.19900000000000001</v>
      </c>
      <c r="H42" s="9">
        <v>0.20699999999999999</v>
      </c>
      <c r="I42" s="9">
        <v>0.255</v>
      </c>
      <c r="J42" s="12">
        <v>35.390999999999998</v>
      </c>
    </row>
    <row r="43" spans="2:10" x14ac:dyDescent="0.2">
      <c r="B43" s="29"/>
      <c r="C43" s="9" t="s">
        <v>16</v>
      </c>
      <c r="D43" s="9">
        <v>128534.7</v>
      </c>
      <c r="E43" s="9">
        <v>0.20499999999999999</v>
      </c>
      <c r="F43" s="9">
        <v>6.4000000000000001E-2</v>
      </c>
      <c r="G43" s="9">
        <v>0.19900000000000001</v>
      </c>
      <c r="H43" s="9">
        <v>0.215</v>
      </c>
      <c r="I43" s="9">
        <v>0.27100000000000002</v>
      </c>
      <c r="J43" s="12">
        <v>35.006999999999998</v>
      </c>
    </row>
    <row r="44" spans="2:10" ht="17" thickBot="1" x14ac:dyDescent="0.25">
      <c r="B44" s="34"/>
      <c r="C44" s="10" t="s">
        <v>17</v>
      </c>
      <c r="D44" s="10">
        <v>125156.45</v>
      </c>
      <c r="E44" s="10">
        <v>0.20899999999999999</v>
      </c>
      <c r="F44" s="10">
        <v>0.08</v>
      </c>
      <c r="G44" s="10">
        <v>0.19900000000000001</v>
      </c>
      <c r="H44" s="10">
        <v>0.215</v>
      </c>
      <c r="I44" s="10">
        <v>0.30299999999999999</v>
      </c>
      <c r="J44" s="13">
        <v>35.326999999999998</v>
      </c>
    </row>
    <row r="45" spans="2:10" x14ac:dyDescent="0.2">
      <c r="B45" s="28">
        <v>2</v>
      </c>
      <c r="C45" s="8" t="s">
        <v>14</v>
      </c>
      <c r="D45" s="8">
        <v>134952.76999999999</v>
      </c>
      <c r="E45" s="8">
        <v>0.19700000000000001</v>
      </c>
      <c r="F45" s="8">
        <v>6.4000000000000001E-2</v>
      </c>
      <c r="G45" s="8">
        <v>0.191</v>
      </c>
      <c r="H45" s="8">
        <v>0.20699999999999999</v>
      </c>
      <c r="I45" s="8">
        <v>0.26300000000000001</v>
      </c>
      <c r="J45" s="11">
        <v>35.103000000000002</v>
      </c>
    </row>
    <row r="46" spans="2:10" x14ac:dyDescent="0.2">
      <c r="B46" s="29"/>
      <c r="C46" s="9" t="s">
        <v>15</v>
      </c>
      <c r="D46" s="9">
        <v>130208.34</v>
      </c>
      <c r="E46" s="9">
        <v>0.2</v>
      </c>
      <c r="F46" s="9">
        <v>4.8000000000000001E-2</v>
      </c>
      <c r="G46" s="9">
        <v>0.191</v>
      </c>
      <c r="H46" s="9">
        <v>0.19900000000000001</v>
      </c>
      <c r="I46" s="9">
        <v>0.27100000000000002</v>
      </c>
      <c r="J46" s="12">
        <v>35.167000000000002</v>
      </c>
    </row>
    <row r="47" spans="2:10" x14ac:dyDescent="0.2">
      <c r="B47" s="29"/>
      <c r="C47" s="9" t="s">
        <v>16</v>
      </c>
      <c r="D47" s="9">
        <v>131578.95000000001</v>
      </c>
      <c r="E47" s="9">
        <v>0.20200000000000001</v>
      </c>
      <c r="F47" s="9">
        <v>5.6000000000000001E-2</v>
      </c>
      <c r="G47" s="9">
        <v>0.191</v>
      </c>
      <c r="H47" s="9">
        <v>0.215</v>
      </c>
      <c r="I47" s="9">
        <v>0.28699999999999998</v>
      </c>
      <c r="J47" s="12">
        <v>34.783000000000001</v>
      </c>
    </row>
    <row r="48" spans="2:10" ht="17" thickBot="1" x14ac:dyDescent="0.25">
      <c r="B48" s="34"/>
      <c r="C48" s="10" t="s">
        <v>17</v>
      </c>
      <c r="D48" s="10">
        <v>130718.95</v>
      </c>
      <c r="E48" s="10">
        <v>0.20100000000000001</v>
      </c>
      <c r="F48" s="10">
        <v>4.8000000000000001E-2</v>
      </c>
      <c r="G48" s="10">
        <v>0.191</v>
      </c>
      <c r="H48" s="10">
        <v>0.20699999999999999</v>
      </c>
      <c r="I48" s="10">
        <v>0.27100000000000002</v>
      </c>
      <c r="J48" s="13">
        <v>35.551000000000002</v>
      </c>
    </row>
    <row r="49" spans="2:10" x14ac:dyDescent="0.2">
      <c r="B49" s="28">
        <v>3</v>
      </c>
      <c r="C49" s="8" t="s">
        <v>14</v>
      </c>
      <c r="D49" s="8">
        <v>129870.13</v>
      </c>
      <c r="E49" s="8">
        <v>0.20200000000000001</v>
      </c>
      <c r="F49" s="8">
        <v>5.6000000000000001E-2</v>
      </c>
      <c r="G49" s="8">
        <v>0.191</v>
      </c>
      <c r="H49" s="8">
        <v>0.20699999999999999</v>
      </c>
      <c r="I49" s="8">
        <v>0.27100000000000002</v>
      </c>
      <c r="J49" s="11">
        <v>35.103000000000002</v>
      </c>
    </row>
    <row r="50" spans="2:10" x14ac:dyDescent="0.2">
      <c r="B50" s="29"/>
      <c r="C50" s="9" t="s">
        <v>15</v>
      </c>
      <c r="D50" s="9">
        <v>120481.93</v>
      </c>
      <c r="E50" s="9">
        <v>0.214</v>
      </c>
      <c r="F50" s="9">
        <v>5.6000000000000001E-2</v>
      </c>
      <c r="G50" s="9">
        <v>0.19900000000000001</v>
      </c>
      <c r="H50" s="9">
        <v>0.26300000000000001</v>
      </c>
      <c r="I50" s="9">
        <v>0.28699999999999998</v>
      </c>
      <c r="J50" s="12">
        <v>35.231000000000002</v>
      </c>
    </row>
    <row r="51" spans="2:10" x14ac:dyDescent="0.2">
      <c r="B51" s="29"/>
      <c r="C51" s="9" t="s">
        <v>16</v>
      </c>
      <c r="D51" s="9">
        <v>122249.38</v>
      </c>
      <c r="E51" s="9">
        <v>0.214</v>
      </c>
      <c r="F51" s="9">
        <v>5.6000000000000001E-2</v>
      </c>
      <c r="G51" s="9">
        <v>0.19900000000000001</v>
      </c>
      <c r="H51" s="9">
        <v>0.26300000000000001</v>
      </c>
      <c r="I51" s="9">
        <v>0.29499999999999998</v>
      </c>
      <c r="J51" s="12">
        <v>35.710999999999999</v>
      </c>
    </row>
    <row r="52" spans="2:10" ht="17" thickBot="1" x14ac:dyDescent="0.25">
      <c r="B52" s="34"/>
      <c r="C52" s="10" t="s">
        <v>17</v>
      </c>
      <c r="D52" s="10">
        <v>122399.02</v>
      </c>
      <c r="E52" s="10">
        <v>0.21299999999999999</v>
      </c>
      <c r="F52" s="10">
        <v>0.08</v>
      </c>
      <c r="G52" s="10">
        <v>0.20699999999999999</v>
      </c>
      <c r="H52" s="10">
        <v>0.23100000000000001</v>
      </c>
      <c r="I52" s="10">
        <v>0.311</v>
      </c>
      <c r="J52" s="13">
        <v>35.423000000000002</v>
      </c>
    </row>
    <row r="53" spans="2:10" x14ac:dyDescent="0.2">
      <c r="B53" s="28">
        <v>4</v>
      </c>
      <c r="C53" s="8" t="s">
        <v>14</v>
      </c>
      <c r="D53" s="8">
        <v>134228.19</v>
      </c>
      <c r="E53" s="8">
        <v>0.19700000000000001</v>
      </c>
      <c r="F53" s="8">
        <v>6.4000000000000001E-2</v>
      </c>
      <c r="G53" s="8">
        <v>0.191</v>
      </c>
      <c r="H53" s="8">
        <v>0.20699999999999999</v>
      </c>
      <c r="I53" s="8">
        <v>0.255</v>
      </c>
      <c r="J53" s="11">
        <v>35.198999999999998</v>
      </c>
    </row>
    <row r="54" spans="2:10" x14ac:dyDescent="0.2">
      <c r="B54" s="29"/>
      <c r="C54" s="9" t="s">
        <v>15</v>
      </c>
      <c r="D54" s="9">
        <v>127877.23</v>
      </c>
      <c r="E54" s="9">
        <v>0.20300000000000001</v>
      </c>
      <c r="F54" s="9">
        <v>5.6000000000000001E-2</v>
      </c>
      <c r="G54" s="9">
        <v>0.191</v>
      </c>
      <c r="H54" s="9">
        <v>0.20699999999999999</v>
      </c>
      <c r="I54" s="9">
        <v>0.27100000000000002</v>
      </c>
      <c r="J54" s="12">
        <v>35.231000000000002</v>
      </c>
    </row>
    <row r="55" spans="2:10" x14ac:dyDescent="0.2">
      <c r="B55" s="29"/>
      <c r="C55" s="9" t="s">
        <v>16</v>
      </c>
      <c r="D55" s="9">
        <v>128369.71</v>
      </c>
      <c r="E55" s="9">
        <v>0.20599999999999999</v>
      </c>
      <c r="F55" s="9">
        <v>6.4000000000000001E-2</v>
      </c>
      <c r="G55" s="9">
        <v>0.19900000000000001</v>
      </c>
      <c r="H55" s="9">
        <v>0.215</v>
      </c>
      <c r="I55" s="9">
        <v>0.30299999999999999</v>
      </c>
      <c r="J55" s="12">
        <v>35.039000000000001</v>
      </c>
    </row>
    <row r="56" spans="2:10" ht="17" thickBot="1" x14ac:dyDescent="0.25">
      <c r="B56" s="34"/>
      <c r="C56" s="10" t="s">
        <v>17</v>
      </c>
      <c r="D56" s="10">
        <v>123001.23</v>
      </c>
      <c r="E56" s="10">
        <v>0.20599999999999999</v>
      </c>
      <c r="F56" s="10">
        <v>5.6000000000000001E-2</v>
      </c>
      <c r="G56" s="10">
        <v>0.19900000000000001</v>
      </c>
      <c r="H56" s="10">
        <v>0.20699999999999999</v>
      </c>
      <c r="I56" s="10">
        <v>0.27100000000000002</v>
      </c>
      <c r="J56" s="13">
        <v>63.454999999999998</v>
      </c>
    </row>
    <row r="57" spans="2:10" x14ac:dyDescent="0.2">
      <c r="B57" s="28">
        <v>5</v>
      </c>
      <c r="C57" s="8" t="s">
        <v>14</v>
      </c>
      <c r="D57" s="8">
        <v>135685.22</v>
      </c>
      <c r="E57" s="8">
        <v>0.19600000000000001</v>
      </c>
      <c r="F57" s="8">
        <v>5.6000000000000001E-2</v>
      </c>
      <c r="G57" s="8">
        <v>0.191</v>
      </c>
      <c r="H57" s="8">
        <v>0.20699999999999999</v>
      </c>
      <c r="I57" s="8">
        <v>0.26300000000000001</v>
      </c>
      <c r="J57" s="11">
        <v>35.039000000000001</v>
      </c>
    </row>
    <row r="58" spans="2:10" x14ac:dyDescent="0.2">
      <c r="B58" s="29"/>
      <c r="C58" s="9" t="s">
        <v>15</v>
      </c>
      <c r="D58" s="9">
        <v>132802.12</v>
      </c>
      <c r="E58" s="9">
        <v>0.19700000000000001</v>
      </c>
      <c r="F58" s="9">
        <v>6.4000000000000001E-2</v>
      </c>
      <c r="G58" s="9">
        <v>0.191</v>
      </c>
      <c r="H58" s="9">
        <v>0.19900000000000001</v>
      </c>
      <c r="I58" s="9">
        <v>0.29499999999999998</v>
      </c>
      <c r="J58" s="12">
        <v>35.262999999999998</v>
      </c>
    </row>
    <row r="59" spans="2:10" x14ac:dyDescent="0.2">
      <c r="B59" s="29"/>
      <c r="C59" s="9" t="s">
        <v>16</v>
      </c>
      <c r="D59" s="9">
        <v>133868.81</v>
      </c>
      <c r="E59" s="9">
        <v>0.2</v>
      </c>
      <c r="F59" s="9">
        <v>5.6000000000000001E-2</v>
      </c>
      <c r="G59" s="9">
        <v>0.191</v>
      </c>
      <c r="H59" s="9">
        <v>0.20699999999999999</v>
      </c>
      <c r="I59" s="9">
        <v>0.26300000000000001</v>
      </c>
      <c r="J59" s="12">
        <v>34.975000000000001</v>
      </c>
    </row>
    <row r="60" spans="2:10" ht="17" thickBot="1" x14ac:dyDescent="0.25">
      <c r="B60" s="30"/>
      <c r="C60" s="14" t="s">
        <v>17</v>
      </c>
      <c r="D60" s="14">
        <v>132978.73000000001</v>
      </c>
      <c r="E60" s="14">
        <v>0.19900000000000001</v>
      </c>
      <c r="F60" s="14">
        <v>5.6000000000000001E-2</v>
      </c>
      <c r="G60" s="14">
        <v>0.191</v>
      </c>
      <c r="H60" s="14">
        <v>0.20699999999999999</v>
      </c>
      <c r="I60" s="14">
        <v>0.247</v>
      </c>
      <c r="J60" s="15">
        <v>35.231000000000002</v>
      </c>
    </row>
    <row r="61" spans="2:10" ht="17" thickTop="1" x14ac:dyDescent="0.2">
      <c r="B61" s="35" t="s">
        <v>21</v>
      </c>
      <c r="C61" s="8" t="s">
        <v>14</v>
      </c>
      <c r="D61" s="25">
        <f>AVERAGE(D41,D45,D49,D53,D57)</f>
        <v>133159.57999999999</v>
      </c>
      <c r="E61" s="25">
        <f t="shared" ref="E61:J61" si="4">AVERAGE(E41,E45,E49,E53,E57)</f>
        <v>0.19839999999999999</v>
      </c>
      <c r="F61" s="25">
        <f t="shared" si="4"/>
        <v>5.9199999999999996E-2</v>
      </c>
      <c r="G61" s="25">
        <f t="shared" si="4"/>
        <v>0.191</v>
      </c>
      <c r="H61" s="25">
        <f t="shared" si="4"/>
        <v>0.20699999999999999</v>
      </c>
      <c r="I61" s="25">
        <f t="shared" si="4"/>
        <v>0.2646</v>
      </c>
      <c r="J61" s="36">
        <f t="shared" si="4"/>
        <v>35.058199999999999</v>
      </c>
    </row>
    <row r="62" spans="2:10" x14ac:dyDescent="0.2">
      <c r="B62" s="29"/>
      <c r="C62" s="9" t="s">
        <v>15</v>
      </c>
      <c r="D62" s="19">
        <f t="shared" ref="D62:J62" si="5">AVERAGE(D42,D46,D50,D54,D58)</f>
        <v>127242.71399999999</v>
      </c>
      <c r="E62" s="19">
        <f t="shared" si="5"/>
        <v>0.20420000000000002</v>
      </c>
      <c r="F62" s="19">
        <f t="shared" si="5"/>
        <v>5.4400000000000004E-2</v>
      </c>
      <c r="G62" s="19">
        <f t="shared" si="5"/>
        <v>0.19420000000000001</v>
      </c>
      <c r="H62" s="19">
        <f t="shared" si="5"/>
        <v>0.215</v>
      </c>
      <c r="I62" s="19">
        <f t="shared" si="5"/>
        <v>0.27579999999999999</v>
      </c>
      <c r="J62" s="20">
        <f t="shared" si="5"/>
        <v>35.256599999999999</v>
      </c>
    </row>
    <row r="63" spans="2:10" x14ac:dyDescent="0.2">
      <c r="B63" s="29"/>
      <c r="C63" s="9" t="s">
        <v>16</v>
      </c>
      <c r="D63" s="19">
        <f t="shared" ref="D63:J63" si="6">AVERAGE(D43,D47,D51,D55,D59)</f>
        <v>128920.31000000001</v>
      </c>
      <c r="E63" s="19">
        <f t="shared" si="6"/>
        <v>0.20539999999999997</v>
      </c>
      <c r="F63" s="19">
        <f t="shared" si="6"/>
        <v>5.9199999999999996E-2</v>
      </c>
      <c r="G63" s="19">
        <f t="shared" si="6"/>
        <v>0.19580000000000003</v>
      </c>
      <c r="H63" s="19">
        <f t="shared" si="6"/>
        <v>0.223</v>
      </c>
      <c r="I63" s="19">
        <f t="shared" si="6"/>
        <v>0.2838</v>
      </c>
      <c r="J63" s="20">
        <f t="shared" si="6"/>
        <v>35.102999999999994</v>
      </c>
    </row>
    <row r="64" spans="2:10" ht="17" thickBot="1" x14ac:dyDescent="0.25">
      <c r="B64" s="30"/>
      <c r="C64" s="14" t="s">
        <v>17</v>
      </c>
      <c r="D64" s="23">
        <f t="shared" ref="D64:J64" si="7">AVERAGE(D44,D48,D52,D56,D60)</f>
        <v>126850.876</v>
      </c>
      <c r="E64" s="23">
        <f t="shared" si="7"/>
        <v>0.2056</v>
      </c>
      <c r="F64" s="23">
        <f t="shared" si="7"/>
        <v>6.4000000000000001E-2</v>
      </c>
      <c r="G64" s="23">
        <f t="shared" si="7"/>
        <v>0.19740000000000002</v>
      </c>
      <c r="H64" s="23">
        <f t="shared" si="7"/>
        <v>0.21339999999999998</v>
      </c>
      <c r="I64" s="23">
        <f t="shared" si="7"/>
        <v>0.28060000000000002</v>
      </c>
      <c r="J64" s="24">
        <f t="shared" si="7"/>
        <v>40.997399999999999</v>
      </c>
    </row>
    <row r="65" spans="2:10" ht="18" thickTop="1" thickBot="1" x14ac:dyDescent="0.25"/>
    <row r="66" spans="2:10" ht="18" thickTop="1" thickBot="1" x14ac:dyDescent="0.25">
      <c r="B66" s="31" t="s">
        <v>19</v>
      </c>
      <c r="C66" s="32"/>
      <c r="D66" s="32"/>
      <c r="E66" s="32"/>
      <c r="F66" s="32"/>
      <c r="G66" s="32"/>
      <c r="H66" s="32"/>
      <c r="I66" s="32"/>
      <c r="J66" s="33"/>
    </row>
    <row r="67" spans="2:10" ht="18" thickTop="1" thickBot="1" x14ac:dyDescent="0.25">
      <c r="B67" s="26" t="s">
        <v>5</v>
      </c>
      <c r="C67" s="7" t="s">
        <v>6</v>
      </c>
      <c r="D67" s="7" t="s">
        <v>7</v>
      </c>
      <c r="E67" s="7" t="s">
        <v>8</v>
      </c>
      <c r="F67" s="7" t="s">
        <v>9</v>
      </c>
      <c r="G67" s="7" t="s">
        <v>10</v>
      </c>
      <c r="H67" s="7" t="s">
        <v>11</v>
      </c>
      <c r="I67" s="7" t="s">
        <v>12</v>
      </c>
      <c r="J67" s="27" t="s">
        <v>13</v>
      </c>
    </row>
    <row r="68" spans="2:10" x14ac:dyDescent="0.2">
      <c r="B68" s="28">
        <v>1</v>
      </c>
      <c r="C68" s="8" t="s">
        <v>14</v>
      </c>
      <c r="D68" s="17">
        <v>17708.52</v>
      </c>
      <c r="E68" s="17">
        <v>2.7749999999999999</v>
      </c>
      <c r="F68" s="17">
        <v>0.216</v>
      </c>
      <c r="G68" s="17">
        <v>2.8069999999999999</v>
      </c>
      <c r="H68" s="17">
        <v>3.5190000000000001</v>
      </c>
      <c r="I68" s="17">
        <v>4.2709999999999999</v>
      </c>
      <c r="J68" s="18">
        <v>129.08699999999999</v>
      </c>
    </row>
    <row r="69" spans="2:10" x14ac:dyDescent="0.2">
      <c r="B69" s="29"/>
      <c r="C69" s="9" t="s">
        <v>15</v>
      </c>
      <c r="D69" s="19">
        <v>17229.5</v>
      </c>
      <c r="E69" s="19">
        <v>2.8559999999999999</v>
      </c>
      <c r="F69" s="19">
        <v>0.24</v>
      </c>
      <c r="G69" s="19">
        <v>2.927</v>
      </c>
      <c r="H69" s="19">
        <v>3.4950000000000001</v>
      </c>
      <c r="I69" s="19">
        <v>4.6470000000000002</v>
      </c>
      <c r="J69" s="20">
        <v>127.35899999999999</v>
      </c>
    </row>
    <row r="70" spans="2:10" x14ac:dyDescent="0.2">
      <c r="B70" s="29"/>
      <c r="C70" s="9" t="s">
        <v>16</v>
      </c>
      <c r="D70" s="19">
        <v>17337.03</v>
      </c>
      <c r="E70" s="19">
        <v>2.8319999999999999</v>
      </c>
      <c r="F70" s="19">
        <v>0.24</v>
      </c>
      <c r="G70" s="19">
        <v>2.823</v>
      </c>
      <c r="H70" s="19">
        <v>3.5830000000000002</v>
      </c>
      <c r="I70" s="19">
        <v>4.5830000000000002</v>
      </c>
      <c r="J70" s="20">
        <v>142.71899999999999</v>
      </c>
    </row>
    <row r="71" spans="2:10" ht="17" thickBot="1" x14ac:dyDescent="0.25">
      <c r="B71" s="34"/>
      <c r="C71" s="10" t="s">
        <v>17</v>
      </c>
      <c r="D71" s="21">
        <v>17421.599999999999</v>
      </c>
      <c r="E71" s="21">
        <v>2.8180000000000001</v>
      </c>
      <c r="F71" s="21">
        <v>0.29599999999999999</v>
      </c>
      <c r="G71" s="21">
        <v>2.903</v>
      </c>
      <c r="H71" s="21">
        <v>3.5350000000000001</v>
      </c>
      <c r="I71" s="21">
        <v>3.7909999999999999</v>
      </c>
      <c r="J71" s="22">
        <v>134.399</v>
      </c>
    </row>
    <row r="72" spans="2:10" x14ac:dyDescent="0.2">
      <c r="B72" s="28">
        <v>2</v>
      </c>
      <c r="C72" s="8" t="s">
        <v>14</v>
      </c>
      <c r="D72" s="17">
        <v>16815.2</v>
      </c>
      <c r="E72" s="17">
        <v>2.9260000000000002</v>
      </c>
      <c r="F72" s="17">
        <v>0.192</v>
      </c>
      <c r="G72" s="17">
        <v>3.0390000000000001</v>
      </c>
      <c r="H72" s="17">
        <v>3.5350000000000001</v>
      </c>
      <c r="I72" s="17">
        <v>4.5030000000000001</v>
      </c>
      <c r="J72" s="18">
        <v>126.33499999999999</v>
      </c>
    </row>
    <row r="73" spans="2:10" x14ac:dyDescent="0.2">
      <c r="B73" s="29"/>
      <c r="C73" s="9" t="s">
        <v>15</v>
      </c>
      <c r="D73" s="19">
        <v>17229.5</v>
      </c>
      <c r="E73" s="19">
        <v>2.8519999999999999</v>
      </c>
      <c r="F73" s="19">
        <v>0.192</v>
      </c>
      <c r="G73" s="19">
        <v>2.919</v>
      </c>
      <c r="H73" s="19">
        <v>3.5030000000000001</v>
      </c>
      <c r="I73" s="19">
        <v>4.2949999999999999</v>
      </c>
      <c r="J73" s="20">
        <v>129.59899999999999</v>
      </c>
    </row>
    <row r="74" spans="2:10" x14ac:dyDescent="0.2">
      <c r="B74" s="29"/>
      <c r="C74" s="9" t="s">
        <v>16</v>
      </c>
      <c r="D74" s="19">
        <v>17587.060000000001</v>
      </c>
      <c r="E74" s="19">
        <v>2.7850000000000001</v>
      </c>
      <c r="F74" s="19">
        <v>0.16800000000000001</v>
      </c>
      <c r="G74" s="19">
        <v>2.823</v>
      </c>
      <c r="H74" s="19">
        <v>3.5270000000000001</v>
      </c>
      <c r="I74" s="19">
        <v>3.7829999999999999</v>
      </c>
      <c r="J74" s="20">
        <v>141.43899999999999</v>
      </c>
    </row>
    <row r="75" spans="2:10" ht="17" thickBot="1" x14ac:dyDescent="0.25">
      <c r="B75" s="34"/>
      <c r="C75" s="10" t="s">
        <v>17</v>
      </c>
      <c r="D75" s="21">
        <v>17614.939999999999</v>
      </c>
      <c r="E75" s="21">
        <v>2.79</v>
      </c>
      <c r="F75" s="21">
        <v>0.17599999999999999</v>
      </c>
      <c r="G75" s="21">
        <v>2.919</v>
      </c>
      <c r="H75" s="21">
        <v>3.5350000000000001</v>
      </c>
      <c r="I75" s="21">
        <v>3.823</v>
      </c>
      <c r="J75" s="22">
        <v>124.28700000000001</v>
      </c>
    </row>
    <row r="76" spans="2:10" x14ac:dyDescent="0.2">
      <c r="B76" s="28">
        <v>3</v>
      </c>
      <c r="C76" s="8" t="s">
        <v>14</v>
      </c>
      <c r="D76" s="17">
        <v>17238.41</v>
      </c>
      <c r="E76" s="17">
        <v>2.8519999999999999</v>
      </c>
      <c r="F76" s="17">
        <v>0.184</v>
      </c>
      <c r="G76" s="17">
        <v>3.0070000000000001</v>
      </c>
      <c r="H76" s="17">
        <v>3.5270000000000001</v>
      </c>
      <c r="I76" s="17">
        <v>4.5030000000000001</v>
      </c>
      <c r="J76" s="18">
        <v>123.071</v>
      </c>
    </row>
    <row r="77" spans="2:10" x14ac:dyDescent="0.2">
      <c r="B77" s="29"/>
      <c r="C77" s="9" t="s">
        <v>15</v>
      </c>
      <c r="D77" s="19">
        <v>18365.47</v>
      </c>
      <c r="E77" s="19">
        <v>2.673</v>
      </c>
      <c r="F77" s="19">
        <v>0.184</v>
      </c>
      <c r="G77" s="19">
        <v>2.7749999999999999</v>
      </c>
      <c r="H77" s="19">
        <v>3.5030000000000001</v>
      </c>
      <c r="I77" s="19">
        <v>4.319</v>
      </c>
      <c r="J77" s="20">
        <v>127.935</v>
      </c>
    </row>
    <row r="78" spans="2:10" x14ac:dyDescent="0.2">
      <c r="B78" s="29"/>
      <c r="C78" s="9" t="s">
        <v>16</v>
      </c>
      <c r="D78" s="19">
        <v>17421.599999999999</v>
      </c>
      <c r="E78" s="19">
        <v>2.8210000000000002</v>
      </c>
      <c r="F78" s="19">
        <v>0.16800000000000001</v>
      </c>
      <c r="G78" s="19">
        <v>2.927</v>
      </c>
      <c r="H78" s="19">
        <v>3.5590000000000002</v>
      </c>
      <c r="I78" s="19">
        <v>4.5190000000000001</v>
      </c>
      <c r="J78" s="20">
        <v>124.54300000000001</v>
      </c>
    </row>
    <row r="79" spans="2:10" ht="17" thickBot="1" x14ac:dyDescent="0.25">
      <c r="B79" s="34"/>
      <c r="C79" s="10" t="s">
        <v>17</v>
      </c>
      <c r="D79" s="21">
        <v>16758.84</v>
      </c>
      <c r="E79" s="21">
        <v>2.9390000000000001</v>
      </c>
      <c r="F79" s="21">
        <v>0.2</v>
      </c>
      <c r="G79" s="21">
        <v>2.903</v>
      </c>
      <c r="H79" s="21">
        <v>3.6150000000000002</v>
      </c>
      <c r="I79" s="21">
        <v>4.8789999999999996</v>
      </c>
      <c r="J79" s="22">
        <v>122.175</v>
      </c>
    </row>
    <row r="80" spans="2:10" x14ac:dyDescent="0.2">
      <c r="B80" s="28">
        <v>4</v>
      </c>
      <c r="C80" s="8" t="s">
        <v>14</v>
      </c>
      <c r="D80" s="17">
        <v>17599.439999999999</v>
      </c>
      <c r="E80" s="17">
        <v>2.7930000000000001</v>
      </c>
      <c r="F80" s="17">
        <v>0.23200000000000001</v>
      </c>
      <c r="G80" s="17">
        <v>2.823</v>
      </c>
      <c r="H80" s="17">
        <v>3.5990000000000002</v>
      </c>
      <c r="I80" s="17">
        <v>4.4870000000000001</v>
      </c>
      <c r="J80" s="18">
        <v>125.18300000000001</v>
      </c>
    </row>
    <row r="81" spans="2:10" x14ac:dyDescent="0.2">
      <c r="B81" s="29"/>
      <c r="C81" s="9" t="s">
        <v>15</v>
      </c>
      <c r="D81" s="19">
        <v>17605.63</v>
      </c>
      <c r="E81" s="19">
        <v>2.79</v>
      </c>
      <c r="F81" s="19">
        <v>0.17599999999999999</v>
      </c>
      <c r="G81" s="19">
        <v>2.823</v>
      </c>
      <c r="H81" s="19">
        <v>3.4870000000000001</v>
      </c>
      <c r="I81" s="19">
        <v>4.5910000000000002</v>
      </c>
      <c r="J81" s="20">
        <v>133.119</v>
      </c>
    </row>
    <row r="82" spans="2:10" x14ac:dyDescent="0.2">
      <c r="B82" s="29"/>
      <c r="C82" s="9" t="s">
        <v>16</v>
      </c>
      <c r="D82" s="19">
        <v>17624.25</v>
      </c>
      <c r="E82" s="19">
        <v>2.7909999999999999</v>
      </c>
      <c r="F82" s="19">
        <v>0.25600000000000001</v>
      </c>
      <c r="G82" s="19">
        <v>2.7989999999999999</v>
      </c>
      <c r="H82" s="19">
        <v>3.5430000000000001</v>
      </c>
      <c r="I82" s="19">
        <v>4.6310000000000002</v>
      </c>
      <c r="J82" s="20">
        <v>118.911</v>
      </c>
    </row>
    <row r="83" spans="2:10" ht="17" thickBot="1" x14ac:dyDescent="0.25">
      <c r="B83" s="34"/>
      <c r="C83" s="10" t="s">
        <v>17</v>
      </c>
      <c r="D83" s="21">
        <v>18480.87</v>
      </c>
      <c r="E83" s="21">
        <v>2.657</v>
      </c>
      <c r="F83" s="21">
        <v>0.16</v>
      </c>
      <c r="G83" s="21">
        <v>2.7349999999999999</v>
      </c>
      <c r="H83" s="21">
        <v>3.5030000000000001</v>
      </c>
      <c r="I83" s="21">
        <v>4.415</v>
      </c>
      <c r="J83" s="22">
        <v>123.967</v>
      </c>
    </row>
    <row r="84" spans="2:10" x14ac:dyDescent="0.2">
      <c r="B84" s="28">
        <v>5</v>
      </c>
      <c r="C84" s="8" t="s">
        <v>14</v>
      </c>
      <c r="D84" s="17">
        <v>17455.05</v>
      </c>
      <c r="E84" s="17">
        <v>2.819</v>
      </c>
      <c r="F84" s="17">
        <v>0.32</v>
      </c>
      <c r="G84" s="17">
        <v>2.887</v>
      </c>
      <c r="H84" s="17">
        <v>3.5670000000000002</v>
      </c>
      <c r="I84" s="17">
        <v>4.2949999999999999</v>
      </c>
      <c r="J84" s="18">
        <v>118.271</v>
      </c>
    </row>
    <row r="85" spans="2:10" x14ac:dyDescent="0.2">
      <c r="B85" s="29"/>
      <c r="C85" s="9" t="s">
        <v>15</v>
      </c>
      <c r="D85" s="19">
        <v>17310.02</v>
      </c>
      <c r="E85" s="19">
        <v>2.839</v>
      </c>
      <c r="F85" s="19">
        <v>0.23200000000000001</v>
      </c>
      <c r="G85" s="19">
        <v>2.903</v>
      </c>
      <c r="H85" s="19">
        <v>3.5350000000000001</v>
      </c>
      <c r="I85" s="19">
        <v>4.4950000000000001</v>
      </c>
      <c r="J85" s="20">
        <v>134.27099999999999</v>
      </c>
    </row>
    <row r="86" spans="2:10" x14ac:dyDescent="0.2">
      <c r="B86" s="29"/>
      <c r="C86" s="9" t="s">
        <v>16</v>
      </c>
      <c r="D86" s="19">
        <v>18382.349999999999</v>
      </c>
      <c r="E86" s="19">
        <v>2.669</v>
      </c>
      <c r="F86" s="19">
        <v>0.17599999999999999</v>
      </c>
      <c r="G86" s="19">
        <v>2.8149999999999999</v>
      </c>
      <c r="H86" s="19">
        <v>3.5350000000000001</v>
      </c>
      <c r="I86" s="19">
        <v>3.7509999999999999</v>
      </c>
      <c r="J86" s="20">
        <v>129.983</v>
      </c>
    </row>
    <row r="87" spans="2:10" ht="17" thickBot="1" x14ac:dyDescent="0.25">
      <c r="B87" s="30"/>
      <c r="C87" s="14" t="s">
        <v>17</v>
      </c>
      <c r="D87" s="23">
        <v>18132.37</v>
      </c>
      <c r="E87" s="23">
        <v>2.7069999999999999</v>
      </c>
      <c r="F87" s="23">
        <v>0.216</v>
      </c>
      <c r="G87" s="23">
        <v>2.7589999999999999</v>
      </c>
      <c r="H87" s="23">
        <v>3.5030000000000001</v>
      </c>
      <c r="I87" s="23">
        <v>3.7269999999999999</v>
      </c>
      <c r="J87" s="24">
        <v>127.999</v>
      </c>
    </row>
    <row r="88" spans="2:10" ht="17" thickTop="1" x14ac:dyDescent="0.2">
      <c r="B88" s="35" t="s">
        <v>21</v>
      </c>
      <c r="C88" s="8" t="s">
        <v>14</v>
      </c>
      <c r="D88" s="25">
        <f>AVERAGE(D68,D72,D76,D80,D84)</f>
        <v>17363.324000000001</v>
      </c>
      <c r="E88" s="25">
        <f t="shared" ref="E88:J88" si="8">AVERAGE(E68,E72,E76,E80,E84)</f>
        <v>2.8329999999999997</v>
      </c>
      <c r="F88" s="25">
        <f t="shared" si="8"/>
        <v>0.22880000000000003</v>
      </c>
      <c r="G88" s="25">
        <f t="shared" si="8"/>
        <v>2.9126000000000003</v>
      </c>
      <c r="H88" s="25">
        <f t="shared" si="8"/>
        <v>3.5493999999999999</v>
      </c>
      <c r="I88" s="25">
        <f t="shared" si="8"/>
        <v>4.4118000000000013</v>
      </c>
      <c r="J88" s="36">
        <f t="shared" si="8"/>
        <v>124.38939999999998</v>
      </c>
    </row>
    <row r="89" spans="2:10" x14ac:dyDescent="0.2">
      <c r="B89" s="29"/>
      <c r="C89" s="9" t="s">
        <v>15</v>
      </c>
      <c r="D89" s="19">
        <f t="shared" ref="D89:J91" si="9">AVERAGE(D69,D73,D77,D81,D85)</f>
        <v>17548.024000000001</v>
      </c>
      <c r="E89" s="19">
        <f t="shared" si="9"/>
        <v>2.802</v>
      </c>
      <c r="F89" s="19">
        <f t="shared" si="9"/>
        <v>0.20480000000000001</v>
      </c>
      <c r="G89" s="19">
        <f t="shared" si="9"/>
        <v>2.8694000000000002</v>
      </c>
      <c r="H89" s="19">
        <f t="shared" si="9"/>
        <v>3.5046000000000008</v>
      </c>
      <c r="I89" s="19">
        <f t="shared" si="9"/>
        <v>4.4694000000000003</v>
      </c>
      <c r="J89" s="20">
        <f t="shared" si="9"/>
        <v>130.45659999999998</v>
      </c>
    </row>
    <row r="90" spans="2:10" x14ac:dyDescent="0.2">
      <c r="B90" s="29"/>
      <c r="C90" s="9" t="s">
        <v>16</v>
      </c>
      <c r="D90" s="19">
        <f t="shared" si="9"/>
        <v>17670.458000000002</v>
      </c>
      <c r="E90" s="19">
        <f t="shared" si="9"/>
        <v>2.7796000000000003</v>
      </c>
      <c r="F90" s="19">
        <f t="shared" si="9"/>
        <v>0.2016</v>
      </c>
      <c r="G90" s="19">
        <f t="shared" si="9"/>
        <v>2.8373999999999997</v>
      </c>
      <c r="H90" s="19">
        <f t="shared" si="9"/>
        <v>3.5493999999999999</v>
      </c>
      <c r="I90" s="19">
        <f t="shared" si="9"/>
        <v>4.2534000000000001</v>
      </c>
      <c r="J90" s="20">
        <f t="shared" si="9"/>
        <v>131.51900000000001</v>
      </c>
    </row>
    <row r="91" spans="2:10" ht="17" thickBot="1" x14ac:dyDescent="0.25">
      <c r="B91" s="30"/>
      <c r="C91" s="14" t="s">
        <v>17</v>
      </c>
      <c r="D91" s="23">
        <f t="shared" si="9"/>
        <v>17681.723999999995</v>
      </c>
      <c r="E91" s="23">
        <f t="shared" si="9"/>
        <v>2.7822000000000005</v>
      </c>
      <c r="F91" s="23">
        <f t="shared" si="9"/>
        <v>0.20960000000000001</v>
      </c>
      <c r="G91" s="23">
        <f t="shared" si="9"/>
        <v>2.8437999999999999</v>
      </c>
      <c r="H91" s="23">
        <f t="shared" si="9"/>
        <v>3.5382000000000007</v>
      </c>
      <c r="I91" s="23">
        <f t="shared" si="9"/>
        <v>4.1269999999999998</v>
      </c>
      <c r="J91" s="24">
        <f t="shared" si="9"/>
        <v>126.5654</v>
      </c>
    </row>
    <row r="92" spans="2:10" ht="17" thickTop="1" x14ac:dyDescent="0.2"/>
  </sheetData>
  <mergeCells count="21">
    <mergeCell ref="B80:B83"/>
    <mergeCell ref="B84:B87"/>
    <mergeCell ref="B88:B91"/>
    <mergeCell ref="B57:B60"/>
    <mergeCell ref="B61:B64"/>
    <mergeCell ref="B66:J66"/>
    <mergeCell ref="B68:B71"/>
    <mergeCell ref="B72:B75"/>
    <mergeCell ref="B76:B79"/>
    <mergeCell ref="B33:B36"/>
    <mergeCell ref="B39:J39"/>
    <mergeCell ref="B41:B44"/>
    <mergeCell ref="B45:B48"/>
    <mergeCell ref="B49:B52"/>
    <mergeCell ref="B53:B56"/>
    <mergeCell ref="B11:J11"/>
    <mergeCell ref="B13:B16"/>
    <mergeCell ref="B17:B20"/>
    <mergeCell ref="B21:B24"/>
    <mergeCell ref="B25:B28"/>
    <mergeCell ref="B29:B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External Redis-Benchmarks</vt:lpstr>
      <vt:lpstr>Internal Redis-Benchmarks</vt:lpstr>
      <vt:lpstr>'External Redis-Benchmarks'!tests_1</vt:lpstr>
      <vt:lpstr>'External Redis-Benchmarks'!tests_2</vt:lpstr>
      <vt:lpstr>'External Redis-Benchmarks'!tests_3</vt:lpstr>
      <vt:lpstr>'External Redis-Benchmarks'!tests_4</vt:lpstr>
      <vt:lpstr>'External Redis-Benchmarks'!tests_5</vt:lpstr>
      <vt:lpstr>'External Redis-Benchmarks'!tests_6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2020-11-12T19:44:57Z</dcterms:created>
  <dcterms:modified xsi:type="dcterms:W3CDTF">2020-11-12T23:23:17Z</dcterms:modified>
</cp:coreProperties>
</file>